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27555" windowHeight="12300" activeTab="2"/>
  </bookViews>
  <sheets>
    <sheet name="UR" sheetId="2" r:id="rId1"/>
    <sheet name="HPI" sheetId="3" r:id="rId2"/>
    <sheet name="UR_NORM" sheetId="4" r:id="rId3"/>
    <sheet name="HPI_NORM" sheetId="6" r:id="rId4"/>
    <sheet name="Tdesc" sheetId="5" r:id="rId5"/>
  </sheets>
  <definedNames>
    <definedName name="_AMO_UniqueIdentifier" hidden="1">"'50a13a81-947a-485f-a51e-09b375c1c454'"</definedName>
    <definedName name="_xlnm._FilterDatabase" localSheetId="3" hidden="1">HPI_NORM!$C$1:$D$202</definedName>
    <definedName name="_xlnm._FilterDatabase" localSheetId="0" hidden="1">UR!$A$1:$GX$62</definedName>
    <definedName name="_xlnm._FilterDatabase" localSheetId="2" hidden="1">UR_NORM!$A$1:$B$202</definedName>
  </definedNames>
  <calcPr calcId="145621" concurrentManualCount="8"/>
</workbook>
</file>

<file path=xl/calcChain.xml><?xml version="1.0" encoding="utf-8"?>
<calcChain xmlns="http://schemas.openxmlformats.org/spreadsheetml/2006/main">
  <c r="D62" i="6" l="1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2" i="4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63" i="3"/>
  <c r="F63" i="3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GX61" i="3" l="1"/>
  <c r="GW61" i="3"/>
  <c r="GV61" i="3"/>
  <c r="GU61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GX60" i="3"/>
  <c r="GW60" i="3"/>
  <c r="GV60" i="3"/>
  <c r="GU60" i="3"/>
  <c r="GT60" i="3"/>
  <c r="GS60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GX58" i="3"/>
  <c r="GW58" i="3"/>
  <c r="GV58" i="3"/>
  <c r="GU58" i="3"/>
  <c r="GT58" i="3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GX57" i="3"/>
  <c r="GW57" i="3"/>
  <c r="GV57" i="3"/>
  <c r="GU57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GX54" i="3"/>
  <c r="GW54" i="3"/>
  <c r="GV54" i="3"/>
  <c r="GU54" i="3"/>
  <c r="GT54" i="3"/>
  <c r="GS54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GX52" i="3"/>
  <c r="GW52" i="3"/>
  <c r="GV52" i="3"/>
  <c r="GU52" i="3"/>
  <c r="GT52" i="3"/>
  <c r="GS52" i="3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GX49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GX48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GX46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GX45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GX34" i="3"/>
  <c r="GW34" i="3"/>
  <c r="GV34" i="3"/>
  <c r="GU34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GX49" i="2"/>
  <c r="GW49" i="2"/>
  <c r="GV49" i="2"/>
  <c r="GU49" i="2"/>
  <c r="GT49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GX48" i="2"/>
  <c r="GW48" i="2"/>
  <c r="GV48" i="2"/>
  <c r="GU48" i="2"/>
  <c r="GT48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GX42" i="2"/>
  <c r="GW42" i="2"/>
  <c r="GV42" i="2"/>
  <c r="GU42" i="2"/>
  <c r="GT42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</calcChain>
</file>

<file path=xl/sharedStrings.xml><?xml version="1.0" encoding="utf-8"?>
<sst xmlns="http://schemas.openxmlformats.org/spreadsheetml/2006/main" count="676" uniqueCount="424">
  <si>
    <t>STATE</t>
  </si>
  <si>
    <t>yymm</t>
  </si>
  <si>
    <t>_NAME_</t>
  </si>
  <si>
    <t>pernum</t>
  </si>
  <si>
    <t>HPI</t>
  </si>
  <si>
    <t>HPI_l0_w1_t2</t>
  </si>
  <si>
    <t>HPI_l0_w1_t3</t>
  </si>
  <si>
    <t>HPI_l0_w1_t4</t>
  </si>
  <si>
    <t>HPI_l1_w1_t2</t>
  </si>
  <si>
    <t>HPI_l1_w1_t3</t>
  </si>
  <si>
    <t>HPI_l1_w1_t4</t>
  </si>
  <si>
    <t>HPI_l2_w1_t2</t>
  </si>
  <si>
    <t>HPI_l2_w1_t3</t>
  </si>
  <si>
    <t>HPI_l2_w1_t4</t>
  </si>
  <si>
    <t>HPI_l3_w1_t2</t>
  </si>
  <si>
    <t>HPI_l3_w1_t3</t>
  </si>
  <si>
    <t>HPI_l3_w1_t4</t>
  </si>
  <si>
    <t>HPI_l4_w1_t2</t>
  </si>
  <si>
    <t>HPI_l4_w1_t3</t>
  </si>
  <si>
    <t>HPI_l4_w1_t4</t>
  </si>
  <si>
    <t>HPI_l5_w1_t2</t>
  </si>
  <si>
    <t>HPI_l5_w1_t3</t>
  </si>
  <si>
    <t>HPI_l5_w1_t4</t>
  </si>
  <si>
    <t>HPI_l6_w1_t2</t>
  </si>
  <si>
    <t>HPI_l6_w1_t3</t>
  </si>
  <si>
    <t>HPI_l6_w1_t4</t>
  </si>
  <si>
    <t>HPI_l7_w1_t2</t>
  </si>
  <si>
    <t>HPI_l7_w1_t3</t>
  </si>
  <si>
    <t>HPI_l7_w1_t4</t>
  </si>
  <si>
    <t>HPI_l8_w1_t2</t>
  </si>
  <si>
    <t>HPI_l8_w1_t3</t>
  </si>
  <si>
    <t>HPI_l8_w1_t4</t>
  </si>
  <si>
    <t>HPI_l9_w1_t2</t>
  </si>
  <si>
    <t>HPI_l9_w1_t3</t>
  </si>
  <si>
    <t>HPI_l9_w1_t4</t>
  </si>
  <si>
    <t>HPI_l0_w2_t2</t>
  </si>
  <si>
    <t>HPI_l0_w2_t3</t>
  </si>
  <si>
    <t>HPI_l0_w2_t4</t>
  </si>
  <si>
    <t>HPI_l1_w2_t2</t>
  </si>
  <si>
    <t>HPI_l1_w2_t3</t>
  </si>
  <si>
    <t>HPI_l1_w2_t4</t>
  </si>
  <si>
    <t>HPI_l2_w2_t2</t>
  </si>
  <si>
    <t>HPI_l2_w2_t3</t>
  </si>
  <si>
    <t>HPI_l2_w2_t4</t>
  </si>
  <si>
    <t>HPI_l3_w2_t2</t>
  </si>
  <si>
    <t>HPI_l3_w2_t3</t>
  </si>
  <si>
    <t>HPI_l3_w2_t4</t>
  </si>
  <si>
    <t>HPI_l4_w2_t2</t>
  </si>
  <si>
    <t>HPI_l4_w2_t3</t>
  </si>
  <si>
    <t>HPI_l4_w2_t4</t>
  </si>
  <si>
    <t>HPI_l5_w2_t2</t>
  </si>
  <si>
    <t>HPI_l5_w2_t3</t>
  </si>
  <si>
    <t>HPI_l5_w2_t4</t>
  </si>
  <si>
    <t>HPI_l6_w2_t2</t>
  </si>
  <si>
    <t>HPI_l6_w2_t3</t>
  </si>
  <si>
    <t>HPI_l6_w2_t4</t>
  </si>
  <si>
    <t>HPI_l7_w2_t2</t>
  </si>
  <si>
    <t>HPI_l7_w2_t3</t>
  </si>
  <si>
    <t>HPI_l7_w2_t4</t>
  </si>
  <si>
    <t>HPI_l8_w2_t2</t>
  </si>
  <si>
    <t>HPI_l8_w2_t3</t>
  </si>
  <si>
    <t>HPI_l8_w2_t4</t>
  </si>
  <si>
    <t>HPI_l9_w2_t2</t>
  </si>
  <si>
    <t>HPI_l9_w2_t3</t>
  </si>
  <si>
    <t>HPI_l9_w2_t4</t>
  </si>
  <si>
    <t>HPI_l0_w3_t2</t>
  </si>
  <si>
    <t>HPI_l0_w3_t3</t>
  </si>
  <si>
    <t>HPI_l0_w3_t4</t>
  </si>
  <si>
    <t>HPI_l1_w3_t2</t>
  </si>
  <si>
    <t>HPI_l1_w3_t3</t>
  </si>
  <si>
    <t>HPI_l1_w3_t4</t>
  </si>
  <si>
    <t>HPI_l2_w3_t2</t>
  </si>
  <si>
    <t>HPI_l2_w3_t3</t>
  </si>
  <si>
    <t>HPI_l2_w3_t4</t>
  </si>
  <si>
    <t>HPI_l3_w3_t2</t>
  </si>
  <si>
    <t>HPI_l3_w3_t3</t>
  </si>
  <si>
    <t>HPI_l3_w3_t4</t>
  </si>
  <si>
    <t>HPI_l4_w3_t2</t>
  </si>
  <si>
    <t>HPI_l4_w3_t3</t>
  </si>
  <si>
    <t>HPI_l4_w3_t4</t>
  </si>
  <si>
    <t>HPI_l5_w3_t2</t>
  </si>
  <si>
    <t>HPI_l5_w3_t3</t>
  </si>
  <si>
    <t>HPI_l5_w3_t4</t>
  </si>
  <si>
    <t>HPI_l6_w3_t2</t>
  </si>
  <si>
    <t>HPI_l6_w3_t3</t>
  </si>
  <si>
    <t>HPI_l6_w3_t4</t>
  </si>
  <si>
    <t>HPI_l7_w3_t2</t>
  </si>
  <si>
    <t>HPI_l7_w3_t3</t>
  </si>
  <si>
    <t>HPI_l7_w3_t4</t>
  </si>
  <si>
    <t>HPI_l8_w3_t2</t>
  </si>
  <si>
    <t>HPI_l8_w3_t3</t>
  </si>
  <si>
    <t>HPI_l8_w3_t4</t>
  </si>
  <si>
    <t>HPI_l9_w3_t2</t>
  </si>
  <si>
    <t>HPI_l9_w3_t3</t>
  </si>
  <si>
    <t>HPI_l9_w3_t4</t>
  </si>
  <si>
    <t>HPI_l0_w4_t2</t>
  </si>
  <si>
    <t>HPI_l0_w4_t3</t>
  </si>
  <si>
    <t>HPI_l0_w4_t4</t>
  </si>
  <si>
    <t>HPI_l1_w4_t2</t>
  </si>
  <si>
    <t>HPI_l1_w4_t3</t>
  </si>
  <si>
    <t>HPI_l1_w4_t4</t>
  </si>
  <si>
    <t>HPI_l2_w4_t2</t>
  </si>
  <si>
    <t>HPI_l2_w4_t3</t>
  </si>
  <si>
    <t>HPI_l2_w4_t4</t>
  </si>
  <si>
    <t>HPI_l3_w4_t2</t>
  </si>
  <si>
    <t>HPI_l3_w4_t3</t>
  </si>
  <si>
    <t>HPI_l3_w4_t4</t>
  </si>
  <si>
    <t>HPI_l4_w4_t2</t>
  </si>
  <si>
    <t>HPI_l4_w4_t3</t>
  </si>
  <si>
    <t>HPI_l4_w4_t4</t>
  </si>
  <si>
    <t>HPI_l5_w4_t2</t>
  </si>
  <si>
    <t>HPI_l5_w4_t3</t>
  </si>
  <si>
    <t>HPI_l5_w4_t4</t>
  </si>
  <si>
    <t>HPI_l6_w4_t2</t>
  </si>
  <si>
    <t>HPI_l6_w4_t3</t>
  </si>
  <si>
    <t>HPI_l6_w4_t4</t>
  </si>
  <si>
    <t>HPI_l7_w4_t2</t>
  </si>
  <si>
    <t>HPI_l7_w4_t3</t>
  </si>
  <si>
    <t>HPI_l7_w4_t4</t>
  </si>
  <si>
    <t>HPI_l8_w4_t2</t>
  </si>
  <si>
    <t>HPI_l8_w4_t3</t>
  </si>
  <si>
    <t>HPI_l8_w4_t4</t>
  </si>
  <si>
    <t>HPI_l9_w4_t2</t>
  </si>
  <si>
    <t>HPI_l9_w4_t3</t>
  </si>
  <si>
    <t>HPI_l9_w4_t4</t>
  </si>
  <si>
    <t>HPI_l0_w1_t0</t>
  </si>
  <si>
    <t>HPI_l0_w1_t1</t>
  </si>
  <si>
    <t>HPI_l1_w1_t0</t>
  </si>
  <si>
    <t>HPI_l1_w1_t1</t>
  </si>
  <si>
    <t>HPI_l2_w1_t0</t>
  </si>
  <si>
    <t>HPI_l2_w1_t1</t>
  </si>
  <si>
    <t>HPI_l3_w1_t0</t>
  </si>
  <si>
    <t>HPI_l3_w1_t1</t>
  </si>
  <si>
    <t>HPI_l4_w1_t0</t>
  </si>
  <si>
    <t>HPI_l4_w1_t1</t>
  </si>
  <si>
    <t>HPI_l5_w1_t0</t>
  </si>
  <si>
    <t>HPI_l5_w1_t1</t>
  </si>
  <si>
    <t>HPI_l6_w1_t0</t>
  </si>
  <si>
    <t>HPI_l6_w1_t1</t>
  </si>
  <si>
    <t>HPI_l7_w1_t0</t>
  </si>
  <si>
    <t>HPI_l7_w1_t1</t>
  </si>
  <si>
    <t>HPI_l8_w1_t0</t>
  </si>
  <si>
    <t>HPI_l8_w1_t1</t>
  </si>
  <si>
    <t>HPI_l9_w1_t0</t>
  </si>
  <si>
    <t>HPI_l9_w1_t1</t>
  </si>
  <si>
    <t>HPI_l0_w2_t0</t>
  </si>
  <si>
    <t>HPI_l0_w2_t1</t>
  </si>
  <si>
    <t>HPI_l1_w2_t0</t>
  </si>
  <si>
    <t>HPI_l1_w2_t1</t>
  </si>
  <si>
    <t>HPI_l2_w2_t0</t>
  </si>
  <si>
    <t>HPI_l2_w2_t1</t>
  </si>
  <si>
    <t>HPI_l3_w2_t0</t>
  </si>
  <si>
    <t>HPI_l3_w2_t1</t>
  </si>
  <si>
    <t>HPI_l4_w2_t0</t>
  </si>
  <si>
    <t>HPI_l4_w2_t1</t>
  </si>
  <si>
    <t>HPI_l5_w2_t0</t>
  </si>
  <si>
    <t>HPI_l5_w2_t1</t>
  </si>
  <si>
    <t>HPI_l6_w2_t0</t>
  </si>
  <si>
    <t>HPI_l6_w2_t1</t>
  </si>
  <si>
    <t>HPI_l7_w2_t0</t>
  </si>
  <si>
    <t>HPI_l7_w2_t1</t>
  </si>
  <si>
    <t>HPI_l8_w2_t0</t>
  </si>
  <si>
    <t>HPI_l8_w2_t1</t>
  </si>
  <si>
    <t>HPI_l9_w2_t0</t>
  </si>
  <si>
    <t>HPI_l9_w2_t1</t>
  </si>
  <si>
    <t>HPI_l0_w3_t0</t>
  </si>
  <si>
    <t>HPI_l0_w3_t1</t>
  </si>
  <si>
    <t>HPI_l1_w3_t0</t>
  </si>
  <si>
    <t>HPI_l1_w3_t1</t>
  </si>
  <si>
    <t>HPI_l2_w3_t0</t>
  </si>
  <si>
    <t>HPI_l2_w3_t1</t>
  </si>
  <si>
    <t>HPI_l3_w3_t0</t>
  </si>
  <si>
    <t>HPI_l3_w3_t1</t>
  </si>
  <si>
    <t>HPI_l4_w3_t0</t>
  </si>
  <si>
    <t>HPI_l4_w3_t1</t>
  </si>
  <si>
    <t>HPI_l5_w3_t0</t>
  </si>
  <si>
    <t>HPI_l5_w3_t1</t>
  </si>
  <si>
    <t>HPI_l6_w3_t0</t>
  </si>
  <si>
    <t>HPI_l6_w3_t1</t>
  </si>
  <si>
    <t>HPI_l7_w3_t0</t>
  </si>
  <si>
    <t>HPI_l7_w3_t1</t>
  </si>
  <si>
    <t>HPI_l8_w3_t0</t>
  </si>
  <si>
    <t>HPI_l8_w3_t1</t>
  </si>
  <si>
    <t>HPI_l9_w3_t0</t>
  </si>
  <si>
    <t>HPI_l9_w3_t1</t>
  </si>
  <si>
    <t>HPI_l0_w4_t0</t>
  </si>
  <si>
    <t>HPI_l0_w4_t1</t>
  </si>
  <si>
    <t>HPI_l1_w4_t0</t>
  </si>
  <si>
    <t>HPI_l1_w4_t1</t>
  </si>
  <si>
    <t>HPI_l2_w4_t0</t>
  </si>
  <si>
    <t>HPI_l2_w4_t1</t>
  </si>
  <si>
    <t>HPI_l3_w4_t0</t>
  </si>
  <si>
    <t>HPI_l3_w4_t1</t>
  </si>
  <si>
    <t>HPI_l4_w4_t0</t>
  </si>
  <si>
    <t>HPI_l4_w4_t1</t>
  </si>
  <si>
    <t>HPI_l5_w4_t0</t>
  </si>
  <si>
    <t>HPI_l5_w4_t1</t>
  </si>
  <si>
    <t>HPI_l6_w4_t0</t>
  </si>
  <si>
    <t>HPI_l6_w4_t1</t>
  </si>
  <si>
    <t>HPI_l7_w4_t0</t>
  </si>
  <si>
    <t>HPI_l7_w4_t1</t>
  </si>
  <si>
    <t>HPI_l8_w4_t0</t>
  </si>
  <si>
    <t>HPI_l8_w4_t1</t>
  </si>
  <si>
    <t>HPI_l9_w4_t0</t>
  </si>
  <si>
    <t>HPI_l9_w4_t1</t>
  </si>
  <si>
    <t>US</t>
  </si>
  <si>
    <t>COL1</t>
  </si>
  <si>
    <t>UR</t>
  </si>
  <si>
    <t>UR_l0_w1_t2</t>
  </si>
  <si>
    <t>UR_l0_w1_t3</t>
  </si>
  <si>
    <t>UR_l0_w1_t4</t>
  </si>
  <si>
    <t>UR_l1_w1_t2</t>
  </si>
  <si>
    <t>UR_l1_w1_t3</t>
  </si>
  <si>
    <t>UR_l1_w1_t4</t>
  </si>
  <si>
    <t>UR_l2_w1_t2</t>
  </si>
  <si>
    <t>UR_l2_w1_t3</t>
  </si>
  <si>
    <t>UR_l2_w1_t4</t>
  </si>
  <si>
    <t>UR_l3_w1_t2</t>
  </si>
  <si>
    <t>UR_l3_w1_t3</t>
  </si>
  <si>
    <t>UR_l3_w1_t4</t>
  </si>
  <si>
    <t>UR_l4_w1_t2</t>
  </si>
  <si>
    <t>UR_l4_w1_t3</t>
  </si>
  <si>
    <t>UR_l4_w1_t4</t>
  </si>
  <si>
    <t>UR_l5_w1_t2</t>
  </si>
  <si>
    <t>UR_l5_w1_t3</t>
  </si>
  <si>
    <t>UR_l5_w1_t4</t>
  </si>
  <si>
    <t>UR_l6_w1_t2</t>
  </si>
  <si>
    <t>UR_l6_w1_t3</t>
  </si>
  <si>
    <t>UR_l6_w1_t4</t>
  </si>
  <si>
    <t>UR_l7_w1_t2</t>
  </si>
  <si>
    <t>UR_l7_w1_t3</t>
  </si>
  <si>
    <t>UR_l7_w1_t4</t>
  </si>
  <si>
    <t>UR_l8_w1_t2</t>
  </si>
  <si>
    <t>UR_l8_w1_t3</t>
  </si>
  <si>
    <t>UR_l8_w1_t4</t>
  </si>
  <si>
    <t>UR_l9_w1_t2</t>
  </si>
  <si>
    <t>UR_l9_w1_t3</t>
  </si>
  <si>
    <t>UR_l9_w1_t4</t>
  </si>
  <si>
    <t>UR_l0_w2_t2</t>
  </si>
  <si>
    <t>UR_l0_w2_t3</t>
  </si>
  <si>
    <t>UR_l0_w2_t4</t>
  </si>
  <si>
    <t>UR_l1_w2_t2</t>
  </si>
  <si>
    <t>UR_l1_w2_t3</t>
  </si>
  <si>
    <t>UR_l1_w2_t4</t>
  </si>
  <si>
    <t>UR_l2_w2_t2</t>
  </si>
  <si>
    <t>UR_l2_w2_t3</t>
  </si>
  <si>
    <t>UR_l2_w2_t4</t>
  </si>
  <si>
    <t>UR_l3_w2_t2</t>
  </si>
  <si>
    <t>UR_l3_w2_t3</t>
  </si>
  <si>
    <t>UR_l3_w2_t4</t>
  </si>
  <si>
    <t>UR_l4_w2_t2</t>
  </si>
  <si>
    <t>UR_l4_w2_t3</t>
  </si>
  <si>
    <t>UR_l4_w2_t4</t>
  </si>
  <si>
    <t>UR_l5_w2_t2</t>
  </si>
  <si>
    <t>UR_l5_w2_t3</t>
  </si>
  <si>
    <t>UR_l5_w2_t4</t>
  </si>
  <si>
    <t>UR_l6_w2_t2</t>
  </si>
  <si>
    <t>UR_l6_w2_t3</t>
  </si>
  <si>
    <t>UR_l6_w2_t4</t>
  </si>
  <si>
    <t>UR_l7_w2_t2</t>
  </si>
  <si>
    <t>UR_l7_w2_t3</t>
  </si>
  <si>
    <t>UR_l7_w2_t4</t>
  </si>
  <si>
    <t>UR_l8_w2_t2</t>
  </si>
  <si>
    <t>UR_l8_w2_t3</t>
  </si>
  <si>
    <t>UR_l8_w2_t4</t>
  </si>
  <si>
    <t>UR_l9_w2_t2</t>
  </si>
  <si>
    <t>UR_l9_w2_t3</t>
  </si>
  <si>
    <t>UR_l9_w2_t4</t>
  </si>
  <si>
    <t>UR_l0_w3_t2</t>
  </si>
  <si>
    <t>UR_l0_w3_t3</t>
  </si>
  <si>
    <t>UR_l0_w3_t4</t>
  </si>
  <si>
    <t>UR_l1_w3_t2</t>
  </si>
  <si>
    <t>UR_l1_w3_t3</t>
  </si>
  <si>
    <t>UR_l1_w3_t4</t>
  </si>
  <si>
    <t>UR_l2_w3_t2</t>
  </si>
  <si>
    <t>UR_l2_w3_t3</t>
  </si>
  <si>
    <t>UR_l2_w3_t4</t>
  </si>
  <si>
    <t>UR_l3_w3_t2</t>
  </si>
  <si>
    <t>UR_l3_w3_t3</t>
  </si>
  <si>
    <t>UR_l3_w3_t4</t>
  </si>
  <si>
    <t>UR_l4_w3_t2</t>
  </si>
  <si>
    <t>UR_l4_w3_t3</t>
  </si>
  <si>
    <t>UR_l4_w3_t4</t>
  </si>
  <si>
    <t>UR_l5_w3_t2</t>
  </si>
  <si>
    <t>UR_l5_w3_t3</t>
  </si>
  <si>
    <t>UR_l5_w3_t4</t>
  </si>
  <si>
    <t>UR_l6_w3_t2</t>
  </si>
  <si>
    <t>UR_l6_w3_t3</t>
  </si>
  <si>
    <t>UR_l6_w3_t4</t>
  </si>
  <si>
    <t>UR_l7_w3_t2</t>
  </si>
  <si>
    <t>UR_l7_w3_t3</t>
  </si>
  <si>
    <t>UR_l7_w3_t4</t>
  </si>
  <si>
    <t>UR_l8_w3_t2</t>
  </si>
  <si>
    <t>UR_l8_w3_t3</t>
  </si>
  <si>
    <t>UR_l8_w3_t4</t>
  </si>
  <si>
    <t>UR_l9_w3_t2</t>
  </si>
  <si>
    <t>UR_l9_w3_t3</t>
  </si>
  <si>
    <t>UR_l9_w3_t4</t>
  </si>
  <si>
    <t>UR_l0_w4_t2</t>
  </si>
  <si>
    <t>UR_l0_w4_t3</t>
  </si>
  <si>
    <t>UR_l0_w4_t4</t>
  </si>
  <si>
    <t>UR_l1_w4_t2</t>
  </si>
  <si>
    <t>UR_l1_w4_t3</t>
  </si>
  <si>
    <t>UR_l1_w4_t4</t>
  </si>
  <si>
    <t>UR_l2_w4_t2</t>
  </si>
  <si>
    <t>UR_l2_w4_t3</t>
  </si>
  <si>
    <t>UR_l2_w4_t4</t>
  </si>
  <si>
    <t>UR_l3_w4_t2</t>
  </si>
  <si>
    <t>UR_l3_w4_t3</t>
  </si>
  <si>
    <t>UR_l3_w4_t4</t>
  </si>
  <si>
    <t>UR_l4_w4_t2</t>
  </si>
  <si>
    <t>UR_l4_w4_t3</t>
  </si>
  <si>
    <t>UR_l4_w4_t4</t>
  </si>
  <si>
    <t>UR_l5_w4_t2</t>
  </si>
  <si>
    <t>UR_l5_w4_t3</t>
  </si>
  <si>
    <t>UR_l5_w4_t4</t>
  </si>
  <si>
    <t>UR_l6_w4_t2</t>
  </si>
  <si>
    <t>UR_l6_w4_t3</t>
  </si>
  <si>
    <t>UR_l6_w4_t4</t>
  </si>
  <si>
    <t>UR_l7_w4_t2</t>
  </si>
  <si>
    <t>UR_l7_w4_t3</t>
  </si>
  <si>
    <t>UR_l7_w4_t4</t>
  </si>
  <si>
    <t>UR_l8_w4_t2</t>
  </si>
  <si>
    <t>UR_l8_w4_t3</t>
  </si>
  <si>
    <t>UR_l8_w4_t4</t>
  </si>
  <si>
    <t>UR_l9_w4_t2</t>
  </si>
  <si>
    <t>UR_l9_w4_t3</t>
  </si>
  <si>
    <t>UR_l9_w4_t4</t>
  </si>
  <si>
    <t>UR_l0_w1_t0</t>
  </si>
  <si>
    <t>UR_l0_w1_t1</t>
  </si>
  <si>
    <t>UR_l1_w1_t0</t>
  </si>
  <si>
    <t>UR_l1_w1_t1</t>
  </si>
  <si>
    <t>UR_l2_w1_t0</t>
  </si>
  <si>
    <t>UR_l2_w1_t1</t>
  </si>
  <si>
    <t>UR_l3_w1_t0</t>
  </si>
  <si>
    <t>UR_l3_w1_t1</t>
  </si>
  <si>
    <t>UR_l4_w1_t0</t>
  </si>
  <si>
    <t>UR_l4_w1_t1</t>
  </si>
  <si>
    <t>UR_l5_w1_t0</t>
  </si>
  <si>
    <t>UR_l5_w1_t1</t>
  </si>
  <si>
    <t>UR_l6_w1_t0</t>
  </si>
  <si>
    <t>UR_l6_w1_t1</t>
  </si>
  <si>
    <t>UR_l7_w1_t0</t>
  </si>
  <si>
    <t>UR_l7_w1_t1</t>
  </si>
  <si>
    <t>UR_l8_w1_t0</t>
  </si>
  <si>
    <t>UR_l8_w1_t1</t>
  </si>
  <si>
    <t>UR_l9_w1_t0</t>
  </si>
  <si>
    <t>UR_l9_w1_t1</t>
  </si>
  <si>
    <t>UR_l0_w2_t0</t>
  </si>
  <si>
    <t>UR_l0_w2_t1</t>
  </si>
  <si>
    <t>UR_l1_w2_t0</t>
  </si>
  <si>
    <t>UR_l1_w2_t1</t>
  </si>
  <si>
    <t>UR_l2_w2_t0</t>
  </si>
  <si>
    <t>UR_l2_w2_t1</t>
  </si>
  <si>
    <t>UR_l3_w2_t0</t>
  </si>
  <si>
    <t>UR_l3_w2_t1</t>
  </si>
  <si>
    <t>UR_l4_w2_t0</t>
  </si>
  <si>
    <t>UR_l4_w2_t1</t>
  </si>
  <si>
    <t>UR_l5_w2_t0</t>
  </si>
  <si>
    <t>UR_l5_w2_t1</t>
  </si>
  <si>
    <t>UR_l6_w2_t0</t>
  </si>
  <si>
    <t>UR_l6_w2_t1</t>
  </si>
  <si>
    <t>UR_l7_w2_t0</t>
  </si>
  <si>
    <t>UR_l7_w2_t1</t>
  </si>
  <si>
    <t>UR_l8_w2_t0</t>
  </si>
  <si>
    <t>UR_l8_w2_t1</t>
  </si>
  <si>
    <t>UR_l9_w2_t0</t>
  </si>
  <si>
    <t>UR_l9_w2_t1</t>
  </si>
  <si>
    <t>UR_l0_w3_t0</t>
  </si>
  <si>
    <t>UR_l0_w3_t1</t>
  </si>
  <si>
    <t>UR_l1_w3_t0</t>
  </si>
  <si>
    <t>UR_l1_w3_t1</t>
  </si>
  <si>
    <t>UR_l2_w3_t0</t>
  </si>
  <si>
    <t>UR_l2_w3_t1</t>
  </si>
  <si>
    <t>UR_l3_w3_t0</t>
  </si>
  <si>
    <t>UR_l3_w3_t1</t>
  </si>
  <si>
    <t>UR_l4_w3_t0</t>
  </si>
  <si>
    <t>UR_l4_w3_t1</t>
  </si>
  <si>
    <t>UR_l5_w3_t0</t>
  </si>
  <si>
    <t>UR_l5_w3_t1</t>
  </si>
  <si>
    <t>UR_l6_w3_t0</t>
  </si>
  <si>
    <t>UR_l6_w3_t1</t>
  </si>
  <si>
    <t>UR_l7_w3_t0</t>
  </si>
  <si>
    <t>UR_l7_w3_t1</t>
  </si>
  <si>
    <t>UR_l8_w3_t0</t>
  </si>
  <si>
    <t>UR_l8_w3_t1</t>
  </si>
  <si>
    <t>UR_l9_w3_t0</t>
  </si>
  <si>
    <t>UR_l9_w3_t1</t>
  </si>
  <si>
    <t>UR_l0_w4_t0</t>
  </si>
  <si>
    <t>UR_l0_w4_t1</t>
  </si>
  <si>
    <t>UR_l1_w4_t0</t>
  </si>
  <si>
    <t>UR_l1_w4_t1</t>
  </si>
  <si>
    <t>UR_l2_w4_t0</t>
  </si>
  <si>
    <t>UR_l2_w4_t1</t>
  </si>
  <si>
    <t>UR_l3_w4_t0</t>
  </si>
  <si>
    <t>UR_l3_w4_t1</t>
  </si>
  <si>
    <t>UR_l4_w4_t0</t>
  </si>
  <si>
    <t>UR_l4_w4_t1</t>
  </si>
  <si>
    <t>UR_l5_w4_t0</t>
  </si>
  <si>
    <t>UR_l5_w4_t1</t>
  </si>
  <si>
    <t>UR_l6_w4_t0</t>
  </si>
  <si>
    <t>UR_l6_w4_t1</t>
  </si>
  <si>
    <t>UR_l7_w4_t0</t>
  </si>
  <si>
    <t>UR_l7_w4_t1</t>
  </si>
  <si>
    <t>UR_l8_w4_t0</t>
  </si>
  <si>
    <t>UR_l8_w4_t1</t>
  </si>
  <si>
    <t>UR_l9_w4_t0</t>
  </si>
  <si>
    <t>UR_l9_w4_t1</t>
  </si>
  <si>
    <t>ENRL_BAL</t>
  </si>
  <si>
    <t>t2</t>
  </si>
  <si>
    <t>Average</t>
  </si>
  <si>
    <t>t3</t>
  </si>
  <si>
    <t>Difference</t>
  </si>
  <si>
    <t>t4</t>
  </si>
  <si>
    <t>Ratio</t>
  </si>
  <si>
    <t>t0</t>
  </si>
  <si>
    <t>log average</t>
  </si>
  <si>
    <t>t1</t>
  </si>
  <si>
    <t>log difference</t>
  </si>
  <si>
    <t>UR_CORR_VAR</t>
  </si>
  <si>
    <t>UR_CORR</t>
  </si>
  <si>
    <t>NORM_ENRL_BAL</t>
  </si>
  <si>
    <t>HPI_CORR_VAR</t>
  </si>
  <si>
    <t>HPI_CORR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</si>
</sst>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77" formatCode="0.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1" fillId="2" borderId="1" xfId="1"/>
    <xf numFmtId="0" fontId="0" fillId="0" borderId="2" xfId="0" applyBorder="1"/>
    <xf numFmtId="15" fontId="0" fillId="0" borderId="2" xfId="0" applyNumberFormat="1" applyBorder="1"/>
    <xf numFmtId="0" fontId="0" fillId="0" borderId="2" xfId="0" applyNumberFormat="1" applyBorder="1"/>
    <xf numFmtId="2" fontId="0" fillId="0" borderId="2" xfId="0" applyNumberFormat="1" applyBorder="1"/>
    <xf numFmtId="6" fontId="0" fillId="0" borderId="0" xfId="0" applyNumberFormat="1"/>
    <xf numFmtId="6" fontId="0" fillId="0" borderId="2" xfId="0" applyNumberFormat="1" applyBorder="1"/>
    <xf numFmtId="0" fontId="0" fillId="0" borderId="0" xfId="0"/>
    <xf numFmtId="177" fontId="0" fillId="0" borderId="0" xfId="0" applyNumberFormat="1"/>
    <xf numFmtId="0" fontId="2" fillId="0" borderId="0" xfId="0" applyFont="1" applyAlignment="1">
      <alignment vertical="center"/>
    </xf>
    <xf numFmtId="0" fontId="3" fillId="2" borderId="1" xfId="1" applyFont="1"/>
    <xf numFmtId="6" fontId="0" fillId="0" borderId="0" xfId="0" applyNumberFormat="1" applyBorder="1"/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</cellXfs>
  <cellStyles count="2">
    <cellStyle name="Input" xfId="1" builtinId="20"/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UR!$E$1</c:f>
              <c:strCache>
                <c:ptCount val="1"/>
                <c:pt idx="0">
                  <c:v>ENRL_BAL</c:v>
                </c:pt>
              </c:strCache>
            </c:strRef>
          </c:tx>
          <c:cat>
            <c:numRef>
              <c:f>UR!$B$2:$B$62</c:f>
              <c:numCache>
                <c:formatCode>d\-mmm\-yy</c:formatCode>
                <c:ptCount val="61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</c:numCache>
            </c:numRef>
          </c:cat>
          <c:val>
            <c:numRef>
              <c:f>UR!$E$2:$E$62</c:f>
              <c:numCache>
                <c:formatCode>"$"#,##0_);[Red]\("$"#,##0\)</c:formatCode>
                <c:ptCount val="61"/>
                <c:pt idx="0">
                  <c:v>46180475</c:v>
                </c:pt>
                <c:pt idx="1">
                  <c:v>33888801</c:v>
                </c:pt>
                <c:pt idx="2">
                  <c:v>36133811</c:v>
                </c:pt>
                <c:pt idx="3">
                  <c:v>33745005</c:v>
                </c:pt>
                <c:pt idx="4">
                  <c:v>29236422</c:v>
                </c:pt>
                <c:pt idx="5">
                  <c:v>24622768</c:v>
                </c:pt>
                <c:pt idx="6">
                  <c:v>22890885</c:v>
                </c:pt>
                <c:pt idx="7">
                  <c:v>21965696</c:v>
                </c:pt>
                <c:pt idx="8">
                  <c:v>17750514</c:v>
                </c:pt>
                <c:pt idx="9">
                  <c:v>19247878</c:v>
                </c:pt>
                <c:pt idx="10">
                  <c:v>18232381</c:v>
                </c:pt>
                <c:pt idx="11">
                  <c:v>17770020</c:v>
                </c:pt>
                <c:pt idx="12">
                  <c:v>22141847</c:v>
                </c:pt>
                <c:pt idx="13">
                  <c:v>14878447</c:v>
                </c:pt>
                <c:pt idx="14">
                  <c:v>16000317</c:v>
                </c:pt>
                <c:pt idx="15">
                  <c:v>12667437</c:v>
                </c:pt>
                <c:pt idx="16">
                  <c:v>12266881</c:v>
                </c:pt>
                <c:pt idx="17">
                  <c:v>10883450</c:v>
                </c:pt>
                <c:pt idx="18">
                  <c:v>13670050</c:v>
                </c:pt>
                <c:pt idx="19">
                  <c:v>14809795</c:v>
                </c:pt>
                <c:pt idx="20">
                  <c:v>14470500</c:v>
                </c:pt>
                <c:pt idx="21">
                  <c:v>15601807</c:v>
                </c:pt>
                <c:pt idx="22">
                  <c:v>13137586</c:v>
                </c:pt>
                <c:pt idx="23">
                  <c:v>12357888</c:v>
                </c:pt>
                <c:pt idx="24">
                  <c:v>13483505</c:v>
                </c:pt>
                <c:pt idx="25">
                  <c:v>12961955</c:v>
                </c:pt>
                <c:pt idx="26">
                  <c:v>15701128</c:v>
                </c:pt>
                <c:pt idx="27">
                  <c:v>15118719</c:v>
                </c:pt>
                <c:pt idx="28">
                  <c:v>16046713</c:v>
                </c:pt>
                <c:pt idx="29">
                  <c:v>15366483</c:v>
                </c:pt>
                <c:pt idx="30">
                  <c:v>18049934</c:v>
                </c:pt>
                <c:pt idx="31">
                  <c:v>16977102</c:v>
                </c:pt>
                <c:pt idx="32">
                  <c:v>19542253</c:v>
                </c:pt>
                <c:pt idx="33">
                  <c:v>20176193</c:v>
                </c:pt>
                <c:pt idx="34">
                  <c:v>16948732</c:v>
                </c:pt>
                <c:pt idx="35">
                  <c:v>18990311</c:v>
                </c:pt>
                <c:pt idx="36">
                  <c:v>19563640</c:v>
                </c:pt>
                <c:pt idx="37">
                  <c:v>20145864</c:v>
                </c:pt>
                <c:pt idx="38">
                  <c:v>19418859</c:v>
                </c:pt>
                <c:pt idx="39">
                  <c:v>17464659</c:v>
                </c:pt>
                <c:pt idx="40">
                  <c:v>16855689</c:v>
                </c:pt>
                <c:pt idx="41">
                  <c:v>16509635</c:v>
                </c:pt>
                <c:pt idx="42">
                  <c:v>17305743</c:v>
                </c:pt>
                <c:pt idx="43">
                  <c:v>16436872</c:v>
                </c:pt>
                <c:pt idx="44">
                  <c:v>19222906</c:v>
                </c:pt>
                <c:pt idx="45">
                  <c:v>17054633</c:v>
                </c:pt>
                <c:pt idx="46">
                  <c:v>16320190</c:v>
                </c:pt>
                <c:pt idx="47">
                  <c:v>15768926</c:v>
                </c:pt>
                <c:pt idx="48">
                  <c:v>16922003</c:v>
                </c:pt>
                <c:pt idx="49">
                  <c:v>16747792</c:v>
                </c:pt>
                <c:pt idx="50">
                  <c:v>16724313</c:v>
                </c:pt>
                <c:pt idx="51">
                  <c:v>14582672</c:v>
                </c:pt>
                <c:pt idx="52">
                  <c:v>14713752</c:v>
                </c:pt>
                <c:pt idx="53">
                  <c:v>14374489</c:v>
                </c:pt>
                <c:pt idx="54">
                  <c:v>15361660</c:v>
                </c:pt>
                <c:pt idx="55">
                  <c:v>19535843</c:v>
                </c:pt>
                <c:pt idx="56">
                  <c:v>19905341</c:v>
                </c:pt>
                <c:pt idx="57">
                  <c:v>21686476</c:v>
                </c:pt>
                <c:pt idx="58">
                  <c:v>20380788</c:v>
                </c:pt>
                <c:pt idx="59">
                  <c:v>17653329</c:v>
                </c:pt>
                <c:pt idx="60">
                  <c:v>23288777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16064"/>
        <c:axId val="208876672"/>
      </c:lineChart>
      <c:lineChart>
        <c:grouping val="standard"/>
        <c:varyColors val="0"/>
        <c:ser>
          <c:idx val="1"/>
          <c:order val="1"/>
          <c:tx>
            <c:strRef>
              <c:f>UR!$DU$1</c:f>
              <c:strCache>
                <c:ptCount val="1"/>
                <c:pt idx="0">
                  <c:v>UR_l9_w4_t3</c:v>
                </c:pt>
              </c:strCache>
            </c:strRef>
          </c:tx>
          <c:val>
            <c:numRef>
              <c:f>UR!$DU$2:$DU$62</c:f>
              <c:numCache>
                <c:formatCode>0.00</c:formatCode>
                <c:ptCount val="61"/>
                <c:pt idx="0">
                  <c:v>3.5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1.6333333333333333</c:v>
                </c:pt>
                <c:pt idx="5">
                  <c:v>1.2666666666666666</c:v>
                </c:pt>
                <c:pt idx="6">
                  <c:v>0.9</c:v>
                </c:pt>
                <c:pt idx="7">
                  <c:v>0.56666666666666665</c:v>
                </c:pt>
                <c:pt idx="8">
                  <c:v>0.23333333333333339</c:v>
                </c:pt>
                <c:pt idx="9">
                  <c:v>-0.1</c:v>
                </c:pt>
                <c:pt idx="10">
                  <c:v>-0.26666666666666666</c:v>
                </c:pt>
                <c:pt idx="11">
                  <c:v>-0.43333333333333335</c:v>
                </c:pt>
                <c:pt idx="12">
                  <c:v>-0.6</c:v>
                </c:pt>
                <c:pt idx="13">
                  <c:v>-0.6333333333333333</c:v>
                </c:pt>
                <c:pt idx="14">
                  <c:v>-0.66666666666666663</c:v>
                </c:pt>
                <c:pt idx="15">
                  <c:v>-0.7</c:v>
                </c:pt>
                <c:pt idx="16">
                  <c:v>-0.73333333333333328</c:v>
                </c:pt>
                <c:pt idx="17">
                  <c:v>-0.76666666666666672</c:v>
                </c:pt>
                <c:pt idx="18">
                  <c:v>-0.8</c:v>
                </c:pt>
                <c:pt idx="19">
                  <c:v>-0.66666666666666674</c:v>
                </c:pt>
                <c:pt idx="20">
                  <c:v>-0.53333333333333344</c:v>
                </c:pt>
                <c:pt idx="21">
                  <c:v>-0.4</c:v>
                </c:pt>
                <c:pt idx="22">
                  <c:v>-0.46666666666666667</c:v>
                </c:pt>
                <c:pt idx="23">
                  <c:v>-0.53333333333333333</c:v>
                </c:pt>
                <c:pt idx="24">
                  <c:v>-0.6</c:v>
                </c:pt>
                <c:pt idx="25">
                  <c:v>-0.66666666666666663</c:v>
                </c:pt>
                <c:pt idx="26">
                  <c:v>-0.73333333333333339</c:v>
                </c:pt>
                <c:pt idx="27">
                  <c:v>-0.8</c:v>
                </c:pt>
                <c:pt idx="28">
                  <c:v>-0.83333333333333337</c:v>
                </c:pt>
                <c:pt idx="29">
                  <c:v>-0.8666666666666667</c:v>
                </c:pt>
                <c:pt idx="30">
                  <c:v>-0.9</c:v>
                </c:pt>
                <c:pt idx="31">
                  <c:v>-0.8666666666666667</c:v>
                </c:pt>
                <c:pt idx="32">
                  <c:v>-0.83333333333333337</c:v>
                </c:pt>
                <c:pt idx="33">
                  <c:v>-0.8</c:v>
                </c:pt>
                <c:pt idx="34">
                  <c:v>-0.8666666666666667</c:v>
                </c:pt>
                <c:pt idx="35">
                  <c:v>-0.93333333333333335</c:v>
                </c:pt>
                <c:pt idx="36">
                  <c:v>-1</c:v>
                </c:pt>
                <c:pt idx="37">
                  <c:v>-0.76666666666666672</c:v>
                </c:pt>
                <c:pt idx="38">
                  <c:v>-0.53333333333333344</c:v>
                </c:pt>
                <c:pt idx="39">
                  <c:v>-0.3</c:v>
                </c:pt>
                <c:pt idx="40">
                  <c:v>-0.39999999999999997</c:v>
                </c:pt>
                <c:pt idx="41">
                  <c:v>-0.5</c:v>
                </c:pt>
                <c:pt idx="42">
                  <c:v>-0.6</c:v>
                </c:pt>
                <c:pt idx="43">
                  <c:v>-0.7</c:v>
                </c:pt>
                <c:pt idx="44">
                  <c:v>-0.8</c:v>
                </c:pt>
                <c:pt idx="45">
                  <c:v>-0.9</c:v>
                </c:pt>
                <c:pt idx="46">
                  <c:v>-0.8</c:v>
                </c:pt>
                <c:pt idx="47">
                  <c:v>-0.7</c:v>
                </c:pt>
                <c:pt idx="48">
                  <c:v>-0.6</c:v>
                </c:pt>
                <c:pt idx="49">
                  <c:v>-0.8666666666666667</c:v>
                </c:pt>
                <c:pt idx="50">
                  <c:v>-1.1333333333333333</c:v>
                </c:pt>
                <c:pt idx="51">
                  <c:v>-1.4</c:v>
                </c:pt>
                <c:pt idx="52">
                  <c:v>-1.4</c:v>
                </c:pt>
                <c:pt idx="53">
                  <c:v>-1.4</c:v>
                </c:pt>
                <c:pt idx="54">
                  <c:v>-1.4</c:v>
                </c:pt>
                <c:pt idx="55">
                  <c:v>-1.3</c:v>
                </c:pt>
                <c:pt idx="56">
                  <c:v>-1.2</c:v>
                </c:pt>
                <c:pt idx="57">
                  <c:v>-1.1000000000000001</c:v>
                </c:pt>
                <c:pt idx="58">
                  <c:v>-1.2333333333333334</c:v>
                </c:pt>
                <c:pt idx="59">
                  <c:v>-1.3666666666666667</c:v>
                </c:pt>
                <c:pt idx="60">
                  <c:v>-1.5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58720"/>
        <c:axId val="418956416"/>
      </c:lineChart>
      <c:dateAx>
        <c:axId val="1374160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08876672"/>
        <c:crosses val="autoZero"/>
        <c:auto val="1"/>
        <c:lblOffset val="100"/>
        <c:baseTimeUnit val="months"/>
      </c:dateAx>
      <c:valAx>
        <c:axId val="208876672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137416064"/>
        <c:crosses val="autoZero"/>
        <c:crossBetween val="between"/>
      </c:valAx>
      <c:valAx>
        <c:axId val="4189564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418958720"/>
        <c:crosses val="max"/>
        <c:crossBetween val="between"/>
      </c:valAx>
      <c:catAx>
        <c:axId val="41895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418956416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UR_NORM!$D$2:$D$62</c:f>
              <c:numCache>
                <c:formatCode>"$"#,##0_);[Red]\("$"#,##0\)</c:formatCode>
                <c:ptCount val="61"/>
                <c:pt idx="0">
                  <c:v>55623602.805010803</c:v>
                </c:pt>
                <c:pt idx="1">
                  <c:v>40818488.903850667</c:v>
                </c:pt>
                <c:pt idx="2">
                  <c:v>43522565.562509485</c:v>
                </c:pt>
                <c:pt idx="3">
                  <c:v>40645289.048523292</c:v>
                </c:pt>
                <c:pt idx="4">
                  <c:v>35214776.910971135</c:v>
                </c:pt>
                <c:pt idx="5">
                  <c:v>29657708.527076222</c:v>
                </c:pt>
                <c:pt idx="6">
                  <c:v>27571684.680488449</c:v>
                </c:pt>
                <c:pt idx="7">
                  <c:v>26457310.14329356</c:v>
                </c:pt>
                <c:pt idx="8">
                  <c:v>21380194.55886462</c:v>
                </c:pt>
                <c:pt idx="9">
                  <c:v>23183744.227648281</c:v>
                </c:pt>
                <c:pt idx="10">
                  <c:v>21960595.228473198</c:v>
                </c:pt>
                <c:pt idx="11">
                  <c:v>21403689.206685252</c:v>
                </c:pt>
                <c:pt idx="12">
                  <c:v>26669481.050104402</c:v>
                </c:pt>
                <c:pt idx="13">
                  <c:v>17920838.325794712</c:v>
                </c:pt>
                <c:pt idx="14">
                  <c:v>19272111.808340259</c:v>
                </c:pt>
                <c:pt idx="15">
                  <c:v>15257714.093358669</c:v>
                </c:pt>
                <c:pt idx="16">
                  <c:v>14775251.151061866</c:v>
                </c:pt>
                <c:pt idx="17">
                  <c:v>13108931.858067611</c:v>
                </c:pt>
                <c:pt idx="18">
                  <c:v>16465344.53196157</c:v>
                </c:pt>
                <c:pt idx="19">
                  <c:v>17838148.15035218</c:v>
                </c:pt>
                <c:pt idx="20">
                  <c:v>17429473.048726954</c:v>
                </c:pt>
                <c:pt idx="21">
                  <c:v>18792113.238515567</c:v>
                </c:pt>
                <c:pt idx="22">
                  <c:v>15824000.629717877</c:v>
                </c:pt>
                <c:pt idx="23">
                  <c:v>14884867.54674588</c:v>
                </c:pt>
                <c:pt idx="24">
                  <c:v>16240654.227557799</c:v>
                </c:pt>
                <c:pt idx="25">
                  <c:v>15612456.054131618</c:v>
                </c:pt>
                <c:pt idx="26">
                  <c:v>18911743.706894174</c:v>
                </c:pt>
                <c:pt idx="27">
                  <c:v>18210241.895012345</c:v>
                </c:pt>
                <c:pt idx="28">
                  <c:v>19327995.007370614</c:v>
                </c:pt>
                <c:pt idx="29">
                  <c:v>18508669.451796476</c:v>
                </c:pt>
                <c:pt idx="30">
                  <c:v>21740840.895912394</c:v>
                </c:pt>
                <c:pt idx="31">
                  <c:v>20448632.856811337</c:v>
                </c:pt>
                <c:pt idx="32">
                  <c:v>23538313.947334472</c:v>
                </c:pt>
                <c:pt idx="33">
                  <c:v>24301883.979089417</c:v>
                </c:pt>
                <c:pt idx="34">
                  <c:v>20414461.670577802</c:v>
                </c:pt>
                <c:pt idx="35">
                  <c:v>22873509.122797623</c:v>
                </c:pt>
                <c:pt idx="36">
                  <c:v>23564074.227911722</c:v>
                </c:pt>
                <c:pt idx="37">
                  <c:v>24265353.210415576</c:v>
                </c:pt>
                <c:pt idx="38">
                  <c:v>23389687.956707016</c:v>
                </c:pt>
                <c:pt idx="39">
                  <c:v>21035887.035396609</c:v>
                </c:pt>
                <c:pt idx="40">
                  <c:v>20302392.947252922</c:v>
                </c:pt>
                <c:pt idx="41">
                  <c:v>19885576.744191233</c:v>
                </c:pt>
                <c:pt idx="42">
                  <c:v>20844475.395231344</c:v>
                </c:pt>
                <c:pt idx="43">
                  <c:v>19797934.938625112</c:v>
                </c:pt>
                <c:pt idx="44">
                  <c:v>23153665.875070777</c:v>
                </c:pt>
                <c:pt idx="45">
                  <c:v>20542017.637913641</c:v>
                </c:pt>
                <c:pt idx="46">
                  <c:v>19657393.438727282</c:v>
                </c:pt>
                <c:pt idx="47">
                  <c:v>18993405.253748644</c:v>
                </c:pt>
                <c:pt idx="48">
                  <c:v>20382267.041151077</c:v>
                </c:pt>
                <c:pt idx="49">
                  <c:v>20172432.83160118</c:v>
                </c:pt>
                <c:pt idx="50">
                  <c:v>20144152.772328105</c:v>
                </c:pt>
                <c:pt idx="51">
                  <c:v>17564582.329734646</c:v>
                </c:pt>
                <c:pt idx="52">
                  <c:v>17722465.977654699</c:v>
                </c:pt>
                <c:pt idx="53">
                  <c:v>17313829.419489447</c:v>
                </c:pt>
                <c:pt idx="54">
                  <c:v>18502860.229688462</c:v>
                </c:pt>
                <c:pt idx="55">
                  <c:v>23530593.210508354</c:v>
                </c:pt>
                <c:pt idx="56">
                  <c:v>23975647.315933771</c:v>
                </c:pt>
                <c:pt idx="57">
                  <c:v>26120994.365354612</c:v>
                </c:pt>
                <c:pt idx="58">
                  <c:v>24548315.203884989</c:v>
                </c:pt>
                <c:pt idx="59">
                  <c:v>21263136.866439305</c:v>
                </c:pt>
                <c:pt idx="60">
                  <c:v>28050938.879742384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56672"/>
        <c:axId val="490958208"/>
      </c:lineChart>
      <c:catAx>
        <c:axId val="490956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490958208"/>
        <c:crosses val="autoZero"/>
        <c:auto val="1"/>
        <c:lblAlgn val="ctr"/>
        <c:lblOffset val="100"/>
        <c:noMultiLvlLbl val="0"/>
      </c:catAx>
      <c:valAx>
        <c:axId val="490958208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crossAx val="490956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HPI_NORM!$D$2:$D$62</c:f>
              <c:numCache>
                <c:formatCode>"$"#,##0_);[Red]\("$"#,##0\)</c:formatCode>
                <c:ptCount val="61"/>
                <c:pt idx="0">
                  <c:v>57731510.186148949</c:v>
                </c:pt>
                <c:pt idx="1">
                  <c:v>42365342.931788266</c:v>
                </c:pt>
                <c:pt idx="2">
                  <c:v>45171893.05244004</c:v>
                </c:pt>
                <c:pt idx="3">
                  <c:v>42185579.509287149</c:v>
                </c:pt>
                <c:pt idx="4">
                  <c:v>36549273.139774963</c:v>
                </c:pt>
                <c:pt idx="5">
                  <c:v>30781614.559035663</c:v>
                </c:pt>
                <c:pt idx="6">
                  <c:v>28616538.92792277</c:v>
                </c:pt>
                <c:pt idx="7">
                  <c:v>27459934.146841306</c:v>
                </c:pt>
                <c:pt idx="8">
                  <c:v>22190416.616554499</c:v>
                </c:pt>
                <c:pt idx="9">
                  <c:v>24062313.452140808</c:v>
                </c:pt>
                <c:pt idx="10">
                  <c:v>22792812.101201829</c:v>
                </c:pt>
                <c:pt idx="11">
                  <c:v>22214801.615576077</c:v>
                </c:pt>
                <c:pt idx="12">
                  <c:v>27680145.464520484</c:v>
                </c:pt>
                <c:pt idx="13">
                  <c:v>18599964.910161216</c:v>
                </c:pt>
                <c:pt idx="14">
                  <c:v>20002446.13913374</c:v>
                </c:pt>
                <c:pt idx="15">
                  <c:v>15835919.14543755</c:v>
                </c:pt>
                <c:pt idx="16">
                  <c:v>15335172.827992285</c:v>
                </c:pt>
                <c:pt idx="17">
                  <c:v>13605706.838992946</c:v>
                </c:pt>
                <c:pt idx="18">
                  <c:v>17089313.845736004</c:v>
                </c:pt>
                <c:pt idx="19">
                  <c:v>18514141.114773676</c:v>
                </c:pt>
                <c:pt idx="20">
                  <c:v>18089978.89581405</c:v>
                </c:pt>
                <c:pt idx="21">
                  <c:v>19504257.583812855</c:v>
                </c:pt>
                <c:pt idx="22">
                  <c:v>16423665.628827071</c:v>
                </c:pt>
                <c:pt idx="23">
                  <c:v>15448943.237402558</c:v>
                </c:pt>
                <c:pt idx="24">
                  <c:v>16856108.696423981</c:v>
                </c:pt>
                <c:pt idx="25">
                  <c:v>16204104.377767971</c:v>
                </c:pt>
                <c:pt idx="26">
                  <c:v>19628421.558375668</c:v>
                </c:pt>
                <c:pt idx="27">
                  <c:v>18900335.692736458</c:v>
                </c:pt>
                <c:pt idx="28">
                  <c:v>20060447.083181988</c:v>
                </c:pt>
                <c:pt idx="29">
                  <c:v>19210072.435153268</c:v>
                </c:pt>
                <c:pt idx="30">
                  <c:v>22564729.976907261</c:v>
                </c:pt>
                <c:pt idx="31">
                  <c:v>21223552.530464221</c:v>
                </c:pt>
                <c:pt idx="32">
                  <c:v>24430319.916150708</c:v>
                </c:pt>
                <c:pt idx="33">
                  <c:v>25222826.133711427</c:v>
                </c:pt>
                <c:pt idx="34">
                  <c:v>21188086.395826563</c:v>
                </c:pt>
                <c:pt idx="35">
                  <c:v>23740321.703807432</c:v>
                </c:pt>
                <c:pt idx="36">
                  <c:v>24457056.406157605</c:v>
                </c:pt>
                <c:pt idx="37">
                  <c:v>25184910.998095438</c:v>
                </c:pt>
                <c:pt idx="38">
                  <c:v>24276061.607462682</c:v>
                </c:pt>
                <c:pt idx="39">
                  <c:v>21833061.244088937</c:v>
                </c:pt>
                <c:pt idx="40">
                  <c:v>21071770.725573067</c:v>
                </c:pt>
                <c:pt idx="41">
                  <c:v>20639158.890680559</c:v>
                </c:pt>
                <c:pt idx="42">
                  <c:v>21634395.884480961</c:v>
                </c:pt>
                <c:pt idx="43">
                  <c:v>20548195.818610061</c:v>
                </c:pt>
                <c:pt idx="44">
                  <c:v>24031095.252839729</c:v>
                </c:pt>
                <c:pt idx="45">
                  <c:v>21320476.213389579</c:v>
                </c:pt>
                <c:pt idx="46">
                  <c:v>20402328.369833492</c:v>
                </c:pt>
                <c:pt idx="47">
                  <c:v>19713177.744352542</c:v>
                </c:pt>
                <c:pt idx="48">
                  <c:v>21154671.721426494</c:v>
                </c:pt>
                <c:pt idx="49">
                  <c:v>20936885.652291447</c:v>
                </c:pt>
                <c:pt idx="50">
                  <c:v>20907533.894266859</c:v>
                </c:pt>
                <c:pt idx="51">
                  <c:v>18230208.26678957</c:v>
                </c:pt>
                <c:pt idx="52">
                  <c:v>18394075.060173579</c:v>
                </c:pt>
                <c:pt idx="53">
                  <c:v>17969952.845313653</c:v>
                </c:pt>
                <c:pt idx="54">
                  <c:v>19204043.067252055</c:v>
                </c:pt>
                <c:pt idx="55">
                  <c:v>24422306.594930146</c:v>
                </c:pt>
                <c:pt idx="56">
                  <c:v>24884226.433363199</c:v>
                </c:pt>
                <c:pt idx="57">
                  <c:v>27110873.374422301</c:v>
                </c:pt>
                <c:pt idx="58">
                  <c:v>25478596.095508814</c:v>
                </c:pt>
                <c:pt idx="59">
                  <c:v>22068922.915646464</c:v>
                </c:pt>
                <c:pt idx="60">
                  <c:v>29113954.904068254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313344"/>
        <c:axId val="438314880"/>
      </c:lineChart>
      <c:catAx>
        <c:axId val="438313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438314880"/>
        <c:crosses val="autoZero"/>
        <c:auto val="1"/>
        <c:lblAlgn val="ctr"/>
        <c:lblOffset val="100"/>
        <c:noMultiLvlLbl val="0"/>
      </c:catAx>
      <c:valAx>
        <c:axId val="438314880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crossAx val="438313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</xdr:row>
      <xdr:rowOff>38100</xdr:rowOff>
    </xdr:from>
    <xdr:to>
      <xdr:col>17</xdr:col>
      <xdr:colOff>381000</xdr:colOff>
      <xdr:row>38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4762</xdr:rowOff>
    </xdr:from>
    <xdr:to>
      <xdr:col>25</xdr:col>
      <xdr:colOff>95250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38100</xdr:rowOff>
    </xdr:from>
    <xdr:to>
      <xdr:col>26</xdr:col>
      <xdr:colOff>266699</xdr:colOff>
      <xdr:row>27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X73"/>
  <sheetViews>
    <sheetView workbookViewId="0"/>
  </sheetViews>
  <sheetFormatPr defaultRowHeight="15" x14ac:dyDescent="0.25"/>
  <cols>
    <col min="1" max="1" width="6.28515625" bestFit="1" customWidth="1"/>
    <col min="3" max="3" width="8" bestFit="1" customWidth="1"/>
    <col min="4" max="4" width="8.42578125" bestFit="1" customWidth="1"/>
    <col min="5" max="5" width="11.85546875" bestFit="1" customWidth="1"/>
    <col min="6" max="10" width="13.7109375" bestFit="1" customWidth="1"/>
    <col min="11" max="12" width="14.42578125" bestFit="1" customWidth="1"/>
    <col min="13" max="19" width="13.7109375" bestFit="1" customWidth="1"/>
    <col min="20" max="20" width="14.42578125" bestFit="1" customWidth="1"/>
    <col min="21" max="25" width="13.7109375" bestFit="1" customWidth="1"/>
    <col min="26" max="26" width="14.42578125" bestFit="1" customWidth="1"/>
    <col min="27" max="37" width="13.7109375" bestFit="1" customWidth="1"/>
    <col min="38" max="38" width="14.42578125" bestFit="1" customWidth="1"/>
    <col min="39" max="40" width="13.7109375" bestFit="1" customWidth="1"/>
    <col min="41" max="41" width="14.42578125" bestFit="1" customWidth="1"/>
    <col min="42" max="67" width="13.7109375" bestFit="1" customWidth="1"/>
    <col min="68" max="68" width="14.42578125" bestFit="1" customWidth="1"/>
    <col min="69" max="129" width="13.7109375" bestFit="1" customWidth="1"/>
    <col min="130" max="130" width="14.42578125" bestFit="1" customWidth="1"/>
    <col min="131" max="206" width="13.7109375" bestFit="1" customWidth="1"/>
  </cols>
  <sheetData>
    <row r="1" spans="1:20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408</v>
      </c>
      <c r="F1" s="1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  <c r="M1" s="1" t="s">
        <v>214</v>
      </c>
      <c r="N1" s="1" t="s">
        <v>215</v>
      </c>
      <c r="O1" s="1" t="s">
        <v>216</v>
      </c>
      <c r="P1" s="1" t="s">
        <v>217</v>
      </c>
      <c r="Q1" s="1" t="s">
        <v>218</v>
      </c>
      <c r="R1" s="1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227</v>
      </c>
      <c r="AA1" s="1" t="s">
        <v>228</v>
      </c>
      <c r="AB1" s="1" t="s">
        <v>229</v>
      </c>
      <c r="AC1" s="1" t="s">
        <v>230</v>
      </c>
      <c r="AD1" s="1" t="s">
        <v>231</v>
      </c>
      <c r="AE1" s="1" t="s">
        <v>232</v>
      </c>
      <c r="AF1" s="1" t="s">
        <v>233</v>
      </c>
      <c r="AG1" s="1" t="s">
        <v>234</v>
      </c>
      <c r="AH1" s="1" t="s">
        <v>235</v>
      </c>
      <c r="AI1" s="1" t="s">
        <v>236</v>
      </c>
      <c r="AJ1" s="1" t="s">
        <v>237</v>
      </c>
      <c r="AK1" s="1" t="s">
        <v>238</v>
      </c>
      <c r="AL1" s="1" t="s">
        <v>239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245</v>
      </c>
      <c r="AS1" s="1" t="s">
        <v>246</v>
      </c>
      <c r="AT1" s="1" t="s">
        <v>247</v>
      </c>
      <c r="AU1" s="1" t="s">
        <v>248</v>
      </c>
      <c r="AV1" s="1" t="s">
        <v>249</v>
      </c>
      <c r="AW1" s="1" t="s">
        <v>250</v>
      </c>
      <c r="AX1" s="1" t="s">
        <v>251</v>
      </c>
      <c r="AY1" s="1" t="s">
        <v>252</v>
      </c>
      <c r="AZ1" s="1" t="s">
        <v>253</v>
      </c>
      <c r="BA1" s="1" t="s">
        <v>254</v>
      </c>
      <c r="BB1" s="1" t="s">
        <v>255</v>
      </c>
      <c r="BC1" s="1" t="s">
        <v>256</v>
      </c>
      <c r="BD1" s="1" t="s">
        <v>257</v>
      </c>
      <c r="BE1" s="1" t="s">
        <v>258</v>
      </c>
      <c r="BF1" s="1" t="s">
        <v>259</v>
      </c>
      <c r="BG1" s="1" t="s">
        <v>260</v>
      </c>
      <c r="BH1" s="1" t="s">
        <v>261</v>
      </c>
      <c r="BI1" s="1" t="s">
        <v>262</v>
      </c>
      <c r="BJ1" s="1" t="s">
        <v>263</v>
      </c>
      <c r="BK1" s="1" t="s">
        <v>264</v>
      </c>
      <c r="BL1" s="1" t="s">
        <v>265</v>
      </c>
      <c r="BM1" s="1" t="s">
        <v>266</v>
      </c>
      <c r="BN1" s="1" t="s">
        <v>267</v>
      </c>
      <c r="BO1" s="1" t="s">
        <v>268</v>
      </c>
      <c r="BP1" s="1" t="s">
        <v>269</v>
      </c>
      <c r="BQ1" s="1" t="s">
        <v>270</v>
      </c>
      <c r="BR1" s="1" t="s">
        <v>271</v>
      </c>
      <c r="BS1" s="1" t="s">
        <v>272</v>
      </c>
      <c r="BT1" s="1" t="s">
        <v>273</v>
      </c>
      <c r="BU1" s="1" t="s">
        <v>274</v>
      </c>
      <c r="BV1" s="1" t="s">
        <v>275</v>
      </c>
      <c r="BW1" s="1" t="s">
        <v>276</v>
      </c>
      <c r="BX1" s="1" t="s">
        <v>277</v>
      </c>
      <c r="BY1" s="1" t="s">
        <v>278</v>
      </c>
      <c r="BZ1" s="1" t="s">
        <v>279</v>
      </c>
      <c r="CA1" s="1" t="s">
        <v>280</v>
      </c>
      <c r="CB1" s="1" t="s">
        <v>281</v>
      </c>
      <c r="CC1" s="1" t="s">
        <v>282</v>
      </c>
      <c r="CD1" s="1" t="s">
        <v>283</v>
      </c>
      <c r="CE1" s="1" t="s">
        <v>284</v>
      </c>
      <c r="CF1" s="1" t="s">
        <v>285</v>
      </c>
      <c r="CG1" s="1" t="s">
        <v>286</v>
      </c>
      <c r="CH1" s="1" t="s">
        <v>287</v>
      </c>
      <c r="CI1" s="1" t="s">
        <v>288</v>
      </c>
      <c r="CJ1" s="1" t="s">
        <v>289</v>
      </c>
      <c r="CK1" s="1" t="s">
        <v>290</v>
      </c>
      <c r="CL1" s="1" t="s">
        <v>291</v>
      </c>
      <c r="CM1" s="1" t="s">
        <v>292</v>
      </c>
      <c r="CN1" s="1" t="s">
        <v>293</v>
      </c>
      <c r="CO1" s="1" t="s">
        <v>294</v>
      </c>
      <c r="CP1" s="1" t="s">
        <v>295</v>
      </c>
      <c r="CQ1" s="1" t="s">
        <v>296</v>
      </c>
      <c r="CR1" s="1" t="s">
        <v>297</v>
      </c>
      <c r="CS1" s="1" t="s">
        <v>298</v>
      </c>
      <c r="CT1" s="1" t="s">
        <v>299</v>
      </c>
      <c r="CU1" s="1" t="s">
        <v>300</v>
      </c>
      <c r="CV1" s="1" t="s">
        <v>301</v>
      </c>
      <c r="CW1" s="1" t="s">
        <v>302</v>
      </c>
      <c r="CX1" s="1" t="s">
        <v>303</v>
      </c>
      <c r="CY1" s="1" t="s">
        <v>304</v>
      </c>
      <c r="CZ1" s="1" t="s">
        <v>305</v>
      </c>
      <c r="DA1" s="1" t="s">
        <v>306</v>
      </c>
      <c r="DB1" s="1" t="s">
        <v>307</v>
      </c>
      <c r="DC1" s="1" t="s">
        <v>308</v>
      </c>
      <c r="DD1" s="1" t="s">
        <v>309</v>
      </c>
      <c r="DE1" s="1" t="s">
        <v>310</v>
      </c>
      <c r="DF1" s="1" t="s">
        <v>311</v>
      </c>
      <c r="DG1" s="1" t="s">
        <v>312</v>
      </c>
      <c r="DH1" s="1" t="s">
        <v>313</v>
      </c>
      <c r="DI1" s="1" t="s">
        <v>314</v>
      </c>
      <c r="DJ1" s="1" t="s">
        <v>315</v>
      </c>
      <c r="DK1" s="1" t="s">
        <v>316</v>
      </c>
      <c r="DL1" s="1" t="s">
        <v>317</v>
      </c>
      <c r="DM1" s="1" t="s">
        <v>318</v>
      </c>
      <c r="DN1" s="1" t="s">
        <v>319</v>
      </c>
      <c r="DO1" s="1" t="s">
        <v>320</v>
      </c>
      <c r="DP1" s="1" t="s">
        <v>321</v>
      </c>
      <c r="DQ1" s="1" t="s">
        <v>322</v>
      </c>
      <c r="DR1" s="1" t="s">
        <v>323</v>
      </c>
      <c r="DS1" s="1" t="s">
        <v>324</v>
      </c>
      <c r="DT1" s="1" t="s">
        <v>325</v>
      </c>
      <c r="DU1" s="1" t="s">
        <v>326</v>
      </c>
      <c r="DV1" s="1" t="s">
        <v>327</v>
      </c>
      <c r="DW1" s="1" t="s">
        <v>328</v>
      </c>
      <c r="DX1" s="1" t="s">
        <v>329</v>
      </c>
      <c r="DY1" s="1" t="s">
        <v>330</v>
      </c>
      <c r="DZ1" s="1" t="s">
        <v>331</v>
      </c>
      <c r="EA1" s="1" t="s">
        <v>332</v>
      </c>
      <c r="EB1" s="1" t="s">
        <v>333</v>
      </c>
      <c r="EC1" s="1" t="s">
        <v>334</v>
      </c>
      <c r="ED1" s="1" t="s">
        <v>335</v>
      </c>
      <c r="EE1" s="1" t="s">
        <v>336</v>
      </c>
      <c r="EF1" s="1" t="s">
        <v>337</v>
      </c>
      <c r="EG1" s="1" t="s">
        <v>338</v>
      </c>
      <c r="EH1" s="1" t="s">
        <v>339</v>
      </c>
      <c r="EI1" s="1" t="s">
        <v>340</v>
      </c>
      <c r="EJ1" s="1" t="s">
        <v>341</v>
      </c>
      <c r="EK1" s="1" t="s">
        <v>342</v>
      </c>
      <c r="EL1" s="1" t="s">
        <v>343</v>
      </c>
      <c r="EM1" s="1" t="s">
        <v>344</v>
      </c>
      <c r="EN1" s="1" t="s">
        <v>345</v>
      </c>
      <c r="EO1" s="1" t="s">
        <v>346</v>
      </c>
      <c r="EP1" s="1" t="s">
        <v>347</v>
      </c>
      <c r="EQ1" s="1" t="s">
        <v>348</v>
      </c>
      <c r="ER1" s="1" t="s">
        <v>349</v>
      </c>
      <c r="ES1" s="1" t="s">
        <v>350</v>
      </c>
      <c r="ET1" s="1" t="s">
        <v>351</v>
      </c>
      <c r="EU1" s="1" t="s">
        <v>352</v>
      </c>
      <c r="EV1" s="1" t="s">
        <v>353</v>
      </c>
      <c r="EW1" s="1" t="s">
        <v>354</v>
      </c>
      <c r="EX1" s="1" t="s">
        <v>355</v>
      </c>
      <c r="EY1" s="1" t="s">
        <v>356</v>
      </c>
      <c r="EZ1" s="1" t="s">
        <v>357</v>
      </c>
      <c r="FA1" s="1" t="s">
        <v>358</v>
      </c>
      <c r="FB1" s="1" t="s">
        <v>359</v>
      </c>
      <c r="FC1" s="1" t="s">
        <v>360</v>
      </c>
      <c r="FD1" s="1" t="s">
        <v>361</v>
      </c>
      <c r="FE1" s="1" t="s">
        <v>362</v>
      </c>
      <c r="FF1" s="1" t="s">
        <v>363</v>
      </c>
      <c r="FG1" s="1" t="s">
        <v>364</v>
      </c>
      <c r="FH1" s="1" t="s">
        <v>365</v>
      </c>
      <c r="FI1" s="1" t="s">
        <v>366</v>
      </c>
      <c r="FJ1" s="1" t="s">
        <v>367</v>
      </c>
      <c r="FK1" s="1" t="s">
        <v>368</v>
      </c>
      <c r="FL1" s="1" t="s">
        <v>369</v>
      </c>
      <c r="FM1" s="1" t="s">
        <v>370</v>
      </c>
      <c r="FN1" s="1" t="s">
        <v>371</v>
      </c>
      <c r="FO1" s="1" t="s">
        <v>372</v>
      </c>
      <c r="FP1" s="1" t="s">
        <v>373</v>
      </c>
      <c r="FQ1" s="1" t="s">
        <v>374</v>
      </c>
      <c r="FR1" s="1" t="s">
        <v>375</v>
      </c>
      <c r="FS1" s="1" t="s">
        <v>376</v>
      </c>
      <c r="FT1" s="1" t="s">
        <v>377</v>
      </c>
      <c r="FU1" s="1" t="s">
        <v>378</v>
      </c>
      <c r="FV1" s="1" t="s">
        <v>379</v>
      </c>
      <c r="FW1" s="1" t="s">
        <v>380</v>
      </c>
      <c r="FX1" s="1" t="s">
        <v>381</v>
      </c>
      <c r="FY1" s="1" t="s">
        <v>382</v>
      </c>
      <c r="FZ1" s="1" t="s">
        <v>383</v>
      </c>
      <c r="GA1" s="1" t="s">
        <v>384</v>
      </c>
      <c r="GB1" s="1" t="s">
        <v>385</v>
      </c>
      <c r="GC1" s="1" t="s">
        <v>386</v>
      </c>
      <c r="GD1" s="1" t="s">
        <v>387</v>
      </c>
      <c r="GE1" s="1" t="s">
        <v>388</v>
      </c>
      <c r="GF1" s="1" t="s">
        <v>389</v>
      </c>
      <c r="GG1" s="1" t="s">
        <v>390</v>
      </c>
      <c r="GH1" s="1" t="s">
        <v>391</v>
      </c>
      <c r="GI1" s="1" t="s">
        <v>392</v>
      </c>
      <c r="GJ1" s="1" t="s">
        <v>393</v>
      </c>
      <c r="GK1" s="1" t="s">
        <v>394</v>
      </c>
      <c r="GL1" s="1" t="s">
        <v>395</v>
      </c>
      <c r="GM1" s="1" t="s">
        <v>396</v>
      </c>
      <c r="GN1" s="1" t="s">
        <v>397</v>
      </c>
      <c r="GO1" s="1" t="s">
        <v>398</v>
      </c>
      <c r="GP1" s="1" t="s">
        <v>399</v>
      </c>
      <c r="GQ1" s="1" t="s">
        <v>400</v>
      </c>
      <c r="GR1" s="1" t="s">
        <v>401</v>
      </c>
      <c r="GS1" s="1" t="s">
        <v>402</v>
      </c>
      <c r="GT1" s="1" t="s">
        <v>403</v>
      </c>
      <c r="GU1" s="1" t="s">
        <v>404</v>
      </c>
      <c r="GV1" s="1" t="s">
        <v>405</v>
      </c>
      <c r="GW1" s="1" t="s">
        <v>406</v>
      </c>
      <c r="GX1" s="1" t="s">
        <v>407</v>
      </c>
    </row>
    <row r="2" spans="1:206" x14ac:dyDescent="0.25">
      <c r="A2" s="2" t="s">
        <v>205</v>
      </c>
      <c r="B2" s="3">
        <v>40909</v>
      </c>
      <c r="C2" s="4">
        <v>6345</v>
      </c>
      <c r="D2" s="2" t="s">
        <v>206</v>
      </c>
      <c r="E2" s="7">
        <v>46180475</v>
      </c>
      <c r="F2" s="5">
        <v>8.3000000000000007</v>
      </c>
      <c r="G2" s="5">
        <v>8.3000000000000007</v>
      </c>
      <c r="H2" s="5">
        <v>-0.5</v>
      </c>
      <c r="I2" s="5">
        <v>-5.6818182000000002E-2</v>
      </c>
      <c r="J2" s="5">
        <v>8.8000000000000007</v>
      </c>
      <c r="K2" s="5">
        <v>-0.2</v>
      </c>
      <c r="L2" s="5">
        <v>-2.2222222E-2</v>
      </c>
      <c r="M2" s="5">
        <v>9</v>
      </c>
      <c r="N2" s="5">
        <v>-0.1</v>
      </c>
      <c r="O2" s="5">
        <v>-1.0989011E-2</v>
      </c>
      <c r="P2" s="5">
        <v>9.1</v>
      </c>
      <c r="Q2" s="5">
        <v>0</v>
      </c>
      <c r="R2" s="5">
        <v>0</v>
      </c>
      <c r="S2" s="5">
        <v>9.1</v>
      </c>
      <c r="T2" s="5">
        <v>-0.3</v>
      </c>
      <c r="U2" s="5">
        <v>-3.1914893999999999E-2</v>
      </c>
      <c r="V2" s="5">
        <v>9.4</v>
      </c>
      <c r="W2" s="5">
        <v>0</v>
      </c>
      <c r="X2" s="5">
        <v>0</v>
      </c>
      <c r="Y2" s="5">
        <v>9.4</v>
      </c>
      <c r="Z2" s="5">
        <v>-0.5</v>
      </c>
      <c r="AA2" s="5">
        <v>-5.0505051000000002E-2</v>
      </c>
      <c r="AB2" s="5">
        <v>9.9</v>
      </c>
      <c r="AC2" s="5">
        <v>0.1</v>
      </c>
      <c r="AD2" s="5">
        <v>1.02040816E-2</v>
      </c>
      <c r="AE2" s="5">
        <v>9.8000000000000007</v>
      </c>
      <c r="AF2" s="5">
        <v>-0.2</v>
      </c>
      <c r="AG2" s="5">
        <v>-0.02</v>
      </c>
      <c r="AH2" s="5">
        <v>10</v>
      </c>
      <c r="AI2" s="5">
        <v>0.5</v>
      </c>
      <c r="AJ2" s="5">
        <v>5.2631578900000003E-2</v>
      </c>
      <c r="AK2" s="5">
        <v>8.5500000000000007</v>
      </c>
      <c r="AL2" s="5">
        <v>-0.7</v>
      </c>
      <c r="AM2" s="5">
        <v>-7.7777778000000006E-2</v>
      </c>
      <c r="AN2" s="5">
        <v>8.9</v>
      </c>
      <c r="AO2" s="5">
        <v>-0.3</v>
      </c>
      <c r="AP2" s="5">
        <v>-3.2967033E-2</v>
      </c>
      <c r="AQ2" s="5">
        <v>9.0500000000000007</v>
      </c>
      <c r="AR2" s="5">
        <v>-0.1</v>
      </c>
      <c r="AS2" s="5">
        <v>-1.0989011E-2</v>
      </c>
      <c r="AT2" s="5">
        <v>9.1</v>
      </c>
      <c r="AU2" s="5">
        <v>-0.3</v>
      </c>
      <c r="AV2" s="5">
        <v>-3.1914893999999999E-2</v>
      </c>
      <c r="AW2" s="5">
        <v>9.25</v>
      </c>
      <c r="AX2" s="5">
        <v>-0.3</v>
      </c>
      <c r="AY2" s="5">
        <v>-3.1914893999999999E-2</v>
      </c>
      <c r="AZ2" s="5">
        <v>9.4</v>
      </c>
      <c r="BA2" s="5">
        <v>-0.5</v>
      </c>
      <c r="BB2" s="5">
        <v>-5.0505051000000002E-2</v>
      </c>
      <c r="BC2" s="5">
        <v>9.65</v>
      </c>
      <c r="BD2" s="5">
        <v>-0.4</v>
      </c>
      <c r="BE2" s="5">
        <v>-4.0816326999999999E-2</v>
      </c>
      <c r="BF2" s="5">
        <v>9.85</v>
      </c>
      <c r="BG2" s="5">
        <v>-0.1</v>
      </c>
      <c r="BH2" s="5">
        <v>-0.01</v>
      </c>
      <c r="BI2" s="5">
        <v>9.9</v>
      </c>
      <c r="BJ2" s="5">
        <v>0.3</v>
      </c>
      <c r="BK2" s="5">
        <v>3.1578947400000001E-2</v>
      </c>
      <c r="BL2" s="5">
        <v>9.75</v>
      </c>
      <c r="BM2" s="5">
        <v>1</v>
      </c>
      <c r="BN2" s="5">
        <v>0.11111111110000001</v>
      </c>
      <c r="BO2" s="5">
        <v>8.6999999999999993</v>
      </c>
      <c r="BP2" s="5">
        <v>-0.8</v>
      </c>
      <c r="BQ2" s="5">
        <v>-8.7912087999999999E-2</v>
      </c>
      <c r="BR2" s="5">
        <v>8.9666666667000001</v>
      </c>
      <c r="BS2" s="5">
        <v>-0.3</v>
      </c>
      <c r="BT2" s="5">
        <v>-3.2967033E-2</v>
      </c>
      <c r="BU2" s="5">
        <v>9.0666666666999998</v>
      </c>
      <c r="BV2" s="5">
        <v>-0.4</v>
      </c>
      <c r="BW2" s="5">
        <v>-4.2553190999999997E-2</v>
      </c>
      <c r="BX2" s="5">
        <v>9.1999999999999993</v>
      </c>
      <c r="BY2" s="5">
        <v>-0.3</v>
      </c>
      <c r="BZ2" s="5">
        <v>-3.1914893999999999E-2</v>
      </c>
      <c r="CA2" s="5">
        <v>9.3000000000000007</v>
      </c>
      <c r="CB2" s="5">
        <v>-0.8</v>
      </c>
      <c r="CC2" s="5">
        <v>-8.0808081000000004E-2</v>
      </c>
      <c r="CD2" s="5">
        <v>9.5666666666999998</v>
      </c>
      <c r="CE2" s="5">
        <v>-0.4</v>
      </c>
      <c r="CF2" s="5">
        <v>-4.0816326999999999E-2</v>
      </c>
      <c r="CG2" s="5">
        <v>9.6999999999999993</v>
      </c>
      <c r="CH2" s="5">
        <v>-0.6</v>
      </c>
      <c r="CI2" s="5">
        <v>-0.06</v>
      </c>
      <c r="CJ2" s="5">
        <v>9.9</v>
      </c>
      <c r="CK2" s="5">
        <v>0.4</v>
      </c>
      <c r="CL2" s="5">
        <v>4.21052632E-2</v>
      </c>
      <c r="CM2" s="5">
        <v>9.7666666667000008</v>
      </c>
      <c r="CN2" s="5">
        <v>0.8</v>
      </c>
      <c r="CO2" s="5">
        <v>8.8888888900000004E-2</v>
      </c>
      <c r="CP2" s="5">
        <v>9.5</v>
      </c>
      <c r="CQ2" s="5">
        <v>2.2000000000000002</v>
      </c>
      <c r="CR2" s="5">
        <v>0.28205128210000002</v>
      </c>
      <c r="CS2" s="5">
        <v>8.8000000000000007</v>
      </c>
      <c r="CT2" s="5">
        <v>-0.8</v>
      </c>
      <c r="CU2" s="5">
        <v>-8.7912087999999999E-2</v>
      </c>
      <c r="CV2" s="5">
        <v>9</v>
      </c>
      <c r="CW2" s="5">
        <v>-0.6</v>
      </c>
      <c r="CX2" s="5">
        <v>-6.3829786999999999E-2</v>
      </c>
      <c r="CY2" s="5">
        <v>9.15</v>
      </c>
      <c r="CZ2" s="5">
        <v>-0.4</v>
      </c>
      <c r="DA2" s="5">
        <v>-4.2553190999999997E-2</v>
      </c>
      <c r="DB2" s="5">
        <v>9.25</v>
      </c>
      <c r="DC2" s="5">
        <v>-0.8</v>
      </c>
      <c r="DD2" s="5">
        <v>-8.0808081000000004E-2</v>
      </c>
      <c r="DE2" s="5">
        <v>9.4499999999999993</v>
      </c>
      <c r="DF2" s="5">
        <v>-0.7</v>
      </c>
      <c r="DG2" s="5">
        <v>-7.1428570999999996E-2</v>
      </c>
      <c r="DH2" s="5">
        <v>9.625</v>
      </c>
      <c r="DI2" s="5">
        <v>-0.6</v>
      </c>
      <c r="DJ2" s="5">
        <v>-0.06</v>
      </c>
      <c r="DK2" s="5">
        <v>9.7750000000000004</v>
      </c>
      <c r="DL2" s="5">
        <v>-0.1</v>
      </c>
      <c r="DM2" s="5">
        <v>-1.0526316000000001E-2</v>
      </c>
      <c r="DN2" s="5">
        <v>9.8000000000000007</v>
      </c>
      <c r="DO2" s="5">
        <v>0.9</v>
      </c>
      <c r="DP2" s="5">
        <v>0.1</v>
      </c>
      <c r="DQ2" s="5">
        <v>9.5749999999999993</v>
      </c>
      <c r="DR2" s="5">
        <v>2</v>
      </c>
      <c r="DS2" s="5">
        <v>0.25641025639999998</v>
      </c>
      <c r="DT2" s="5">
        <v>9.0749999999999993</v>
      </c>
      <c r="DU2" s="5">
        <v>3.5</v>
      </c>
      <c r="DV2" s="5">
        <v>0.5384615385</v>
      </c>
      <c r="DW2" s="5">
        <v>2.1162555148000002</v>
      </c>
      <c r="DX2" s="5">
        <v>-5.8496207000000001E-2</v>
      </c>
      <c r="DY2" s="5">
        <v>2.1747517214999998</v>
      </c>
      <c r="DZ2" s="5">
        <v>-2.2472855999999999E-2</v>
      </c>
      <c r="EA2" s="5">
        <v>2.1972245773000001</v>
      </c>
      <c r="EB2" s="5">
        <v>-1.1049836E-2</v>
      </c>
      <c r="EC2" s="5">
        <v>2.2082744134999999</v>
      </c>
      <c r="ED2" s="5">
        <v>0</v>
      </c>
      <c r="EE2" s="5">
        <v>2.2082744134999999</v>
      </c>
      <c r="EF2" s="5">
        <v>-3.2435275999999999E-2</v>
      </c>
      <c r="EG2" s="5">
        <v>2.2407096893</v>
      </c>
      <c r="EH2" s="5">
        <v>0</v>
      </c>
      <c r="EI2" s="5">
        <v>2.2407096893</v>
      </c>
      <c r="EJ2" s="5">
        <v>-5.1825068000000002E-2</v>
      </c>
      <c r="EK2" s="5">
        <v>2.2925347570999999</v>
      </c>
      <c r="EL2" s="5">
        <v>1.01523715E-2</v>
      </c>
      <c r="EM2" s="5">
        <v>2.2823823857000001</v>
      </c>
      <c r="EN2" s="5">
        <v>-2.0202707E-2</v>
      </c>
      <c r="EO2" s="5">
        <v>2.3025850929999998</v>
      </c>
      <c r="EP2" s="5">
        <v>5.1293294400000002E-2</v>
      </c>
      <c r="EQ2" s="5">
        <v>2.1455036180999998</v>
      </c>
      <c r="ER2" s="5">
        <v>-8.0969062999999994E-2</v>
      </c>
      <c r="ES2" s="5">
        <v>2.1859881494</v>
      </c>
      <c r="ET2" s="5">
        <v>-3.3522692E-2</v>
      </c>
      <c r="EU2" s="5">
        <v>2.2027494954</v>
      </c>
      <c r="EV2" s="5">
        <v>-1.1049836E-2</v>
      </c>
      <c r="EW2" s="5">
        <v>2.2082744134999999</v>
      </c>
      <c r="EX2" s="5">
        <v>-3.2435275999999999E-2</v>
      </c>
      <c r="EY2" s="5">
        <v>2.2244920513999999</v>
      </c>
      <c r="EZ2" s="5">
        <v>-3.2435275999999999E-2</v>
      </c>
      <c r="FA2" s="5">
        <v>2.2407096893</v>
      </c>
      <c r="FB2" s="5">
        <v>-5.1825068000000002E-2</v>
      </c>
      <c r="FC2" s="5">
        <v>2.2666222232000002</v>
      </c>
      <c r="FD2" s="5">
        <v>-4.1672696000000002E-2</v>
      </c>
      <c r="FE2" s="5">
        <v>2.2874585714000002</v>
      </c>
      <c r="FF2" s="5">
        <v>-1.0050336E-2</v>
      </c>
      <c r="FG2" s="5">
        <v>2.2924837393000002</v>
      </c>
      <c r="FH2" s="5">
        <v>3.1090587100000001E-2</v>
      </c>
      <c r="FI2" s="5">
        <v>2.2769384457999999</v>
      </c>
      <c r="FJ2" s="5">
        <v>0.1053605157</v>
      </c>
      <c r="FK2" s="5">
        <v>2.1627439379000002</v>
      </c>
      <c r="FL2" s="5">
        <v>-9.2018899000000001E-2</v>
      </c>
      <c r="FM2" s="5">
        <v>2.1934169040999998</v>
      </c>
      <c r="FN2" s="5">
        <v>-3.3522692E-2</v>
      </c>
      <c r="FO2" s="5">
        <v>2.2045911347999998</v>
      </c>
      <c r="FP2" s="5">
        <v>-4.3485111999999999E-2</v>
      </c>
      <c r="FQ2" s="5">
        <v>2.2190861720999999</v>
      </c>
      <c r="FR2" s="5">
        <v>-3.2435275999999999E-2</v>
      </c>
      <c r="FS2" s="5">
        <v>2.2298979307</v>
      </c>
      <c r="FT2" s="5">
        <v>-8.4260344000000001E-2</v>
      </c>
      <c r="FU2" s="5">
        <v>2.2579847118999998</v>
      </c>
      <c r="FV2" s="5">
        <v>-4.1672696000000002E-2</v>
      </c>
      <c r="FW2" s="5">
        <v>2.2718756107</v>
      </c>
      <c r="FX2" s="5">
        <v>-6.1875404000000002E-2</v>
      </c>
      <c r="FY2" s="5">
        <v>2.2925007452999999</v>
      </c>
      <c r="FZ2" s="5">
        <v>4.1242958500000003E-2</v>
      </c>
      <c r="GA2" s="5">
        <v>2.2787530924000001</v>
      </c>
      <c r="GB2" s="5">
        <v>8.5157808299999999E-2</v>
      </c>
      <c r="GC2" s="5">
        <v>2.2503671562999998</v>
      </c>
      <c r="GD2" s="5">
        <v>0.24846135929999999</v>
      </c>
      <c r="GE2" s="5">
        <v>2.1741265568000001</v>
      </c>
      <c r="GF2" s="5">
        <v>-9.2018899000000001E-2</v>
      </c>
      <c r="GG2" s="5">
        <v>2.1971312814999999</v>
      </c>
      <c r="GH2" s="5">
        <v>-6.5957968000000006E-2</v>
      </c>
      <c r="GI2" s="5">
        <v>2.2136207734000002</v>
      </c>
      <c r="GJ2" s="5">
        <v>-4.3485111999999999E-2</v>
      </c>
      <c r="GK2" s="5">
        <v>2.2244920513999999</v>
      </c>
      <c r="GL2" s="5">
        <v>-8.4260344000000001E-2</v>
      </c>
      <c r="GM2" s="5">
        <v>2.2455571373000001</v>
      </c>
      <c r="GN2" s="5">
        <v>-7.4107971999999994E-2</v>
      </c>
      <c r="GO2" s="5">
        <v>2.2640841303000001</v>
      </c>
      <c r="GP2" s="5">
        <v>-6.1875404000000002E-2</v>
      </c>
      <c r="GQ2" s="5">
        <v>2.2795529813000002</v>
      </c>
      <c r="GR2" s="5">
        <v>-1.0582108999999999E-2</v>
      </c>
      <c r="GS2" s="5">
        <v>2.2821985086000001</v>
      </c>
      <c r="GT2" s="5">
        <v>9.5310179800000006E-2</v>
      </c>
      <c r="GU2" s="5">
        <v>2.2583709637</v>
      </c>
      <c r="GV2" s="5">
        <v>0.22825865200000001</v>
      </c>
      <c r="GW2" s="5">
        <v>2.2013063007000002</v>
      </c>
      <c r="GX2" s="5">
        <v>0.43078291610000002</v>
      </c>
    </row>
    <row r="3" spans="1:206" x14ac:dyDescent="0.25">
      <c r="A3" s="2" t="s">
        <v>205</v>
      </c>
      <c r="B3" s="3">
        <v>40940</v>
      </c>
      <c r="C3" s="4">
        <v>6346</v>
      </c>
      <c r="D3" s="2" t="s">
        <v>206</v>
      </c>
      <c r="E3" s="7">
        <v>33888801</v>
      </c>
      <c r="F3" s="5">
        <f>(F2+(F5-F2)/3)</f>
        <v>8.2666666666666675</v>
      </c>
      <c r="G3" s="5">
        <f t="shared" ref="G3:BR3" si="0">(G2+(G5-G2)/3)</f>
        <v>8.2666666666666675</v>
      </c>
      <c r="H3" s="5">
        <f t="shared" si="0"/>
        <v>-0.3666666666666667</v>
      </c>
      <c r="I3" s="5">
        <f t="shared" si="0"/>
        <v>-4.1894852333333336E-2</v>
      </c>
      <c r="J3" s="5">
        <f t="shared" si="0"/>
        <v>8.6333333333333346</v>
      </c>
      <c r="K3" s="5">
        <f t="shared" si="0"/>
        <v>-0.3</v>
      </c>
      <c r="L3" s="5">
        <f t="shared" si="0"/>
        <v>-3.3754208666666667E-2</v>
      </c>
      <c r="M3" s="5">
        <f t="shared" si="0"/>
        <v>8.9333333333333336</v>
      </c>
      <c r="N3" s="5">
        <f t="shared" si="0"/>
        <v>-0.13333333333333333</v>
      </c>
      <c r="O3" s="5">
        <f t="shared" si="0"/>
        <v>-1.4733414666666667E-2</v>
      </c>
      <c r="P3" s="5">
        <f t="shared" si="0"/>
        <v>9.0666666666666664</v>
      </c>
      <c r="Q3" s="5">
        <f t="shared" si="0"/>
        <v>-3.3333333333333333E-2</v>
      </c>
      <c r="R3" s="5">
        <f t="shared" si="0"/>
        <v>-3.6630036666666665E-3</v>
      </c>
      <c r="S3" s="5">
        <f t="shared" si="0"/>
        <v>9.1</v>
      </c>
      <c r="T3" s="5">
        <f t="shared" si="0"/>
        <v>-0.2</v>
      </c>
      <c r="U3" s="5">
        <f t="shared" si="0"/>
        <v>-2.1276596000000002E-2</v>
      </c>
      <c r="V3" s="5">
        <f t="shared" si="0"/>
        <v>9.3000000000000007</v>
      </c>
      <c r="W3" s="5">
        <f t="shared" si="0"/>
        <v>-9.9999999999999992E-2</v>
      </c>
      <c r="X3" s="5">
        <f t="shared" si="0"/>
        <v>-1.0638297999999999E-2</v>
      </c>
      <c r="Y3" s="5">
        <f t="shared" si="0"/>
        <v>9.4</v>
      </c>
      <c r="Z3" s="5">
        <f t="shared" si="0"/>
        <v>-0.33333333333333337</v>
      </c>
      <c r="AA3" s="5">
        <f t="shared" si="0"/>
        <v>-3.3670034000000001E-2</v>
      </c>
      <c r="AB3" s="5">
        <f t="shared" si="0"/>
        <v>9.7333333333333343</v>
      </c>
      <c r="AC3" s="5">
        <f t="shared" si="0"/>
        <v>-9.9999999999999978E-2</v>
      </c>
      <c r="AD3" s="5">
        <f t="shared" si="0"/>
        <v>-1.0032295933333333E-2</v>
      </c>
      <c r="AE3" s="5">
        <f t="shared" si="0"/>
        <v>9.8333333333333339</v>
      </c>
      <c r="AF3" s="5">
        <f t="shared" si="0"/>
        <v>-9.9999999999999992E-2</v>
      </c>
      <c r="AG3" s="5">
        <f t="shared" si="0"/>
        <v>-9.9319727999999993E-3</v>
      </c>
      <c r="AH3" s="5">
        <f t="shared" si="0"/>
        <v>9.9333333333333336</v>
      </c>
      <c r="AI3" s="5">
        <f t="shared" si="0"/>
        <v>0.26666666666666672</v>
      </c>
      <c r="AJ3" s="5">
        <f t="shared" si="0"/>
        <v>2.84210526E-2</v>
      </c>
      <c r="AK3" s="5">
        <f t="shared" si="0"/>
        <v>8.4500000000000011</v>
      </c>
      <c r="AL3" s="5">
        <f t="shared" si="0"/>
        <v>-0.66666666666666663</v>
      </c>
      <c r="AM3" s="5">
        <f t="shared" si="0"/>
        <v>-7.4579124666666677E-2</v>
      </c>
      <c r="AN3" s="5">
        <f t="shared" si="0"/>
        <v>8.7833333333333332</v>
      </c>
      <c r="AO3" s="5">
        <f t="shared" si="0"/>
        <v>-0.43333333333333335</v>
      </c>
      <c r="AP3" s="5">
        <f t="shared" si="0"/>
        <v>-4.7903948000000002E-2</v>
      </c>
      <c r="AQ3" s="5">
        <f t="shared" si="0"/>
        <v>9</v>
      </c>
      <c r="AR3" s="5">
        <f t="shared" si="0"/>
        <v>-0.16666666666666669</v>
      </c>
      <c r="AS3" s="5">
        <f t="shared" si="0"/>
        <v>-1.8315018333333332E-2</v>
      </c>
      <c r="AT3" s="5">
        <f t="shared" si="0"/>
        <v>9.0833333333333339</v>
      </c>
      <c r="AU3" s="5">
        <f t="shared" si="0"/>
        <v>-0.23333333333333334</v>
      </c>
      <c r="AV3" s="5">
        <f t="shared" si="0"/>
        <v>-2.4939599666666666E-2</v>
      </c>
      <c r="AW3" s="5">
        <f t="shared" si="0"/>
        <v>9.1999999999999993</v>
      </c>
      <c r="AX3" s="5">
        <f t="shared" si="0"/>
        <v>-0.3</v>
      </c>
      <c r="AY3" s="5">
        <f t="shared" si="0"/>
        <v>-3.1914893999999999E-2</v>
      </c>
      <c r="AZ3" s="5">
        <f t="shared" si="0"/>
        <v>9.35</v>
      </c>
      <c r="BA3" s="5">
        <f t="shared" si="0"/>
        <v>-0.43333333333333335</v>
      </c>
      <c r="BB3" s="5">
        <f t="shared" si="0"/>
        <v>-4.4308331999999999E-2</v>
      </c>
      <c r="BC3" s="5">
        <f t="shared" si="0"/>
        <v>9.5666666666666664</v>
      </c>
      <c r="BD3" s="5">
        <f t="shared" si="0"/>
        <v>-0.43333333333333335</v>
      </c>
      <c r="BE3" s="5">
        <f t="shared" si="0"/>
        <v>-4.4045901666666665E-2</v>
      </c>
      <c r="BF3" s="5">
        <f t="shared" si="0"/>
        <v>9.7833333333333332</v>
      </c>
      <c r="BG3" s="5">
        <f t="shared" si="0"/>
        <v>-0.2</v>
      </c>
      <c r="BH3" s="5">
        <f t="shared" si="0"/>
        <v>-2.0272109E-2</v>
      </c>
      <c r="BI3" s="5">
        <f t="shared" si="0"/>
        <v>9.8833333333333329</v>
      </c>
      <c r="BJ3" s="5">
        <f t="shared" si="0"/>
        <v>0.16666666666666666</v>
      </c>
      <c r="BK3" s="5">
        <f t="shared" si="0"/>
        <v>1.7719298266666669E-2</v>
      </c>
      <c r="BL3" s="5">
        <f t="shared" si="0"/>
        <v>9.8000000000000007</v>
      </c>
      <c r="BM3" s="5">
        <f t="shared" si="0"/>
        <v>0.76666666666666672</v>
      </c>
      <c r="BN3" s="5">
        <f t="shared" si="0"/>
        <v>8.4600389866666667E-2</v>
      </c>
      <c r="BO3" s="5">
        <f t="shared" si="0"/>
        <v>8.6111111110999996</v>
      </c>
      <c r="BP3" s="5">
        <f t="shared" si="0"/>
        <v>-0.8</v>
      </c>
      <c r="BQ3" s="5">
        <f t="shared" si="0"/>
        <v>-8.8237688333333328E-2</v>
      </c>
      <c r="BR3" s="5">
        <f t="shared" si="0"/>
        <v>8.8777777778000004</v>
      </c>
      <c r="BS3" s="5">
        <f t="shared" ref="BS3:ED3" si="1">(BS2+(BS5-BS2)/3)</f>
        <v>-0.46666666666666667</v>
      </c>
      <c r="BT3" s="5">
        <f t="shared" si="1"/>
        <v>-5.1282051333333328E-2</v>
      </c>
      <c r="BU3" s="5">
        <f t="shared" si="1"/>
        <v>9.0333333333666666</v>
      </c>
      <c r="BV3" s="5">
        <f t="shared" si="1"/>
        <v>-0.3666666666666667</v>
      </c>
      <c r="BW3" s="5">
        <f t="shared" si="1"/>
        <v>-3.9357804999999996E-2</v>
      </c>
      <c r="BX3" s="5">
        <f t="shared" si="1"/>
        <v>9.1555555555666661</v>
      </c>
      <c r="BY3" s="5">
        <f t="shared" si="1"/>
        <v>-0.33333333333333331</v>
      </c>
      <c r="BZ3" s="5">
        <f t="shared" si="1"/>
        <v>-3.5460992999999996E-2</v>
      </c>
      <c r="CA3" s="5">
        <f t="shared" si="1"/>
        <v>9.2666666666666675</v>
      </c>
      <c r="CB3" s="5">
        <f t="shared" si="1"/>
        <v>-0.63333333333333341</v>
      </c>
      <c r="CC3" s="5">
        <f t="shared" si="1"/>
        <v>-6.4510352000000007E-2</v>
      </c>
      <c r="CD3" s="5">
        <f t="shared" si="1"/>
        <v>9.4777777778000001</v>
      </c>
      <c r="CE3" s="5">
        <f t="shared" si="1"/>
        <v>-0.53333333333333333</v>
      </c>
      <c r="CF3" s="5">
        <f t="shared" si="1"/>
        <v>-5.4146911666666665E-2</v>
      </c>
      <c r="CG3" s="5">
        <f t="shared" si="1"/>
        <v>9.6555555555666661</v>
      </c>
      <c r="CH3" s="5">
        <f t="shared" si="1"/>
        <v>-0.53333333333333333</v>
      </c>
      <c r="CI3" s="5">
        <f t="shared" si="1"/>
        <v>-5.3605442333333329E-2</v>
      </c>
      <c r="CJ3" s="5">
        <f t="shared" si="1"/>
        <v>9.8333333333333339</v>
      </c>
      <c r="CK3" s="5">
        <f t="shared" si="1"/>
        <v>6.6666666666666707E-2</v>
      </c>
      <c r="CL3" s="5">
        <f t="shared" si="1"/>
        <v>8.0701754666666695E-3</v>
      </c>
      <c r="CM3" s="5">
        <f t="shared" si="1"/>
        <v>9.811111111133334</v>
      </c>
      <c r="CN3" s="5">
        <f t="shared" si="1"/>
        <v>0.66666666666666674</v>
      </c>
      <c r="CO3" s="5">
        <f t="shared" si="1"/>
        <v>7.329434700000001E-2</v>
      </c>
      <c r="CP3" s="5">
        <f t="shared" si="1"/>
        <v>9.5888888888999997</v>
      </c>
      <c r="CQ3" s="5">
        <f t="shared" si="1"/>
        <v>1.7333333333333334</v>
      </c>
      <c r="CR3" s="5">
        <f t="shared" si="1"/>
        <v>0.21766381770000004</v>
      </c>
      <c r="CS3" s="5">
        <f t="shared" si="1"/>
        <v>8.7249999999999996</v>
      </c>
      <c r="CT3" s="5">
        <f t="shared" si="1"/>
        <v>-0.83333333333333337</v>
      </c>
      <c r="CU3" s="5">
        <f t="shared" si="1"/>
        <v>-9.1575091666666664E-2</v>
      </c>
      <c r="CV3" s="5">
        <f t="shared" si="1"/>
        <v>8.9333333333333336</v>
      </c>
      <c r="CW3" s="5">
        <f t="shared" si="1"/>
        <v>-0.66666666666666663</v>
      </c>
      <c r="CX3" s="5">
        <f t="shared" si="1"/>
        <v>-7.1857220666666666E-2</v>
      </c>
      <c r="CY3" s="5">
        <f t="shared" si="1"/>
        <v>9.1</v>
      </c>
      <c r="CZ3" s="5">
        <f t="shared" si="1"/>
        <v>-0.46666666666666667</v>
      </c>
      <c r="DA3" s="5">
        <f t="shared" si="1"/>
        <v>-4.9645389666666664E-2</v>
      </c>
      <c r="DB3" s="5">
        <f t="shared" si="1"/>
        <v>9.2166666666666668</v>
      </c>
      <c r="DC3" s="5">
        <f t="shared" si="1"/>
        <v>-0.66666666666666674</v>
      </c>
      <c r="DD3" s="5">
        <f t="shared" si="1"/>
        <v>-6.8056451000000004E-2</v>
      </c>
      <c r="DE3" s="5">
        <f t="shared" si="1"/>
        <v>9.3833333333333329</v>
      </c>
      <c r="DF3" s="5">
        <f t="shared" si="1"/>
        <v>-0.73333333333333328</v>
      </c>
      <c r="DG3" s="5">
        <f t="shared" si="1"/>
        <v>-7.4555074333333332E-2</v>
      </c>
      <c r="DH3" s="5">
        <f t="shared" si="1"/>
        <v>9.5666666666666664</v>
      </c>
      <c r="DI3" s="5">
        <f t="shared" si="1"/>
        <v>-0.6333333333333333</v>
      </c>
      <c r="DJ3" s="5">
        <f t="shared" si="1"/>
        <v>-6.3809523666666659E-2</v>
      </c>
      <c r="DK3" s="5">
        <f t="shared" si="1"/>
        <v>9.7249999999999996</v>
      </c>
      <c r="DL3" s="5">
        <f t="shared" si="1"/>
        <v>-0.26666666666666666</v>
      </c>
      <c r="DM3" s="5">
        <f t="shared" si="1"/>
        <v>-2.7017544000000001E-2</v>
      </c>
      <c r="DN3" s="5">
        <f t="shared" si="1"/>
        <v>9.7916666666666679</v>
      </c>
      <c r="DO3" s="5">
        <f t="shared" si="1"/>
        <v>0.56666666666666665</v>
      </c>
      <c r="DP3" s="5">
        <f t="shared" si="1"/>
        <v>6.3157894666666659E-2</v>
      </c>
      <c r="DQ3" s="5">
        <f t="shared" si="1"/>
        <v>9.65</v>
      </c>
      <c r="DR3" s="5">
        <f t="shared" si="1"/>
        <v>1.6333333333333333</v>
      </c>
      <c r="DS3" s="5">
        <f t="shared" si="1"/>
        <v>0.20427350426666666</v>
      </c>
      <c r="DT3" s="5">
        <f t="shared" si="1"/>
        <v>9.2416666666666654</v>
      </c>
      <c r="DU3" s="5">
        <f t="shared" si="1"/>
        <v>3</v>
      </c>
      <c r="DV3" s="5">
        <f t="shared" si="1"/>
        <v>0.44444444446666664</v>
      </c>
      <c r="DW3" s="5">
        <f t="shared" si="1"/>
        <v>2.1122150613000001</v>
      </c>
      <c r="DX3" s="5">
        <f t="shared" si="1"/>
        <v>-4.3037925000000005E-2</v>
      </c>
      <c r="DY3" s="5">
        <f t="shared" si="1"/>
        <v>2.1552529859333331</v>
      </c>
      <c r="DZ3" s="5">
        <f t="shared" si="1"/>
        <v>-3.4480639666666667E-2</v>
      </c>
      <c r="EA3" s="5">
        <f t="shared" si="1"/>
        <v>2.1897336253666668</v>
      </c>
      <c r="EB3" s="5">
        <f t="shared" si="1"/>
        <v>-1.4857509333333333E-2</v>
      </c>
      <c r="EC3" s="5">
        <f t="shared" si="1"/>
        <v>2.2045911347666665</v>
      </c>
      <c r="ED3" s="5">
        <f t="shared" si="1"/>
        <v>-3.6832786666666666E-3</v>
      </c>
      <c r="EE3" s="5">
        <f t="shared" ref="EE3:GP3" si="2">(EE2+(EE5-EE2)/3)</f>
        <v>2.2082744134999999</v>
      </c>
      <c r="EF3" s="5">
        <f t="shared" si="2"/>
        <v>-2.1623517333333335E-2</v>
      </c>
      <c r="EG3" s="5">
        <f t="shared" si="2"/>
        <v>2.2298979307</v>
      </c>
      <c r="EH3" s="5">
        <f t="shared" si="2"/>
        <v>-1.0811758666666666E-2</v>
      </c>
      <c r="EI3" s="5">
        <f t="shared" si="2"/>
        <v>2.2407096893</v>
      </c>
      <c r="EJ3" s="5">
        <f t="shared" si="2"/>
        <v>-3.4550045333333335E-2</v>
      </c>
      <c r="EK3" s="5">
        <f t="shared" si="2"/>
        <v>2.2752597345000001</v>
      </c>
      <c r="EL3" s="5">
        <f t="shared" si="2"/>
        <v>-1.0506774999999999E-2</v>
      </c>
      <c r="EM3" s="5">
        <f t="shared" si="2"/>
        <v>2.2857665095000002</v>
      </c>
      <c r="EN3" s="5">
        <f t="shared" si="2"/>
        <v>-1.00843475E-2</v>
      </c>
      <c r="EO3" s="5">
        <f t="shared" si="2"/>
        <v>2.2958508572333334</v>
      </c>
      <c r="EP3" s="5">
        <f t="shared" si="2"/>
        <v>2.7461293933333332E-2</v>
      </c>
      <c r="EQ3" s="5">
        <f t="shared" si="2"/>
        <v>2.1337340235666664</v>
      </c>
      <c r="ER3" s="5">
        <f t="shared" si="2"/>
        <v>-7.7518564333333331E-2</v>
      </c>
      <c r="ES3" s="5">
        <f t="shared" si="2"/>
        <v>2.1724933056333331</v>
      </c>
      <c r="ET3" s="5">
        <f t="shared" si="2"/>
        <v>-4.9338148999999998E-2</v>
      </c>
      <c r="EU3" s="5">
        <f t="shared" si="2"/>
        <v>2.1971623800666666</v>
      </c>
      <c r="EV3" s="5">
        <f t="shared" si="2"/>
        <v>-1.8540787999999999E-2</v>
      </c>
      <c r="EW3" s="5">
        <f t="shared" si="2"/>
        <v>2.2064327741333334</v>
      </c>
      <c r="EX3" s="5">
        <f t="shared" si="2"/>
        <v>-2.5306795999999999E-2</v>
      </c>
      <c r="EY3" s="5">
        <f t="shared" si="2"/>
        <v>2.2190861720999999</v>
      </c>
      <c r="EZ3" s="5">
        <f t="shared" si="2"/>
        <v>-3.2435275999999999E-2</v>
      </c>
      <c r="FA3" s="5">
        <f t="shared" si="2"/>
        <v>2.23530381</v>
      </c>
      <c r="FB3" s="5">
        <f t="shared" si="2"/>
        <v>-4.5361803999999999E-2</v>
      </c>
      <c r="FC3" s="5">
        <f t="shared" si="2"/>
        <v>2.2579847119000003</v>
      </c>
      <c r="FD3" s="5">
        <f t="shared" si="2"/>
        <v>-4.5056820000000004E-2</v>
      </c>
      <c r="FE3" s="5">
        <f t="shared" si="2"/>
        <v>2.2805131220000003</v>
      </c>
      <c r="FF3" s="5">
        <f t="shared" si="2"/>
        <v>-2.059112266666667E-2</v>
      </c>
      <c r="FG3" s="5">
        <f t="shared" si="2"/>
        <v>2.2908086833333337</v>
      </c>
      <c r="FH3" s="5">
        <f t="shared" si="2"/>
        <v>1.7376946066666666E-2</v>
      </c>
      <c r="FI3" s="5">
        <f t="shared" si="2"/>
        <v>2.2821202103</v>
      </c>
      <c r="FJ3" s="5">
        <f t="shared" si="2"/>
        <v>8.060387283333334E-2</v>
      </c>
      <c r="FK3" s="5">
        <f t="shared" si="2"/>
        <v>2.1524005575666667</v>
      </c>
      <c r="FL3" s="5">
        <f t="shared" si="2"/>
        <v>-9.2376073666666669E-2</v>
      </c>
      <c r="FM3" s="5">
        <f t="shared" si="2"/>
        <v>2.1831925820333331</v>
      </c>
      <c r="FN3" s="5">
        <f t="shared" si="2"/>
        <v>-5.3021427666666662E-2</v>
      </c>
      <c r="FO3" s="5">
        <f t="shared" si="2"/>
        <v>2.2008663912333333</v>
      </c>
      <c r="FP3" s="5">
        <f t="shared" si="2"/>
        <v>-4.0164305333333331E-2</v>
      </c>
      <c r="FQ3" s="5">
        <f t="shared" si="2"/>
        <v>2.2142544929999999</v>
      </c>
      <c r="FR3" s="5">
        <f t="shared" si="2"/>
        <v>-3.6118554666666663E-2</v>
      </c>
      <c r="FS3" s="5">
        <f t="shared" si="2"/>
        <v>2.2262940111666665</v>
      </c>
      <c r="FT3" s="5">
        <f t="shared" si="2"/>
        <v>-6.6985321333333334E-2</v>
      </c>
      <c r="FU3" s="5">
        <f t="shared" si="2"/>
        <v>2.2486224514999997</v>
      </c>
      <c r="FV3" s="5">
        <f t="shared" si="2"/>
        <v>-5.5868578666666668E-2</v>
      </c>
      <c r="FW3" s="5">
        <f t="shared" si="2"/>
        <v>2.2672453110999999</v>
      </c>
      <c r="FX3" s="5">
        <f t="shared" si="2"/>
        <v>-5.5141168000000004E-2</v>
      </c>
      <c r="FY3" s="5">
        <f t="shared" si="2"/>
        <v>2.2856257004333331</v>
      </c>
      <c r="FZ3" s="5">
        <f t="shared" si="2"/>
        <v>6.8701710000000013E-3</v>
      </c>
      <c r="GA3" s="5">
        <f t="shared" si="2"/>
        <v>2.2833356433666667</v>
      </c>
      <c r="GB3" s="5">
        <f t="shared" si="2"/>
        <v>7.0519525033333336E-2</v>
      </c>
      <c r="GC3" s="5">
        <f t="shared" si="2"/>
        <v>2.2598291349999999</v>
      </c>
      <c r="GD3" s="5">
        <f t="shared" si="2"/>
        <v>0.1940268423</v>
      </c>
      <c r="GE3" s="5">
        <f t="shared" si="2"/>
        <v>2.1654482018666665</v>
      </c>
      <c r="GF3" s="5">
        <f t="shared" si="2"/>
        <v>-9.6059352333333334E-2</v>
      </c>
      <c r="GG3" s="5">
        <f t="shared" si="2"/>
        <v>2.1894630399333335</v>
      </c>
      <c r="GH3" s="5">
        <f t="shared" si="2"/>
        <v>-7.4644945000000004E-2</v>
      </c>
      <c r="GI3" s="5">
        <f t="shared" si="2"/>
        <v>2.2081242760999999</v>
      </c>
      <c r="GJ3" s="5">
        <f t="shared" si="2"/>
        <v>-5.0976064000000001E-2</v>
      </c>
      <c r="GK3" s="5">
        <f t="shared" si="2"/>
        <v>2.2208682920666667</v>
      </c>
      <c r="GL3" s="5">
        <f t="shared" si="2"/>
        <v>-7.0668599999999998E-2</v>
      </c>
      <c r="GM3" s="5">
        <f t="shared" si="2"/>
        <v>2.2385354419999999</v>
      </c>
      <c r="GN3" s="5">
        <f t="shared" si="2"/>
        <v>-7.7492095999999996E-2</v>
      </c>
      <c r="GO3" s="5">
        <f t="shared" si="2"/>
        <v>2.2579084659666666</v>
      </c>
      <c r="GP3" s="5">
        <f t="shared" si="2"/>
        <v>-6.5952926666666661E-2</v>
      </c>
      <c r="GQ3" s="5">
        <f t="shared" ref="GQ3:GX3" si="3">(GQ2+(GQ5-GQ2)/3)</f>
        <v>2.2743966976333336</v>
      </c>
      <c r="GR3" s="5">
        <f t="shared" si="3"/>
        <v>-2.7679874E-2</v>
      </c>
      <c r="GS3" s="5">
        <f t="shared" si="3"/>
        <v>2.2813166661666666</v>
      </c>
      <c r="GT3" s="5">
        <f t="shared" si="3"/>
        <v>6.0012750199999999E-2</v>
      </c>
      <c r="GU3" s="5">
        <f t="shared" si="3"/>
        <v>2.2663134786666665</v>
      </c>
      <c r="GV3" s="5">
        <f t="shared" si="3"/>
        <v>0.18394249460000001</v>
      </c>
      <c r="GW3" s="5">
        <f t="shared" si="3"/>
        <v>2.2203278550333336</v>
      </c>
      <c r="GX3" s="5">
        <f t="shared" si="3"/>
        <v>0.36327482806666667</v>
      </c>
    </row>
    <row r="4" spans="1:206" x14ac:dyDescent="0.25">
      <c r="A4" s="2" t="s">
        <v>205</v>
      </c>
      <c r="B4" s="3">
        <v>40969</v>
      </c>
      <c r="C4" s="4">
        <v>6347</v>
      </c>
      <c r="D4" s="2" t="s">
        <v>206</v>
      </c>
      <c r="E4" s="7">
        <v>36133811</v>
      </c>
      <c r="F4" s="5">
        <f>F2+((F5-F2)*2/3)</f>
        <v>8.2333333333333325</v>
      </c>
      <c r="G4" s="5">
        <f t="shared" ref="G4:BR4" si="4">G2+((G5-G2)*2/3)</f>
        <v>8.2333333333333325</v>
      </c>
      <c r="H4" s="5">
        <f t="shared" si="4"/>
        <v>-0.23333333333333334</v>
      </c>
      <c r="I4" s="5">
        <f t="shared" si="4"/>
        <v>-2.6971522666666668E-2</v>
      </c>
      <c r="J4" s="5">
        <f t="shared" si="4"/>
        <v>8.4666666666666668</v>
      </c>
      <c r="K4" s="5">
        <f t="shared" si="4"/>
        <v>-0.4</v>
      </c>
      <c r="L4" s="5">
        <f t="shared" si="4"/>
        <v>-4.5286195333333334E-2</v>
      </c>
      <c r="M4" s="5">
        <f t="shared" si="4"/>
        <v>8.8666666666666671</v>
      </c>
      <c r="N4" s="5">
        <f t="shared" si="4"/>
        <v>-0.16666666666666669</v>
      </c>
      <c r="O4" s="5">
        <f t="shared" si="4"/>
        <v>-1.8477818333333333E-2</v>
      </c>
      <c r="P4" s="5">
        <f t="shared" si="4"/>
        <v>9.0333333333333332</v>
      </c>
      <c r="Q4" s="5">
        <f t="shared" si="4"/>
        <v>-6.6666666666666666E-2</v>
      </c>
      <c r="R4" s="5">
        <f t="shared" si="4"/>
        <v>-7.326007333333333E-3</v>
      </c>
      <c r="S4" s="5">
        <f t="shared" si="4"/>
        <v>9.1</v>
      </c>
      <c r="T4" s="5">
        <f t="shared" si="4"/>
        <v>-0.1</v>
      </c>
      <c r="U4" s="5">
        <f t="shared" si="4"/>
        <v>-1.0638298000000001E-2</v>
      </c>
      <c r="V4" s="5">
        <f t="shared" si="4"/>
        <v>9.1999999999999993</v>
      </c>
      <c r="W4" s="5">
        <f t="shared" si="4"/>
        <v>-0.19999999999999998</v>
      </c>
      <c r="X4" s="5">
        <f t="shared" si="4"/>
        <v>-2.1276595999999998E-2</v>
      </c>
      <c r="Y4" s="5">
        <f t="shared" si="4"/>
        <v>9.4</v>
      </c>
      <c r="Z4" s="5">
        <f t="shared" si="4"/>
        <v>-0.16666666666666669</v>
      </c>
      <c r="AA4" s="5">
        <f t="shared" si="4"/>
        <v>-1.6835017000000001E-2</v>
      </c>
      <c r="AB4" s="5">
        <f t="shared" si="4"/>
        <v>9.5666666666666664</v>
      </c>
      <c r="AC4" s="5">
        <f t="shared" si="4"/>
        <v>-0.29999999999999993</v>
      </c>
      <c r="AD4" s="5">
        <f t="shared" si="4"/>
        <v>-3.0268673466666667E-2</v>
      </c>
      <c r="AE4" s="5">
        <f t="shared" si="4"/>
        <v>9.8666666666666671</v>
      </c>
      <c r="AF4" s="5">
        <f t="shared" si="4"/>
        <v>0</v>
      </c>
      <c r="AG4" s="5">
        <f t="shared" si="4"/>
        <v>1.3605440000000191E-4</v>
      </c>
      <c r="AH4" s="5">
        <f t="shared" si="4"/>
        <v>9.8666666666666671</v>
      </c>
      <c r="AI4" s="5">
        <f t="shared" si="4"/>
        <v>3.3333333333333381E-2</v>
      </c>
      <c r="AJ4" s="5">
        <f t="shared" si="4"/>
        <v>4.2105262999999962E-3</v>
      </c>
      <c r="AK4" s="5">
        <f t="shared" si="4"/>
        <v>8.35</v>
      </c>
      <c r="AL4" s="5">
        <f t="shared" si="4"/>
        <v>-0.6333333333333333</v>
      </c>
      <c r="AM4" s="5">
        <f t="shared" si="4"/>
        <v>-7.1380471333333334E-2</v>
      </c>
      <c r="AN4" s="5">
        <f t="shared" si="4"/>
        <v>8.6666666666666679</v>
      </c>
      <c r="AO4" s="5">
        <f t="shared" si="4"/>
        <v>-0.56666666666666665</v>
      </c>
      <c r="AP4" s="5">
        <f t="shared" si="4"/>
        <v>-6.2840862999999997E-2</v>
      </c>
      <c r="AQ4" s="5">
        <f t="shared" si="4"/>
        <v>8.9500000000000011</v>
      </c>
      <c r="AR4" s="5">
        <f t="shared" si="4"/>
        <v>-0.23333333333333334</v>
      </c>
      <c r="AS4" s="5">
        <f t="shared" si="4"/>
        <v>-2.5641025666666664E-2</v>
      </c>
      <c r="AT4" s="5">
        <f t="shared" si="4"/>
        <v>9.0666666666666664</v>
      </c>
      <c r="AU4" s="5">
        <f t="shared" si="4"/>
        <v>-0.16666666666666666</v>
      </c>
      <c r="AV4" s="5">
        <f t="shared" si="4"/>
        <v>-1.7964305333333333E-2</v>
      </c>
      <c r="AW4" s="5">
        <f t="shared" si="4"/>
        <v>9.15</v>
      </c>
      <c r="AX4" s="5">
        <f t="shared" si="4"/>
        <v>-0.3</v>
      </c>
      <c r="AY4" s="5">
        <f t="shared" si="4"/>
        <v>-3.1914893999999999E-2</v>
      </c>
      <c r="AZ4" s="5">
        <f t="shared" si="4"/>
        <v>9.3000000000000007</v>
      </c>
      <c r="BA4" s="5">
        <f t="shared" si="4"/>
        <v>-0.3666666666666667</v>
      </c>
      <c r="BB4" s="5">
        <f t="shared" si="4"/>
        <v>-3.8111613000000003E-2</v>
      </c>
      <c r="BC4" s="5">
        <f t="shared" si="4"/>
        <v>9.4833333333333343</v>
      </c>
      <c r="BD4" s="5">
        <f t="shared" si="4"/>
        <v>-0.46666666666666667</v>
      </c>
      <c r="BE4" s="5">
        <f t="shared" si="4"/>
        <v>-4.7275476333333337E-2</v>
      </c>
      <c r="BF4" s="5">
        <f t="shared" si="4"/>
        <v>9.7166666666666668</v>
      </c>
      <c r="BG4" s="5">
        <f t="shared" si="4"/>
        <v>-0.30000000000000004</v>
      </c>
      <c r="BH4" s="5">
        <f t="shared" si="4"/>
        <v>-3.0544217999999998E-2</v>
      </c>
      <c r="BI4" s="5">
        <f t="shared" si="4"/>
        <v>9.8666666666666671</v>
      </c>
      <c r="BJ4" s="5">
        <f t="shared" si="4"/>
        <v>3.3333333333333326E-2</v>
      </c>
      <c r="BK4" s="5">
        <f t="shared" si="4"/>
        <v>3.8596491333333337E-3</v>
      </c>
      <c r="BL4" s="5">
        <f t="shared" si="4"/>
        <v>9.85</v>
      </c>
      <c r="BM4" s="5">
        <f t="shared" si="4"/>
        <v>0.53333333333333344</v>
      </c>
      <c r="BN4" s="5">
        <f t="shared" si="4"/>
        <v>5.8089668633333334E-2</v>
      </c>
      <c r="BO4" s="5">
        <f t="shared" si="4"/>
        <v>8.5222222221999999</v>
      </c>
      <c r="BP4" s="5">
        <f t="shared" si="4"/>
        <v>-0.8</v>
      </c>
      <c r="BQ4" s="5">
        <f t="shared" si="4"/>
        <v>-8.856328866666667E-2</v>
      </c>
      <c r="BR4" s="5">
        <f t="shared" si="4"/>
        <v>8.788888888899999</v>
      </c>
      <c r="BS4" s="5">
        <f t="shared" ref="BS4:ED4" si="5">BS2+((BS5-BS2)*2/3)</f>
        <v>-0.6333333333333333</v>
      </c>
      <c r="BT4" s="5">
        <f t="shared" si="5"/>
        <v>-6.9597069666666664E-2</v>
      </c>
      <c r="BU4" s="5">
        <f t="shared" si="5"/>
        <v>9.0000000000333333</v>
      </c>
      <c r="BV4" s="5">
        <f t="shared" si="5"/>
        <v>-0.33333333333333331</v>
      </c>
      <c r="BW4" s="5">
        <f t="shared" si="5"/>
        <v>-3.6162419000000001E-2</v>
      </c>
      <c r="BX4" s="5">
        <f t="shared" si="5"/>
        <v>9.1111111111333329</v>
      </c>
      <c r="BY4" s="5">
        <f t="shared" si="5"/>
        <v>-0.3666666666666667</v>
      </c>
      <c r="BZ4" s="5">
        <f t="shared" si="5"/>
        <v>-3.9007092E-2</v>
      </c>
      <c r="CA4" s="5">
        <f t="shared" si="5"/>
        <v>9.2333333333333325</v>
      </c>
      <c r="CB4" s="5">
        <f t="shared" si="5"/>
        <v>-0.46666666666666673</v>
      </c>
      <c r="CC4" s="5">
        <f t="shared" si="5"/>
        <v>-4.8212623000000003E-2</v>
      </c>
      <c r="CD4" s="5">
        <f t="shared" si="5"/>
        <v>9.3888888889000004</v>
      </c>
      <c r="CE4" s="5">
        <f t="shared" si="5"/>
        <v>-0.66666666666666674</v>
      </c>
      <c r="CF4" s="5">
        <f t="shared" si="5"/>
        <v>-6.7477496333333331E-2</v>
      </c>
      <c r="CG4" s="5">
        <f t="shared" si="5"/>
        <v>9.6111111111333329</v>
      </c>
      <c r="CH4" s="5">
        <f t="shared" si="5"/>
        <v>-0.46666666666666667</v>
      </c>
      <c r="CI4" s="5">
        <f t="shared" si="5"/>
        <v>-4.7210884666666668E-2</v>
      </c>
      <c r="CJ4" s="5">
        <f t="shared" si="5"/>
        <v>9.7666666666666657</v>
      </c>
      <c r="CK4" s="5">
        <f t="shared" si="5"/>
        <v>-0.26666666666666661</v>
      </c>
      <c r="CL4" s="5">
        <f t="shared" si="5"/>
        <v>-2.5964912266666661E-2</v>
      </c>
      <c r="CM4" s="5">
        <f t="shared" si="5"/>
        <v>9.8555555555666672</v>
      </c>
      <c r="CN4" s="5">
        <f t="shared" si="5"/>
        <v>0.53333333333333344</v>
      </c>
      <c r="CO4" s="5">
        <f t="shared" si="5"/>
        <v>5.7699805100000001E-2</v>
      </c>
      <c r="CP4" s="5">
        <f t="shared" si="5"/>
        <v>9.6777777778000011</v>
      </c>
      <c r="CQ4" s="5">
        <f t="shared" si="5"/>
        <v>1.2666666666666666</v>
      </c>
      <c r="CR4" s="5">
        <f t="shared" si="5"/>
        <v>0.15327635330000003</v>
      </c>
      <c r="CS4" s="5">
        <f t="shared" si="5"/>
        <v>8.65</v>
      </c>
      <c r="CT4" s="5">
        <f t="shared" si="5"/>
        <v>-0.8666666666666667</v>
      </c>
      <c r="CU4" s="5">
        <f t="shared" si="5"/>
        <v>-9.5238095333333342E-2</v>
      </c>
      <c r="CV4" s="5">
        <f t="shared" si="5"/>
        <v>8.8666666666666671</v>
      </c>
      <c r="CW4" s="5">
        <f t="shared" si="5"/>
        <v>-0.73333333333333339</v>
      </c>
      <c r="CX4" s="5">
        <f t="shared" si="5"/>
        <v>-7.9884654333333333E-2</v>
      </c>
      <c r="CY4" s="5">
        <f t="shared" si="5"/>
        <v>9.0500000000000007</v>
      </c>
      <c r="CZ4" s="5">
        <f t="shared" si="5"/>
        <v>-0.53333333333333333</v>
      </c>
      <c r="DA4" s="5">
        <f t="shared" si="5"/>
        <v>-5.6737588333333332E-2</v>
      </c>
      <c r="DB4" s="5">
        <f t="shared" si="5"/>
        <v>9.1833333333333336</v>
      </c>
      <c r="DC4" s="5">
        <f t="shared" si="5"/>
        <v>-0.53333333333333344</v>
      </c>
      <c r="DD4" s="5">
        <f t="shared" si="5"/>
        <v>-5.5304821000000004E-2</v>
      </c>
      <c r="DE4" s="5">
        <f t="shared" si="5"/>
        <v>9.3166666666666664</v>
      </c>
      <c r="DF4" s="5">
        <f t="shared" si="5"/>
        <v>-0.76666666666666672</v>
      </c>
      <c r="DG4" s="5">
        <f t="shared" si="5"/>
        <v>-7.7681577666666668E-2</v>
      </c>
      <c r="DH4" s="5">
        <f t="shared" si="5"/>
        <v>9.5083333333333329</v>
      </c>
      <c r="DI4" s="5">
        <f t="shared" si="5"/>
        <v>-0.66666666666666663</v>
      </c>
      <c r="DJ4" s="5">
        <f t="shared" si="5"/>
        <v>-6.7619047333333335E-2</v>
      </c>
      <c r="DK4" s="5">
        <f t="shared" si="5"/>
        <v>9.6750000000000007</v>
      </c>
      <c r="DL4" s="5">
        <f t="shared" si="5"/>
        <v>-0.43333333333333335</v>
      </c>
      <c r="DM4" s="5">
        <f t="shared" si="5"/>
        <v>-4.3508772000000001E-2</v>
      </c>
      <c r="DN4" s="5">
        <f t="shared" si="5"/>
        <v>9.7833333333333332</v>
      </c>
      <c r="DO4" s="5">
        <f t="shared" si="5"/>
        <v>0.23333333333333339</v>
      </c>
      <c r="DP4" s="5">
        <f t="shared" si="5"/>
        <v>2.6315789333333325E-2</v>
      </c>
      <c r="DQ4" s="5">
        <f t="shared" si="5"/>
        <v>9.7249999999999996</v>
      </c>
      <c r="DR4" s="5">
        <f t="shared" si="5"/>
        <v>1.2666666666666666</v>
      </c>
      <c r="DS4" s="5">
        <f t="shared" si="5"/>
        <v>0.15213675213333333</v>
      </c>
      <c r="DT4" s="5">
        <f t="shared" si="5"/>
        <v>9.4083333333333332</v>
      </c>
      <c r="DU4" s="5">
        <f t="shared" si="5"/>
        <v>2.5</v>
      </c>
      <c r="DV4" s="5">
        <f t="shared" si="5"/>
        <v>0.35042735043333328</v>
      </c>
      <c r="DW4" s="5">
        <f t="shared" si="5"/>
        <v>2.1081746078000001</v>
      </c>
      <c r="DX4" s="5">
        <f t="shared" si="5"/>
        <v>-2.7579643000000004E-2</v>
      </c>
      <c r="DY4" s="5">
        <f t="shared" si="5"/>
        <v>2.1357542503666669</v>
      </c>
      <c r="DZ4" s="5">
        <f t="shared" si="5"/>
        <v>-4.6488423333333334E-2</v>
      </c>
      <c r="EA4" s="5">
        <f t="shared" si="5"/>
        <v>2.1822426734333331</v>
      </c>
      <c r="EB4" s="5">
        <f t="shared" si="5"/>
        <v>-1.8665182666666665E-2</v>
      </c>
      <c r="EC4" s="5">
        <f t="shared" si="5"/>
        <v>2.2009078560333335</v>
      </c>
      <c r="ED4" s="5">
        <f t="shared" si="5"/>
        <v>-7.3665573333333333E-3</v>
      </c>
      <c r="EE4" s="5">
        <f t="shared" ref="EE4:GP4" si="6">EE2+((EE5-EE2)*2/3)</f>
        <v>2.2082744134999999</v>
      </c>
      <c r="EF4" s="5">
        <f t="shared" si="6"/>
        <v>-1.0811758666666667E-2</v>
      </c>
      <c r="EG4" s="5">
        <f t="shared" si="6"/>
        <v>2.2190861720999999</v>
      </c>
      <c r="EH4" s="5">
        <f t="shared" si="6"/>
        <v>-2.1623517333333332E-2</v>
      </c>
      <c r="EI4" s="5">
        <f t="shared" si="6"/>
        <v>2.2407096893</v>
      </c>
      <c r="EJ4" s="5">
        <f t="shared" si="6"/>
        <v>-1.7275022666666667E-2</v>
      </c>
      <c r="EK4" s="5">
        <f t="shared" si="6"/>
        <v>2.2579847118999998</v>
      </c>
      <c r="EL4" s="5">
        <f t="shared" si="6"/>
        <v>-3.1165921499999999E-2</v>
      </c>
      <c r="EM4" s="5">
        <f t="shared" si="6"/>
        <v>2.2891506332999998</v>
      </c>
      <c r="EN4" s="5">
        <f t="shared" si="6"/>
        <v>3.4011999999999931E-5</v>
      </c>
      <c r="EO4" s="5">
        <f t="shared" si="6"/>
        <v>2.2891166214666665</v>
      </c>
      <c r="EP4" s="5">
        <f t="shared" si="6"/>
        <v>3.6292934666666624E-3</v>
      </c>
      <c r="EQ4" s="5">
        <f t="shared" si="6"/>
        <v>2.1219644290333335</v>
      </c>
      <c r="ER4" s="5">
        <f t="shared" si="6"/>
        <v>-7.4068065666666669E-2</v>
      </c>
      <c r="ES4" s="5">
        <f t="shared" si="6"/>
        <v>2.1589984618666667</v>
      </c>
      <c r="ET4" s="5">
        <f t="shared" si="6"/>
        <v>-6.5153606000000003E-2</v>
      </c>
      <c r="EU4" s="5">
        <f t="shared" si="6"/>
        <v>2.1915752647333333</v>
      </c>
      <c r="EV4" s="5">
        <f t="shared" si="6"/>
        <v>-2.6031739999999998E-2</v>
      </c>
      <c r="EW4" s="5">
        <f t="shared" si="6"/>
        <v>2.2045911347666665</v>
      </c>
      <c r="EX4" s="5">
        <f t="shared" si="6"/>
        <v>-1.8178316E-2</v>
      </c>
      <c r="EY4" s="5">
        <f t="shared" si="6"/>
        <v>2.2136802927999999</v>
      </c>
      <c r="EZ4" s="5">
        <f t="shared" si="6"/>
        <v>-3.2435275999999999E-2</v>
      </c>
      <c r="FA4" s="5">
        <f t="shared" si="6"/>
        <v>2.2298979307</v>
      </c>
      <c r="FB4" s="5">
        <f t="shared" si="6"/>
        <v>-3.8898540000000002E-2</v>
      </c>
      <c r="FC4" s="5">
        <f t="shared" si="6"/>
        <v>2.2493472005999999</v>
      </c>
      <c r="FD4" s="5">
        <f t="shared" si="6"/>
        <v>-4.8440944E-2</v>
      </c>
      <c r="FE4" s="5">
        <f t="shared" si="6"/>
        <v>2.2735676726</v>
      </c>
      <c r="FF4" s="5">
        <f t="shared" si="6"/>
        <v>-3.1131909333333336E-2</v>
      </c>
      <c r="FG4" s="5">
        <f t="shared" si="6"/>
        <v>2.2891336273666667</v>
      </c>
      <c r="FH4" s="5">
        <f t="shared" si="6"/>
        <v>3.6633050333333313E-3</v>
      </c>
      <c r="FI4" s="5">
        <f t="shared" si="6"/>
        <v>2.2873019748000001</v>
      </c>
      <c r="FJ4" s="5">
        <f t="shared" si="6"/>
        <v>5.5847229966666669E-2</v>
      </c>
      <c r="FK4" s="5">
        <f t="shared" si="6"/>
        <v>2.1420571772333337</v>
      </c>
      <c r="FL4" s="5">
        <f t="shared" si="6"/>
        <v>-9.2733248333333337E-2</v>
      </c>
      <c r="FM4" s="5">
        <f t="shared" si="6"/>
        <v>2.1729682599666669</v>
      </c>
      <c r="FN4" s="5">
        <f t="shared" si="6"/>
        <v>-7.2520163333333332E-2</v>
      </c>
      <c r="FO4" s="5">
        <f t="shared" si="6"/>
        <v>2.1971416476666663</v>
      </c>
      <c r="FP4" s="5">
        <f t="shared" si="6"/>
        <v>-3.6843498666666669E-2</v>
      </c>
      <c r="FQ4" s="5">
        <f t="shared" si="6"/>
        <v>2.2094228138999998</v>
      </c>
      <c r="FR4" s="5">
        <f t="shared" si="6"/>
        <v>-3.9801833333333335E-2</v>
      </c>
      <c r="FS4" s="5">
        <f t="shared" si="6"/>
        <v>2.2226900916333334</v>
      </c>
      <c r="FT4" s="5">
        <f t="shared" si="6"/>
        <v>-4.9710298666666666E-2</v>
      </c>
      <c r="FU4" s="5">
        <f t="shared" si="6"/>
        <v>2.2392601911000001</v>
      </c>
      <c r="FV4" s="5">
        <f t="shared" si="6"/>
        <v>-7.0064461333333328E-2</v>
      </c>
      <c r="FW4" s="5">
        <f t="shared" si="6"/>
        <v>2.2626150114999999</v>
      </c>
      <c r="FX4" s="5">
        <f t="shared" si="6"/>
        <v>-4.8406932E-2</v>
      </c>
      <c r="FY4" s="5">
        <f t="shared" si="6"/>
        <v>2.2787506555666668</v>
      </c>
      <c r="FZ4" s="5">
        <f t="shared" si="6"/>
        <v>-2.75026165E-2</v>
      </c>
      <c r="GA4" s="5">
        <f t="shared" si="6"/>
        <v>2.2879181943333333</v>
      </c>
      <c r="GB4" s="5">
        <f t="shared" si="6"/>
        <v>5.5881241766666673E-2</v>
      </c>
      <c r="GC4" s="5">
        <f t="shared" si="6"/>
        <v>2.2692911137</v>
      </c>
      <c r="GD4" s="5">
        <f t="shared" si="6"/>
        <v>0.13959232529999999</v>
      </c>
      <c r="GE4" s="5">
        <f t="shared" si="6"/>
        <v>2.1567698469333334</v>
      </c>
      <c r="GF4" s="5">
        <f t="shared" si="6"/>
        <v>-0.10009980566666667</v>
      </c>
      <c r="GG4" s="5">
        <f t="shared" si="6"/>
        <v>2.1817947983666666</v>
      </c>
      <c r="GH4" s="5">
        <f t="shared" si="6"/>
        <v>-8.3331922000000003E-2</v>
      </c>
      <c r="GI4" s="5">
        <f t="shared" si="6"/>
        <v>2.2026277788000002</v>
      </c>
      <c r="GJ4" s="5">
        <f t="shared" si="6"/>
        <v>-5.8467016000000004E-2</v>
      </c>
      <c r="GK4" s="5">
        <f t="shared" si="6"/>
        <v>2.2172445327333334</v>
      </c>
      <c r="GL4" s="5">
        <f t="shared" si="6"/>
        <v>-5.7076855999999995E-2</v>
      </c>
      <c r="GM4" s="5">
        <f t="shared" si="6"/>
        <v>2.2315137467000001</v>
      </c>
      <c r="GN4" s="5">
        <f t="shared" si="6"/>
        <v>-8.0876219999999999E-2</v>
      </c>
      <c r="GO4" s="5">
        <f t="shared" si="6"/>
        <v>2.2517328016333336</v>
      </c>
      <c r="GP4" s="5">
        <f t="shared" si="6"/>
        <v>-7.0030449333333328E-2</v>
      </c>
      <c r="GQ4" s="5">
        <f t="shared" ref="GQ4:GX4" si="7">GQ2+((GQ5-GQ2)*2/3)</f>
        <v>2.2692404139666666</v>
      </c>
      <c r="GR4" s="5">
        <f t="shared" si="7"/>
        <v>-4.4777639000000001E-2</v>
      </c>
      <c r="GS4" s="5">
        <f t="shared" si="7"/>
        <v>2.2804348237333336</v>
      </c>
      <c r="GT4" s="5">
        <f t="shared" si="7"/>
        <v>2.4715320599999993E-2</v>
      </c>
      <c r="GU4" s="5">
        <f t="shared" si="7"/>
        <v>2.2742559936333335</v>
      </c>
      <c r="GV4" s="5">
        <f t="shared" si="7"/>
        <v>0.13962633720000001</v>
      </c>
      <c r="GW4" s="5">
        <f t="shared" si="7"/>
        <v>2.2393494093666666</v>
      </c>
      <c r="GX4" s="5">
        <f t="shared" si="7"/>
        <v>0.29576674003333336</v>
      </c>
    </row>
    <row r="5" spans="1:206" x14ac:dyDescent="0.25">
      <c r="A5" s="2" t="s">
        <v>205</v>
      </c>
      <c r="B5" s="3">
        <v>41000</v>
      </c>
      <c r="C5" s="4">
        <v>6348</v>
      </c>
      <c r="D5" s="2" t="s">
        <v>206</v>
      </c>
      <c r="E5" s="7">
        <v>33745005</v>
      </c>
      <c r="F5" s="5">
        <v>8.1999999999999993</v>
      </c>
      <c r="G5" s="5">
        <v>8.1999999999999993</v>
      </c>
      <c r="H5" s="5">
        <v>-0.1</v>
      </c>
      <c r="I5" s="5">
        <v>-1.2048193E-2</v>
      </c>
      <c r="J5" s="5">
        <v>8.3000000000000007</v>
      </c>
      <c r="K5" s="5">
        <v>-0.5</v>
      </c>
      <c r="L5" s="5">
        <v>-5.6818182000000002E-2</v>
      </c>
      <c r="M5" s="5">
        <v>8.8000000000000007</v>
      </c>
      <c r="N5" s="5">
        <v>-0.2</v>
      </c>
      <c r="O5" s="5">
        <v>-2.2222222E-2</v>
      </c>
      <c r="P5" s="5">
        <v>9</v>
      </c>
      <c r="Q5" s="5">
        <v>-0.1</v>
      </c>
      <c r="R5" s="5">
        <v>-1.0989011E-2</v>
      </c>
      <c r="S5" s="5">
        <v>9.1</v>
      </c>
      <c r="T5" s="5">
        <v>0</v>
      </c>
      <c r="U5" s="5">
        <v>0</v>
      </c>
      <c r="V5" s="5">
        <v>9.1</v>
      </c>
      <c r="W5" s="5">
        <v>-0.3</v>
      </c>
      <c r="X5" s="5">
        <v>-3.1914893999999999E-2</v>
      </c>
      <c r="Y5" s="5">
        <v>9.4</v>
      </c>
      <c r="Z5" s="5">
        <v>0</v>
      </c>
      <c r="AA5" s="5">
        <v>0</v>
      </c>
      <c r="AB5" s="5">
        <v>9.4</v>
      </c>
      <c r="AC5" s="5">
        <v>-0.5</v>
      </c>
      <c r="AD5" s="5">
        <v>-5.0505051000000002E-2</v>
      </c>
      <c r="AE5" s="5">
        <v>9.9</v>
      </c>
      <c r="AF5" s="5">
        <v>0.1</v>
      </c>
      <c r="AG5" s="5">
        <v>1.02040816E-2</v>
      </c>
      <c r="AH5" s="5">
        <v>9.8000000000000007</v>
      </c>
      <c r="AI5" s="5">
        <v>-0.2</v>
      </c>
      <c r="AJ5" s="5">
        <v>-0.02</v>
      </c>
      <c r="AK5" s="5">
        <v>8.25</v>
      </c>
      <c r="AL5" s="5">
        <v>-0.6</v>
      </c>
      <c r="AM5" s="5">
        <v>-6.8181818000000005E-2</v>
      </c>
      <c r="AN5" s="5">
        <v>8.5500000000000007</v>
      </c>
      <c r="AO5" s="5">
        <v>-0.7</v>
      </c>
      <c r="AP5" s="5">
        <v>-7.7777778000000006E-2</v>
      </c>
      <c r="AQ5" s="5">
        <v>8.9</v>
      </c>
      <c r="AR5" s="5">
        <v>-0.3</v>
      </c>
      <c r="AS5" s="5">
        <v>-3.2967033E-2</v>
      </c>
      <c r="AT5" s="5">
        <v>9.0500000000000007</v>
      </c>
      <c r="AU5" s="5">
        <v>-0.1</v>
      </c>
      <c r="AV5" s="5">
        <v>-1.0989011E-2</v>
      </c>
      <c r="AW5" s="5">
        <v>9.1</v>
      </c>
      <c r="AX5" s="5">
        <v>-0.3</v>
      </c>
      <c r="AY5" s="5">
        <v>-3.1914893999999999E-2</v>
      </c>
      <c r="AZ5" s="5">
        <v>9.25</v>
      </c>
      <c r="BA5" s="5">
        <v>-0.3</v>
      </c>
      <c r="BB5" s="5">
        <v>-3.1914893999999999E-2</v>
      </c>
      <c r="BC5" s="5">
        <v>9.4</v>
      </c>
      <c r="BD5" s="5">
        <v>-0.5</v>
      </c>
      <c r="BE5" s="5">
        <v>-5.0505051000000002E-2</v>
      </c>
      <c r="BF5" s="5">
        <v>9.65</v>
      </c>
      <c r="BG5" s="5">
        <v>-0.4</v>
      </c>
      <c r="BH5" s="5">
        <v>-4.0816326999999999E-2</v>
      </c>
      <c r="BI5" s="5">
        <v>9.85</v>
      </c>
      <c r="BJ5" s="5">
        <v>-0.1</v>
      </c>
      <c r="BK5" s="5">
        <v>-0.01</v>
      </c>
      <c r="BL5" s="5">
        <v>9.9</v>
      </c>
      <c r="BM5" s="5">
        <v>0.3</v>
      </c>
      <c r="BN5" s="5">
        <v>3.1578947400000001E-2</v>
      </c>
      <c r="BO5" s="5">
        <v>8.4333333333000002</v>
      </c>
      <c r="BP5" s="5">
        <v>-0.8</v>
      </c>
      <c r="BQ5" s="5">
        <v>-8.8888888999999999E-2</v>
      </c>
      <c r="BR5" s="5">
        <v>8.6999999999999993</v>
      </c>
      <c r="BS5" s="5">
        <v>-0.8</v>
      </c>
      <c r="BT5" s="5">
        <v>-8.7912087999999999E-2</v>
      </c>
      <c r="BU5" s="5">
        <v>8.9666666667000001</v>
      </c>
      <c r="BV5" s="5">
        <v>-0.3</v>
      </c>
      <c r="BW5" s="5">
        <v>-3.2967033E-2</v>
      </c>
      <c r="BX5" s="5">
        <v>9.0666666666999998</v>
      </c>
      <c r="BY5" s="5">
        <v>-0.4</v>
      </c>
      <c r="BZ5" s="5">
        <v>-4.2553190999999997E-2</v>
      </c>
      <c r="CA5" s="5">
        <v>9.1999999999999993</v>
      </c>
      <c r="CB5" s="5">
        <v>-0.3</v>
      </c>
      <c r="CC5" s="5">
        <v>-3.1914893999999999E-2</v>
      </c>
      <c r="CD5" s="5">
        <v>9.3000000000000007</v>
      </c>
      <c r="CE5" s="5">
        <v>-0.8</v>
      </c>
      <c r="CF5" s="5">
        <v>-8.0808081000000004E-2</v>
      </c>
      <c r="CG5" s="5">
        <v>9.5666666666999998</v>
      </c>
      <c r="CH5" s="5">
        <v>-0.4</v>
      </c>
      <c r="CI5" s="5">
        <v>-4.0816326999999999E-2</v>
      </c>
      <c r="CJ5" s="5">
        <v>9.6999999999999993</v>
      </c>
      <c r="CK5" s="5">
        <v>-0.6</v>
      </c>
      <c r="CL5" s="5">
        <v>-0.06</v>
      </c>
      <c r="CM5" s="5">
        <v>9.9</v>
      </c>
      <c r="CN5" s="5">
        <v>0.4</v>
      </c>
      <c r="CO5" s="5">
        <v>4.21052632E-2</v>
      </c>
      <c r="CP5" s="5">
        <v>9.7666666667000008</v>
      </c>
      <c r="CQ5" s="5">
        <v>0.8</v>
      </c>
      <c r="CR5" s="5">
        <v>8.8888888900000004E-2</v>
      </c>
      <c r="CS5" s="5">
        <v>8.5749999999999993</v>
      </c>
      <c r="CT5" s="5">
        <v>-0.9</v>
      </c>
      <c r="CU5" s="5">
        <v>-9.8901099000000006E-2</v>
      </c>
      <c r="CV5" s="5">
        <v>8.8000000000000007</v>
      </c>
      <c r="CW5" s="5">
        <v>-0.8</v>
      </c>
      <c r="CX5" s="5">
        <v>-8.7912087999999999E-2</v>
      </c>
      <c r="CY5" s="5">
        <v>9</v>
      </c>
      <c r="CZ5" s="5">
        <v>-0.6</v>
      </c>
      <c r="DA5" s="5">
        <v>-6.3829786999999999E-2</v>
      </c>
      <c r="DB5" s="5">
        <v>9.15</v>
      </c>
      <c r="DC5" s="5">
        <v>-0.4</v>
      </c>
      <c r="DD5" s="5">
        <v>-4.2553190999999997E-2</v>
      </c>
      <c r="DE5" s="5">
        <v>9.25</v>
      </c>
      <c r="DF5" s="5">
        <v>-0.8</v>
      </c>
      <c r="DG5" s="5">
        <v>-8.0808081000000004E-2</v>
      </c>
      <c r="DH5" s="5">
        <v>9.4499999999999993</v>
      </c>
      <c r="DI5" s="5">
        <v>-0.7</v>
      </c>
      <c r="DJ5" s="5">
        <v>-7.1428570999999996E-2</v>
      </c>
      <c r="DK5" s="5">
        <v>9.625</v>
      </c>
      <c r="DL5" s="5">
        <v>-0.6</v>
      </c>
      <c r="DM5" s="5">
        <v>-0.06</v>
      </c>
      <c r="DN5" s="5">
        <v>9.7750000000000004</v>
      </c>
      <c r="DO5" s="5">
        <v>-0.1</v>
      </c>
      <c r="DP5" s="5">
        <v>-1.0526316000000001E-2</v>
      </c>
      <c r="DQ5" s="5">
        <v>9.8000000000000007</v>
      </c>
      <c r="DR5" s="5">
        <v>0.9</v>
      </c>
      <c r="DS5" s="5">
        <v>0.1</v>
      </c>
      <c r="DT5" s="5">
        <v>9.5749999999999993</v>
      </c>
      <c r="DU5" s="5">
        <v>2</v>
      </c>
      <c r="DV5" s="5">
        <v>0.25641025639999998</v>
      </c>
      <c r="DW5" s="5">
        <v>2.1041341543000001</v>
      </c>
      <c r="DX5" s="5">
        <v>-1.2121361000000001E-2</v>
      </c>
      <c r="DY5" s="5">
        <v>2.1162555148000002</v>
      </c>
      <c r="DZ5" s="5">
        <v>-5.8496207000000001E-2</v>
      </c>
      <c r="EA5" s="5">
        <v>2.1747517214999998</v>
      </c>
      <c r="EB5" s="5">
        <v>-2.2472855999999999E-2</v>
      </c>
      <c r="EC5" s="5">
        <v>2.1972245773000001</v>
      </c>
      <c r="ED5" s="5">
        <v>-1.1049836E-2</v>
      </c>
      <c r="EE5" s="5">
        <v>2.2082744134999999</v>
      </c>
      <c r="EF5" s="5">
        <v>0</v>
      </c>
      <c r="EG5" s="5">
        <v>2.2082744134999999</v>
      </c>
      <c r="EH5" s="5">
        <v>-3.2435275999999999E-2</v>
      </c>
      <c r="EI5" s="5">
        <v>2.2407096893</v>
      </c>
      <c r="EJ5" s="5">
        <v>0</v>
      </c>
      <c r="EK5" s="5">
        <v>2.2407096893</v>
      </c>
      <c r="EL5" s="5">
        <v>-5.1825068000000002E-2</v>
      </c>
      <c r="EM5" s="5">
        <v>2.2925347570999999</v>
      </c>
      <c r="EN5" s="5">
        <v>1.01523715E-2</v>
      </c>
      <c r="EO5" s="5">
        <v>2.2823823857000001</v>
      </c>
      <c r="EP5" s="5">
        <v>-2.0202707E-2</v>
      </c>
      <c r="EQ5" s="5">
        <v>2.1101948345000001</v>
      </c>
      <c r="ER5" s="5">
        <v>-7.0617567000000006E-2</v>
      </c>
      <c r="ES5" s="5">
        <v>2.1455036180999998</v>
      </c>
      <c r="ET5" s="5">
        <v>-8.0969062999999994E-2</v>
      </c>
      <c r="EU5" s="5">
        <v>2.1859881494</v>
      </c>
      <c r="EV5" s="5">
        <v>-3.3522692E-2</v>
      </c>
      <c r="EW5" s="5">
        <v>2.2027494954</v>
      </c>
      <c r="EX5" s="5">
        <v>-1.1049836E-2</v>
      </c>
      <c r="EY5" s="5">
        <v>2.2082744134999999</v>
      </c>
      <c r="EZ5" s="5">
        <v>-3.2435275999999999E-2</v>
      </c>
      <c r="FA5" s="5">
        <v>2.2244920513999999</v>
      </c>
      <c r="FB5" s="5">
        <v>-3.2435275999999999E-2</v>
      </c>
      <c r="FC5" s="5">
        <v>2.2407096893</v>
      </c>
      <c r="FD5" s="5">
        <v>-5.1825068000000002E-2</v>
      </c>
      <c r="FE5" s="5">
        <v>2.2666222232000002</v>
      </c>
      <c r="FF5" s="5">
        <v>-4.1672696000000002E-2</v>
      </c>
      <c r="FG5" s="5">
        <v>2.2874585714000002</v>
      </c>
      <c r="FH5" s="5">
        <v>-1.0050336E-2</v>
      </c>
      <c r="FI5" s="5">
        <v>2.2924837393000002</v>
      </c>
      <c r="FJ5" s="5">
        <v>3.1090587100000001E-2</v>
      </c>
      <c r="FK5" s="5">
        <v>2.1317137969000002</v>
      </c>
      <c r="FL5" s="5">
        <v>-9.3090423000000005E-2</v>
      </c>
      <c r="FM5" s="5">
        <v>2.1627439379000002</v>
      </c>
      <c r="FN5" s="5">
        <v>-9.2018899000000001E-2</v>
      </c>
      <c r="FO5" s="5">
        <v>2.1934169040999998</v>
      </c>
      <c r="FP5" s="5">
        <v>-3.3522692E-2</v>
      </c>
      <c r="FQ5" s="5">
        <v>2.2045911347999998</v>
      </c>
      <c r="FR5" s="5">
        <v>-4.3485111999999999E-2</v>
      </c>
      <c r="FS5" s="5">
        <v>2.2190861720999999</v>
      </c>
      <c r="FT5" s="5">
        <v>-3.2435275999999999E-2</v>
      </c>
      <c r="FU5" s="5">
        <v>2.2298979307</v>
      </c>
      <c r="FV5" s="5">
        <v>-8.4260344000000001E-2</v>
      </c>
      <c r="FW5" s="5">
        <v>2.2579847118999998</v>
      </c>
      <c r="FX5" s="5">
        <v>-4.1672696000000002E-2</v>
      </c>
      <c r="FY5" s="5">
        <v>2.2718756107</v>
      </c>
      <c r="FZ5" s="5">
        <v>-6.1875404000000002E-2</v>
      </c>
      <c r="GA5" s="5">
        <v>2.2925007452999999</v>
      </c>
      <c r="GB5" s="5">
        <v>4.1242958500000003E-2</v>
      </c>
      <c r="GC5" s="5">
        <v>2.2787530924000001</v>
      </c>
      <c r="GD5" s="5">
        <v>8.5157808299999999E-2</v>
      </c>
      <c r="GE5" s="5">
        <v>2.1480914919999998</v>
      </c>
      <c r="GF5" s="5">
        <v>-0.104140259</v>
      </c>
      <c r="GG5" s="5">
        <v>2.1741265568000001</v>
      </c>
      <c r="GH5" s="5">
        <v>-9.2018899000000001E-2</v>
      </c>
      <c r="GI5" s="5">
        <v>2.1971312814999999</v>
      </c>
      <c r="GJ5" s="5">
        <v>-6.5957968000000006E-2</v>
      </c>
      <c r="GK5" s="5">
        <v>2.2136207734000002</v>
      </c>
      <c r="GL5" s="5">
        <v>-4.3485111999999999E-2</v>
      </c>
      <c r="GM5" s="5">
        <v>2.2244920513999999</v>
      </c>
      <c r="GN5" s="5">
        <v>-8.4260344000000001E-2</v>
      </c>
      <c r="GO5" s="5">
        <v>2.2455571373000001</v>
      </c>
      <c r="GP5" s="5">
        <v>-7.4107971999999994E-2</v>
      </c>
      <c r="GQ5" s="5">
        <v>2.2640841303000001</v>
      </c>
      <c r="GR5" s="5">
        <v>-6.1875404000000002E-2</v>
      </c>
      <c r="GS5" s="5">
        <v>2.2795529813000002</v>
      </c>
      <c r="GT5" s="5">
        <v>-1.0582108999999999E-2</v>
      </c>
      <c r="GU5" s="5">
        <v>2.2821985086000001</v>
      </c>
      <c r="GV5" s="5">
        <v>9.5310179800000006E-2</v>
      </c>
      <c r="GW5" s="5">
        <v>2.2583709637</v>
      </c>
      <c r="GX5" s="5">
        <v>0.22825865200000001</v>
      </c>
    </row>
    <row r="6" spans="1:206" x14ac:dyDescent="0.25">
      <c r="A6" s="2" t="s">
        <v>205</v>
      </c>
      <c r="B6" s="3">
        <v>41030</v>
      </c>
      <c r="C6" s="4">
        <v>6349</v>
      </c>
      <c r="D6" s="2" t="s">
        <v>206</v>
      </c>
      <c r="E6" s="7">
        <v>29236422</v>
      </c>
      <c r="F6" s="5">
        <f>(F5+(F8-F5)/3)</f>
        <v>8.1999999999999993</v>
      </c>
      <c r="G6" s="5">
        <f t="shared" ref="G6:BR6" si="8">(G5+(G8-G5)/3)</f>
        <v>8.1999999999999993</v>
      </c>
      <c r="H6" s="5">
        <f t="shared" si="8"/>
        <v>-6.666666666666668E-2</v>
      </c>
      <c r="I6" s="5">
        <f t="shared" si="8"/>
        <v>-8.0321286666666658E-3</v>
      </c>
      <c r="J6" s="5">
        <f t="shared" si="8"/>
        <v>8.2666666666666675</v>
      </c>
      <c r="K6" s="5">
        <f t="shared" si="8"/>
        <v>-0.3666666666666667</v>
      </c>
      <c r="L6" s="5">
        <f t="shared" si="8"/>
        <v>-4.1894852333333336E-2</v>
      </c>
      <c r="M6" s="5">
        <f t="shared" si="8"/>
        <v>8.6333333333333346</v>
      </c>
      <c r="N6" s="5">
        <f t="shared" si="8"/>
        <v>-0.3</v>
      </c>
      <c r="O6" s="5">
        <f t="shared" si="8"/>
        <v>-3.3754208666666667E-2</v>
      </c>
      <c r="P6" s="5">
        <f t="shared" si="8"/>
        <v>8.9333333333333336</v>
      </c>
      <c r="Q6" s="5">
        <f t="shared" si="8"/>
        <v>-0.13333333333333333</v>
      </c>
      <c r="R6" s="5">
        <f t="shared" si="8"/>
        <v>-1.4733414666666667E-2</v>
      </c>
      <c r="S6" s="5">
        <f t="shared" si="8"/>
        <v>9.0666666666666664</v>
      </c>
      <c r="T6" s="5">
        <f t="shared" si="8"/>
        <v>-3.3333333333333333E-2</v>
      </c>
      <c r="U6" s="5">
        <f t="shared" si="8"/>
        <v>-3.6630036666666665E-3</v>
      </c>
      <c r="V6" s="5">
        <f t="shared" si="8"/>
        <v>9.1</v>
      </c>
      <c r="W6" s="5">
        <f t="shared" si="8"/>
        <v>-0.2</v>
      </c>
      <c r="X6" s="5">
        <f t="shared" si="8"/>
        <v>-2.1276596000000002E-2</v>
      </c>
      <c r="Y6" s="5">
        <f t="shared" si="8"/>
        <v>9.3000000000000007</v>
      </c>
      <c r="Z6" s="5">
        <f t="shared" si="8"/>
        <v>-9.9999999999999992E-2</v>
      </c>
      <c r="AA6" s="5">
        <f t="shared" si="8"/>
        <v>-1.0638297999999999E-2</v>
      </c>
      <c r="AB6" s="5">
        <f t="shared" si="8"/>
        <v>9.4</v>
      </c>
      <c r="AC6" s="5">
        <f t="shared" si="8"/>
        <v>-0.33333333333333337</v>
      </c>
      <c r="AD6" s="5">
        <f t="shared" si="8"/>
        <v>-3.3670034000000001E-2</v>
      </c>
      <c r="AE6" s="5">
        <f t="shared" si="8"/>
        <v>9.7333333333333343</v>
      </c>
      <c r="AF6" s="5">
        <f t="shared" si="8"/>
        <v>-9.9999999999999978E-2</v>
      </c>
      <c r="AG6" s="5">
        <f t="shared" si="8"/>
        <v>-1.0032295933333333E-2</v>
      </c>
      <c r="AH6" s="5">
        <f t="shared" si="8"/>
        <v>9.8333333333333339</v>
      </c>
      <c r="AI6" s="5">
        <f t="shared" si="8"/>
        <v>-9.9999999999999992E-2</v>
      </c>
      <c r="AJ6" s="5">
        <f t="shared" si="8"/>
        <v>-9.9319727999999993E-3</v>
      </c>
      <c r="AK6" s="5">
        <f t="shared" si="8"/>
        <v>8.2333333333333325</v>
      </c>
      <c r="AL6" s="5">
        <f t="shared" si="8"/>
        <v>-0.43333333333333335</v>
      </c>
      <c r="AM6" s="5">
        <f t="shared" si="8"/>
        <v>-4.9470609666666665E-2</v>
      </c>
      <c r="AN6" s="5">
        <f t="shared" si="8"/>
        <v>8.4500000000000011</v>
      </c>
      <c r="AO6" s="5">
        <f t="shared" si="8"/>
        <v>-0.66666666666666663</v>
      </c>
      <c r="AP6" s="5">
        <f t="shared" si="8"/>
        <v>-7.4579124666666677E-2</v>
      </c>
      <c r="AQ6" s="5">
        <f t="shared" si="8"/>
        <v>8.7833333333333332</v>
      </c>
      <c r="AR6" s="5">
        <f t="shared" si="8"/>
        <v>-0.43333333333333335</v>
      </c>
      <c r="AS6" s="5">
        <f t="shared" si="8"/>
        <v>-4.7903948000000002E-2</v>
      </c>
      <c r="AT6" s="5">
        <f t="shared" si="8"/>
        <v>9</v>
      </c>
      <c r="AU6" s="5">
        <f t="shared" si="8"/>
        <v>-0.16666666666666669</v>
      </c>
      <c r="AV6" s="5">
        <f t="shared" si="8"/>
        <v>-1.8315018333333332E-2</v>
      </c>
      <c r="AW6" s="5">
        <f t="shared" si="8"/>
        <v>9.0833333333333339</v>
      </c>
      <c r="AX6" s="5">
        <f t="shared" si="8"/>
        <v>-0.23333333333333334</v>
      </c>
      <c r="AY6" s="5">
        <f t="shared" si="8"/>
        <v>-2.4939599666666666E-2</v>
      </c>
      <c r="AZ6" s="5">
        <f t="shared" si="8"/>
        <v>9.1999999999999993</v>
      </c>
      <c r="BA6" s="5">
        <f t="shared" si="8"/>
        <v>-0.3</v>
      </c>
      <c r="BB6" s="5">
        <f t="shared" si="8"/>
        <v>-3.1914893999999999E-2</v>
      </c>
      <c r="BC6" s="5">
        <f t="shared" si="8"/>
        <v>9.35</v>
      </c>
      <c r="BD6" s="5">
        <f t="shared" si="8"/>
        <v>-0.43333333333333335</v>
      </c>
      <c r="BE6" s="5">
        <f t="shared" si="8"/>
        <v>-4.4308331999999999E-2</v>
      </c>
      <c r="BF6" s="5">
        <f t="shared" si="8"/>
        <v>9.5666666666666664</v>
      </c>
      <c r="BG6" s="5">
        <f t="shared" si="8"/>
        <v>-0.43333333333333335</v>
      </c>
      <c r="BH6" s="5">
        <f t="shared" si="8"/>
        <v>-4.4045901666666665E-2</v>
      </c>
      <c r="BI6" s="5">
        <f t="shared" si="8"/>
        <v>9.7833333333333332</v>
      </c>
      <c r="BJ6" s="5">
        <f t="shared" si="8"/>
        <v>-0.2</v>
      </c>
      <c r="BK6" s="5">
        <f t="shared" si="8"/>
        <v>-2.0272109E-2</v>
      </c>
      <c r="BL6" s="5">
        <f t="shared" si="8"/>
        <v>9.8833333333333329</v>
      </c>
      <c r="BM6" s="5">
        <f t="shared" si="8"/>
        <v>0.16666666666666666</v>
      </c>
      <c r="BN6" s="5">
        <f t="shared" si="8"/>
        <v>1.7719298266666669E-2</v>
      </c>
      <c r="BO6" s="5">
        <f t="shared" si="8"/>
        <v>8.3666666666333338</v>
      </c>
      <c r="BP6" s="5">
        <f t="shared" si="8"/>
        <v>-0.73333333333333339</v>
      </c>
      <c r="BQ6" s="5">
        <f t="shared" si="8"/>
        <v>-8.1986532000000001E-2</v>
      </c>
      <c r="BR6" s="5">
        <f t="shared" si="8"/>
        <v>8.6111111110999996</v>
      </c>
      <c r="BS6" s="5">
        <f t="shared" ref="BS6:ED6" si="9">(BS5+(BS8-BS5)/3)</f>
        <v>-0.8</v>
      </c>
      <c r="BT6" s="5">
        <f t="shared" si="9"/>
        <v>-8.8237688333333328E-2</v>
      </c>
      <c r="BU6" s="5">
        <f t="shared" si="9"/>
        <v>8.8777777778000004</v>
      </c>
      <c r="BV6" s="5">
        <f t="shared" si="9"/>
        <v>-0.46666666666666667</v>
      </c>
      <c r="BW6" s="5">
        <f t="shared" si="9"/>
        <v>-5.1282051333333328E-2</v>
      </c>
      <c r="BX6" s="5">
        <f t="shared" si="9"/>
        <v>9.0333333333666666</v>
      </c>
      <c r="BY6" s="5">
        <f t="shared" si="9"/>
        <v>-0.3666666666666667</v>
      </c>
      <c r="BZ6" s="5">
        <f t="shared" si="9"/>
        <v>-3.9357804999999996E-2</v>
      </c>
      <c r="CA6" s="5">
        <f t="shared" si="9"/>
        <v>9.1555555555666661</v>
      </c>
      <c r="CB6" s="5">
        <f t="shared" si="9"/>
        <v>-0.33333333333333331</v>
      </c>
      <c r="CC6" s="5">
        <f t="shared" si="9"/>
        <v>-3.5460992999999996E-2</v>
      </c>
      <c r="CD6" s="5">
        <f t="shared" si="9"/>
        <v>9.2666666666666675</v>
      </c>
      <c r="CE6" s="5">
        <f t="shared" si="9"/>
        <v>-0.63333333333333341</v>
      </c>
      <c r="CF6" s="5">
        <f t="shared" si="9"/>
        <v>-6.4510352000000007E-2</v>
      </c>
      <c r="CG6" s="5">
        <f t="shared" si="9"/>
        <v>9.4777777778000001</v>
      </c>
      <c r="CH6" s="5">
        <f t="shared" si="9"/>
        <v>-0.53333333333333333</v>
      </c>
      <c r="CI6" s="5">
        <f t="shared" si="9"/>
        <v>-5.4146911666666665E-2</v>
      </c>
      <c r="CJ6" s="5">
        <f t="shared" si="9"/>
        <v>9.6555555555666661</v>
      </c>
      <c r="CK6" s="5">
        <f t="shared" si="9"/>
        <v>-0.53333333333333333</v>
      </c>
      <c r="CL6" s="5">
        <f t="shared" si="9"/>
        <v>-5.3605442333333329E-2</v>
      </c>
      <c r="CM6" s="5">
        <f t="shared" si="9"/>
        <v>9.8333333333333339</v>
      </c>
      <c r="CN6" s="5">
        <f t="shared" si="9"/>
        <v>6.6666666666666707E-2</v>
      </c>
      <c r="CO6" s="5">
        <f t="shared" si="9"/>
        <v>8.0701754666666695E-3</v>
      </c>
      <c r="CP6" s="5">
        <f t="shared" si="9"/>
        <v>9.811111111133334</v>
      </c>
      <c r="CQ6" s="5">
        <f t="shared" si="9"/>
        <v>0.66666666666666674</v>
      </c>
      <c r="CR6" s="5">
        <f t="shared" si="9"/>
        <v>7.329434700000001E-2</v>
      </c>
      <c r="CS6" s="5">
        <f t="shared" si="9"/>
        <v>8.5083333333333329</v>
      </c>
      <c r="CT6" s="5">
        <f t="shared" si="9"/>
        <v>-0.8666666666666667</v>
      </c>
      <c r="CU6" s="5">
        <f t="shared" si="9"/>
        <v>-9.556369566666667E-2</v>
      </c>
      <c r="CV6" s="5">
        <f t="shared" si="9"/>
        <v>8.7249999999999996</v>
      </c>
      <c r="CW6" s="5">
        <f t="shared" si="9"/>
        <v>-0.83333333333333337</v>
      </c>
      <c r="CX6" s="5">
        <f t="shared" si="9"/>
        <v>-9.1575091666666664E-2</v>
      </c>
      <c r="CY6" s="5">
        <f t="shared" si="9"/>
        <v>8.9333333333333336</v>
      </c>
      <c r="CZ6" s="5">
        <f t="shared" si="9"/>
        <v>-0.66666666666666663</v>
      </c>
      <c r="DA6" s="5">
        <f t="shared" si="9"/>
        <v>-7.1857220666666666E-2</v>
      </c>
      <c r="DB6" s="5">
        <f t="shared" si="9"/>
        <v>9.1</v>
      </c>
      <c r="DC6" s="5">
        <f t="shared" si="9"/>
        <v>-0.46666666666666667</v>
      </c>
      <c r="DD6" s="5">
        <f t="shared" si="9"/>
        <v>-4.9645389666666664E-2</v>
      </c>
      <c r="DE6" s="5">
        <f t="shared" si="9"/>
        <v>9.2166666666666668</v>
      </c>
      <c r="DF6" s="5">
        <f t="shared" si="9"/>
        <v>-0.66666666666666674</v>
      </c>
      <c r="DG6" s="5">
        <f t="shared" si="9"/>
        <v>-6.8056451000000004E-2</v>
      </c>
      <c r="DH6" s="5">
        <f t="shared" si="9"/>
        <v>9.3833333333333329</v>
      </c>
      <c r="DI6" s="5">
        <f t="shared" si="9"/>
        <v>-0.73333333333333328</v>
      </c>
      <c r="DJ6" s="5">
        <f t="shared" si="9"/>
        <v>-7.4555074333333332E-2</v>
      </c>
      <c r="DK6" s="5">
        <f t="shared" si="9"/>
        <v>9.5666666666666664</v>
      </c>
      <c r="DL6" s="5">
        <f t="shared" si="9"/>
        <v>-0.6333333333333333</v>
      </c>
      <c r="DM6" s="5">
        <f t="shared" si="9"/>
        <v>-6.3809523666666659E-2</v>
      </c>
      <c r="DN6" s="5">
        <f t="shared" si="9"/>
        <v>9.7249999999999996</v>
      </c>
      <c r="DO6" s="5">
        <f t="shared" si="9"/>
        <v>-0.26666666666666666</v>
      </c>
      <c r="DP6" s="5">
        <f t="shared" si="9"/>
        <v>-2.7017544000000001E-2</v>
      </c>
      <c r="DQ6" s="5">
        <f t="shared" si="9"/>
        <v>9.7916666666666679</v>
      </c>
      <c r="DR6" s="5">
        <f t="shared" si="9"/>
        <v>0.56666666666666665</v>
      </c>
      <c r="DS6" s="5">
        <f t="shared" si="9"/>
        <v>6.3157894666666659E-2</v>
      </c>
      <c r="DT6" s="5">
        <f t="shared" si="9"/>
        <v>9.65</v>
      </c>
      <c r="DU6" s="5">
        <f t="shared" si="9"/>
        <v>1.6333333333333333</v>
      </c>
      <c r="DV6" s="5">
        <f t="shared" si="9"/>
        <v>0.20427350426666666</v>
      </c>
      <c r="DW6" s="5">
        <f t="shared" si="9"/>
        <v>2.1041341543000001</v>
      </c>
      <c r="DX6" s="5">
        <f t="shared" si="9"/>
        <v>-8.0809073333333349E-3</v>
      </c>
      <c r="DY6" s="5">
        <f t="shared" si="9"/>
        <v>2.1122150613000001</v>
      </c>
      <c r="DZ6" s="5">
        <f t="shared" si="9"/>
        <v>-4.3037925000000005E-2</v>
      </c>
      <c r="EA6" s="5">
        <f t="shared" si="9"/>
        <v>2.1552529859333331</v>
      </c>
      <c r="EB6" s="5">
        <f t="shared" si="9"/>
        <v>-3.4480639666666667E-2</v>
      </c>
      <c r="EC6" s="5">
        <f t="shared" si="9"/>
        <v>2.1897336253666668</v>
      </c>
      <c r="ED6" s="5">
        <f t="shared" si="9"/>
        <v>-1.4857509333333333E-2</v>
      </c>
      <c r="EE6" s="5">
        <f t="shared" ref="EE6:GP6" si="10">(EE5+(EE8-EE5)/3)</f>
        <v>2.2045911347666665</v>
      </c>
      <c r="EF6" s="5">
        <f t="shared" si="10"/>
        <v>-3.6832786666666666E-3</v>
      </c>
      <c r="EG6" s="5">
        <f t="shared" si="10"/>
        <v>2.2082744134999999</v>
      </c>
      <c r="EH6" s="5">
        <f t="shared" si="10"/>
        <v>-2.1623517333333335E-2</v>
      </c>
      <c r="EI6" s="5">
        <f t="shared" si="10"/>
        <v>2.2298979307</v>
      </c>
      <c r="EJ6" s="5">
        <f t="shared" si="10"/>
        <v>-1.0811758666666666E-2</v>
      </c>
      <c r="EK6" s="5">
        <f t="shared" si="10"/>
        <v>2.2407096893</v>
      </c>
      <c r="EL6" s="5">
        <f t="shared" si="10"/>
        <v>-3.4550045333333335E-2</v>
      </c>
      <c r="EM6" s="5">
        <f t="shared" si="10"/>
        <v>2.2752597345000001</v>
      </c>
      <c r="EN6" s="5">
        <f t="shared" si="10"/>
        <v>-1.0506774999999999E-2</v>
      </c>
      <c r="EO6" s="5">
        <f t="shared" si="10"/>
        <v>2.2857665095000002</v>
      </c>
      <c r="EP6" s="5">
        <f t="shared" si="10"/>
        <v>-1.00843475E-2</v>
      </c>
      <c r="EQ6" s="5">
        <f t="shared" si="10"/>
        <v>2.1081746077666668</v>
      </c>
      <c r="ER6" s="5">
        <f t="shared" si="10"/>
        <v>-5.111883166666667E-2</v>
      </c>
      <c r="ES6" s="5">
        <f t="shared" si="10"/>
        <v>2.1337340235666664</v>
      </c>
      <c r="ET6" s="5">
        <f t="shared" si="10"/>
        <v>-7.7518564333333331E-2</v>
      </c>
      <c r="EU6" s="5">
        <f t="shared" si="10"/>
        <v>2.1724933056333331</v>
      </c>
      <c r="EV6" s="5">
        <f t="shared" si="10"/>
        <v>-4.9338148999999998E-2</v>
      </c>
      <c r="EW6" s="5">
        <f t="shared" si="10"/>
        <v>2.1971623800666666</v>
      </c>
      <c r="EX6" s="5">
        <f t="shared" si="10"/>
        <v>-1.8540787999999999E-2</v>
      </c>
      <c r="EY6" s="5">
        <f t="shared" si="10"/>
        <v>2.2064327741333334</v>
      </c>
      <c r="EZ6" s="5">
        <f t="shared" si="10"/>
        <v>-2.5306795999999999E-2</v>
      </c>
      <c r="FA6" s="5">
        <f t="shared" si="10"/>
        <v>2.2190861720999999</v>
      </c>
      <c r="FB6" s="5">
        <f t="shared" si="10"/>
        <v>-3.2435275999999999E-2</v>
      </c>
      <c r="FC6" s="5">
        <f t="shared" si="10"/>
        <v>2.23530381</v>
      </c>
      <c r="FD6" s="5">
        <f t="shared" si="10"/>
        <v>-4.5361803999999999E-2</v>
      </c>
      <c r="FE6" s="5">
        <f t="shared" si="10"/>
        <v>2.2579847119000003</v>
      </c>
      <c r="FF6" s="5">
        <f t="shared" si="10"/>
        <v>-4.5056820000000004E-2</v>
      </c>
      <c r="FG6" s="5">
        <f t="shared" si="10"/>
        <v>2.2805131220000003</v>
      </c>
      <c r="FH6" s="5">
        <f t="shared" si="10"/>
        <v>-2.059112266666667E-2</v>
      </c>
      <c r="FI6" s="5">
        <f t="shared" si="10"/>
        <v>2.2908086833333337</v>
      </c>
      <c r="FJ6" s="5">
        <f t="shared" si="10"/>
        <v>1.7376946066666666E-2</v>
      </c>
      <c r="FK6" s="5">
        <f t="shared" si="10"/>
        <v>2.1238674005333333</v>
      </c>
      <c r="FL6" s="5">
        <f t="shared" si="10"/>
        <v>-8.559947100000001E-2</v>
      </c>
      <c r="FM6" s="5">
        <f t="shared" si="10"/>
        <v>2.1524005575666667</v>
      </c>
      <c r="FN6" s="5">
        <f t="shared" si="10"/>
        <v>-9.2376073666666669E-2</v>
      </c>
      <c r="FO6" s="5">
        <f t="shared" si="10"/>
        <v>2.1831925820333331</v>
      </c>
      <c r="FP6" s="5">
        <f t="shared" si="10"/>
        <v>-5.3021427666666662E-2</v>
      </c>
      <c r="FQ6" s="5">
        <f t="shared" si="10"/>
        <v>2.2008663912333333</v>
      </c>
      <c r="FR6" s="5">
        <f t="shared" si="10"/>
        <v>-4.0164305333333331E-2</v>
      </c>
      <c r="FS6" s="5">
        <f t="shared" si="10"/>
        <v>2.2142544929999999</v>
      </c>
      <c r="FT6" s="5">
        <f t="shared" si="10"/>
        <v>-3.6118554666666663E-2</v>
      </c>
      <c r="FU6" s="5">
        <f t="shared" si="10"/>
        <v>2.2262940111666665</v>
      </c>
      <c r="FV6" s="5">
        <f t="shared" si="10"/>
        <v>-6.6985321333333334E-2</v>
      </c>
      <c r="FW6" s="5">
        <f t="shared" si="10"/>
        <v>2.2486224514999997</v>
      </c>
      <c r="FX6" s="5">
        <f t="shared" si="10"/>
        <v>-5.5868578666666668E-2</v>
      </c>
      <c r="FY6" s="5">
        <f t="shared" si="10"/>
        <v>2.2672453110999999</v>
      </c>
      <c r="FZ6" s="5">
        <f t="shared" si="10"/>
        <v>-5.5141168000000004E-2</v>
      </c>
      <c r="GA6" s="5">
        <f t="shared" si="10"/>
        <v>2.2856257004333331</v>
      </c>
      <c r="GB6" s="5">
        <f t="shared" si="10"/>
        <v>6.8701710000000013E-3</v>
      </c>
      <c r="GC6" s="5">
        <f t="shared" si="10"/>
        <v>2.2833356433666667</v>
      </c>
      <c r="GD6" s="5">
        <f t="shared" si="10"/>
        <v>7.0519525033333336E-2</v>
      </c>
      <c r="GE6" s="5">
        <f t="shared" si="10"/>
        <v>2.140333956733333</v>
      </c>
      <c r="GF6" s="5">
        <f t="shared" si="10"/>
        <v>-0.10045698033333333</v>
      </c>
      <c r="GG6" s="5">
        <f t="shared" si="10"/>
        <v>2.1654482018666665</v>
      </c>
      <c r="GH6" s="5">
        <f t="shared" si="10"/>
        <v>-9.6059352333333334E-2</v>
      </c>
      <c r="GI6" s="5">
        <f t="shared" si="10"/>
        <v>2.1894630399333335</v>
      </c>
      <c r="GJ6" s="5">
        <f t="shared" si="10"/>
        <v>-7.4644945000000004E-2</v>
      </c>
      <c r="GK6" s="5">
        <f t="shared" si="10"/>
        <v>2.2081242760999999</v>
      </c>
      <c r="GL6" s="5">
        <f t="shared" si="10"/>
        <v>-5.0976064000000001E-2</v>
      </c>
      <c r="GM6" s="5">
        <f t="shared" si="10"/>
        <v>2.2208682920666667</v>
      </c>
      <c r="GN6" s="5">
        <f t="shared" si="10"/>
        <v>-7.0668599999999998E-2</v>
      </c>
      <c r="GO6" s="5">
        <f t="shared" si="10"/>
        <v>2.2385354419999999</v>
      </c>
      <c r="GP6" s="5">
        <f t="shared" si="10"/>
        <v>-7.7492095999999996E-2</v>
      </c>
      <c r="GQ6" s="5">
        <f t="shared" ref="GQ6:GX6" si="11">(GQ5+(GQ8-GQ5)/3)</f>
        <v>2.2579084659666666</v>
      </c>
      <c r="GR6" s="5">
        <f t="shared" si="11"/>
        <v>-6.5952926666666661E-2</v>
      </c>
      <c r="GS6" s="5">
        <f t="shared" si="11"/>
        <v>2.2743966976333336</v>
      </c>
      <c r="GT6" s="5">
        <f t="shared" si="11"/>
        <v>-2.7679874E-2</v>
      </c>
      <c r="GU6" s="5">
        <f t="shared" si="11"/>
        <v>2.2813166661666666</v>
      </c>
      <c r="GV6" s="5">
        <f t="shared" si="11"/>
        <v>6.0012750199999999E-2</v>
      </c>
      <c r="GW6" s="5">
        <f t="shared" si="11"/>
        <v>2.2663134786666665</v>
      </c>
      <c r="GX6" s="5">
        <f t="shared" si="11"/>
        <v>0.18394249460000001</v>
      </c>
    </row>
    <row r="7" spans="1:206" x14ac:dyDescent="0.25">
      <c r="A7" s="2" t="s">
        <v>205</v>
      </c>
      <c r="B7" s="3">
        <v>41061</v>
      </c>
      <c r="C7" s="4">
        <v>6350</v>
      </c>
      <c r="D7" s="2" t="s">
        <v>206</v>
      </c>
      <c r="E7" s="7">
        <v>24622768</v>
      </c>
      <c r="F7" s="5">
        <f>F5+((F8-F5)*2/3)</f>
        <v>8.1999999999999993</v>
      </c>
      <c r="G7" s="5">
        <f t="shared" ref="G7:BR7" si="12">G5+((G8-G5)*2/3)</f>
        <v>8.1999999999999993</v>
      </c>
      <c r="H7" s="5">
        <f t="shared" si="12"/>
        <v>-3.333333333333334E-2</v>
      </c>
      <c r="I7" s="5">
        <f t="shared" si="12"/>
        <v>-4.0160643333333329E-3</v>
      </c>
      <c r="J7" s="5">
        <f t="shared" si="12"/>
        <v>8.2333333333333325</v>
      </c>
      <c r="K7" s="5">
        <f t="shared" si="12"/>
        <v>-0.23333333333333334</v>
      </c>
      <c r="L7" s="5">
        <f t="shared" si="12"/>
        <v>-2.6971522666666668E-2</v>
      </c>
      <c r="M7" s="5">
        <f t="shared" si="12"/>
        <v>8.4666666666666668</v>
      </c>
      <c r="N7" s="5">
        <f t="shared" si="12"/>
        <v>-0.4</v>
      </c>
      <c r="O7" s="5">
        <f t="shared" si="12"/>
        <v>-4.5286195333333334E-2</v>
      </c>
      <c r="P7" s="5">
        <f t="shared" si="12"/>
        <v>8.8666666666666671</v>
      </c>
      <c r="Q7" s="5">
        <f t="shared" si="12"/>
        <v>-0.16666666666666669</v>
      </c>
      <c r="R7" s="5">
        <f t="shared" si="12"/>
        <v>-1.8477818333333333E-2</v>
      </c>
      <c r="S7" s="5">
        <f t="shared" si="12"/>
        <v>9.0333333333333332</v>
      </c>
      <c r="T7" s="5">
        <f t="shared" si="12"/>
        <v>-6.6666666666666666E-2</v>
      </c>
      <c r="U7" s="5">
        <f t="shared" si="12"/>
        <v>-7.326007333333333E-3</v>
      </c>
      <c r="V7" s="5">
        <f t="shared" si="12"/>
        <v>9.1</v>
      </c>
      <c r="W7" s="5">
        <f t="shared" si="12"/>
        <v>-0.1</v>
      </c>
      <c r="X7" s="5">
        <f t="shared" si="12"/>
        <v>-1.0638298000000001E-2</v>
      </c>
      <c r="Y7" s="5">
        <f t="shared" si="12"/>
        <v>9.1999999999999993</v>
      </c>
      <c r="Z7" s="5">
        <f t="shared" si="12"/>
        <v>-0.19999999999999998</v>
      </c>
      <c r="AA7" s="5">
        <f t="shared" si="12"/>
        <v>-2.1276595999999998E-2</v>
      </c>
      <c r="AB7" s="5">
        <f t="shared" si="12"/>
        <v>9.4</v>
      </c>
      <c r="AC7" s="5">
        <f t="shared" si="12"/>
        <v>-0.16666666666666669</v>
      </c>
      <c r="AD7" s="5">
        <f t="shared" si="12"/>
        <v>-1.6835017000000001E-2</v>
      </c>
      <c r="AE7" s="5">
        <f t="shared" si="12"/>
        <v>9.5666666666666664</v>
      </c>
      <c r="AF7" s="5">
        <f t="shared" si="12"/>
        <v>-0.29999999999999993</v>
      </c>
      <c r="AG7" s="5">
        <f t="shared" si="12"/>
        <v>-3.0268673466666667E-2</v>
      </c>
      <c r="AH7" s="5">
        <f t="shared" si="12"/>
        <v>9.8666666666666671</v>
      </c>
      <c r="AI7" s="5">
        <f t="shared" si="12"/>
        <v>0</v>
      </c>
      <c r="AJ7" s="5">
        <f t="shared" si="12"/>
        <v>1.3605440000000191E-4</v>
      </c>
      <c r="AK7" s="5">
        <f t="shared" si="12"/>
        <v>8.2166666666666668</v>
      </c>
      <c r="AL7" s="5">
        <f t="shared" si="12"/>
        <v>-0.26666666666666666</v>
      </c>
      <c r="AM7" s="5">
        <f t="shared" si="12"/>
        <v>-3.0759401333333332E-2</v>
      </c>
      <c r="AN7" s="5">
        <f t="shared" si="12"/>
        <v>8.35</v>
      </c>
      <c r="AO7" s="5">
        <f t="shared" si="12"/>
        <v>-0.6333333333333333</v>
      </c>
      <c r="AP7" s="5">
        <f t="shared" si="12"/>
        <v>-7.1380471333333334E-2</v>
      </c>
      <c r="AQ7" s="5">
        <f t="shared" si="12"/>
        <v>8.6666666666666679</v>
      </c>
      <c r="AR7" s="5">
        <f t="shared" si="12"/>
        <v>-0.56666666666666665</v>
      </c>
      <c r="AS7" s="5">
        <f t="shared" si="12"/>
        <v>-6.2840862999999997E-2</v>
      </c>
      <c r="AT7" s="5">
        <f t="shared" si="12"/>
        <v>8.9500000000000011</v>
      </c>
      <c r="AU7" s="5">
        <f t="shared" si="12"/>
        <v>-0.23333333333333334</v>
      </c>
      <c r="AV7" s="5">
        <f t="shared" si="12"/>
        <v>-2.5641025666666664E-2</v>
      </c>
      <c r="AW7" s="5">
        <f t="shared" si="12"/>
        <v>9.0666666666666664</v>
      </c>
      <c r="AX7" s="5">
        <f t="shared" si="12"/>
        <v>-0.16666666666666666</v>
      </c>
      <c r="AY7" s="5">
        <f t="shared" si="12"/>
        <v>-1.7964305333333333E-2</v>
      </c>
      <c r="AZ7" s="5">
        <f t="shared" si="12"/>
        <v>9.15</v>
      </c>
      <c r="BA7" s="5">
        <f t="shared" si="12"/>
        <v>-0.3</v>
      </c>
      <c r="BB7" s="5">
        <f t="shared" si="12"/>
        <v>-3.1914893999999999E-2</v>
      </c>
      <c r="BC7" s="5">
        <f t="shared" si="12"/>
        <v>9.3000000000000007</v>
      </c>
      <c r="BD7" s="5">
        <f t="shared" si="12"/>
        <v>-0.3666666666666667</v>
      </c>
      <c r="BE7" s="5">
        <f t="shared" si="12"/>
        <v>-3.8111613000000003E-2</v>
      </c>
      <c r="BF7" s="5">
        <f t="shared" si="12"/>
        <v>9.4833333333333343</v>
      </c>
      <c r="BG7" s="5">
        <f t="shared" si="12"/>
        <v>-0.46666666666666667</v>
      </c>
      <c r="BH7" s="5">
        <f t="shared" si="12"/>
        <v>-4.7275476333333337E-2</v>
      </c>
      <c r="BI7" s="5">
        <f t="shared" si="12"/>
        <v>9.7166666666666668</v>
      </c>
      <c r="BJ7" s="5">
        <f t="shared" si="12"/>
        <v>-0.30000000000000004</v>
      </c>
      <c r="BK7" s="5">
        <f t="shared" si="12"/>
        <v>-3.0544217999999998E-2</v>
      </c>
      <c r="BL7" s="5">
        <f t="shared" si="12"/>
        <v>9.8666666666666671</v>
      </c>
      <c r="BM7" s="5">
        <f t="shared" si="12"/>
        <v>3.3333333333333326E-2</v>
      </c>
      <c r="BN7" s="5">
        <f t="shared" si="12"/>
        <v>3.8596491333333337E-3</v>
      </c>
      <c r="BO7" s="5">
        <f t="shared" si="12"/>
        <v>8.2999999999666656</v>
      </c>
      <c r="BP7" s="5">
        <f t="shared" si="12"/>
        <v>-0.66666666666666663</v>
      </c>
      <c r="BQ7" s="5">
        <f t="shared" si="12"/>
        <v>-7.5084175000000003E-2</v>
      </c>
      <c r="BR7" s="5">
        <f t="shared" si="12"/>
        <v>8.5222222221999999</v>
      </c>
      <c r="BS7" s="5">
        <f t="shared" ref="BS7:ED7" si="13">BS5+((BS8-BS5)*2/3)</f>
        <v>-0.8</v>
      </c>
      <c r="BT7" s="5">
        <f t="shared" si="13"/>
        <v>-8.856328866666667E-2</v>
      </c>
      <c r="BU7" s="5">
        <f t="shared" si="13"/>
        <v>8.788888888899999</v>
      </c>
      <c r="BV7" s="5">
        <f t="shared" si="13"/>
        <v>-0.6333333333333333</v>
      </c>
      <c r="BW7" s="5">
        <f t="shared" si="13"/>
        <v>-6.9597069666666664E-2</v>
      </c>
      <c r="BX7" s="5">
        <f t="shared" si="13"/>
        <v>9.0000000000333333</v>
      </c>
      <c r="BY7" s="5">
        <f t="shared" si="13"/>
        <v>-0.33333333333333331</v>
      </c>
      <c r="BZ7" s="5">
        <f t="shared" si="13"/>
        <v>-3.6162419000000001E-2</v>
      </c>
      <c r="CA7" s="5">
        <f t="shared" si="13"/>
        <v>9.1111111111333329</v>
      </c>
      <c r="CB7" s="5">
        <f t="shared" si="13"/>
        <v>-0.3666666666666667</v>
      </c>
      <c r="CC7" s="5">
        <f t="shared" si="13"/>
        <v>-3.9007092E-2</v>
      </c>
      <c r="CD7" s="5">
        <f t="shared" si="13"/>
        <v>9.2333333333333325</v>
      </c>
      <c r="CE7" s="5">
        <f t="shared" si="13"/>
        <v>-0.46666666666666673</v>
      </c>
      <c r="CF7" s="5">
        <f t="shared" si="13"/>
        <v>-4.8212623000000003E-2</v>
      </c>
      <c r="CG7" s="5">
        <f t="shared" si="13"/>
        <v>9.3888888889000004</v>
      </c>
      <c r="CH7" s="5">
        <f t="shared" si="13"/>
        <v>-0.66666666666666674</v>
      </c>
      <c r="CI7" s="5">
        <f t="shared" si="13"/>
        <v>-6.7477496333333331E-2</v>
      </c>
      <c r="CJ7" s="5">
        <f t="shared" si="13"/>
        <v>9.6111111111333329</v>
      </c>
      <c r="CK7" s="5">
        <f t="shared" si="13"/>
        <v>-0.46666666666666667</v>
      </c>
      <c r="CL7" s="5">
        <f t="shared" si="13"/>
        <v>-4.7210884666666668E-2</v>
      </c>
      <c r="CM7" s="5">
        <f t="shared" si="13"/>
        <v>9.7666666666666657</v>
      </c>
      <c r="CN7" s="5">
        <f t="shared" si="13"/>
        <v>-0.26666666666666661</v>
      </c>
      <c r="CO7" s="5">
        <f t="shared" si="13"/>
        <v>-2.5964912266666661E-2</v>
      </c>
      <c r="CP7" s="5">
        <f t="shared" si="13"/>
        <v>9.8555555555666672</v>
      </c>
      <c r="CQ7" s="5">
        <f t="shared" si="13"/>
        <v>0.53333333333333344</v>
      </c>
      <c r="CR7" s="5">
        <f t="shared" si="13"/>
        <v>5.7699805100000001E-2</v>
      </c>
      <c r="CS7" s="5">
        <f t="shared" si="13"/>
        <v>8.4416666666666664</v>
      </c>
      <c r="CT7" s="5">
        <f t="shared" si="13"/>
        <v>-0.83333333333333337</v>
      </c>
      <c r="CU7" s="5">
        <f t="shared" si="13"/>
        <v>-9.2226292333333335E-2</v>
      </c>
      <c r="CV7" s="5">
        <f t="shared" si="13"/>
        <v>8.65</v>
      </c>
      <c r="CW7" s="5">
        <f t="shared" si="13"/>
        <v>-0.8666666666666667</v>
      </c>
      <c r="CX7" s="5">
        <f t="shared" si="13"/>
        <v>-9.5238095333333342E-2</v>
      </c>
      <c r="CY7" s="5">
        <f t="shared" si="13"/>
        <v>8.8666666666666671</v>
      </c>
      <c r="CZ7" s="5">
        <f t="shared" si="13"/>
        <v>-0.73333333333333339</v>
      </c>
      <c r="DA7" s="5">
        <f t="shared" si="13"/>
        <v>-7.9884654333333333E-2</v>
      </c>
      <c r="DB7" s="5">
        <f t="shared" si="13"/>
        <v>9.0500000000000007</v>
      </c>
      <c r="DC7" s="5">
        <f t="shared" si="13"/>
        <v>-0.53333333333333333</v>
      </c>
      <c r="DD7" s="5">
        <f t="shared" si="13"/>
        <v>-5.6737588333333332E-2</v>
      </c>
      <c r="DE7" s="5">
        <f t="shared" si="13"/>
        <v>9.1833333333333336</v>
      </c>
      <c r="DF7" s="5">
        <f t="shared" si="13"/>
        <v>-0.53333333333333344</v>
      </c>
      <c r="DG7" s="5">
        <f t="shared" si="13"/>
        <v>-5.5304821000000004E-2</v>
      </c>
      <c r="DH7" s="5">
        <f t="shared" si="13"/>
        <v>9.3166666666666664</v>
      </c>
      <c r="DI7" s="5">
        <f t="shared" si="13"/>
        <v>-0.76666666666666672</v>
      </c>
      <c r="DJ7" s="5">
        <f t="shared" si="13"/>
        <v>-7.7681577666666668E-2</v>
      </c>
      <c r="DK7" s="5">
        <f t="shared" si="13"/>
        <v>9.5083333333333329</v>
      </c>
      <c r="DL7" s="5">
        <f t="shared" si="13"/>
        <v>-0.66666666666666663</v>
      </c>
      <c r="DM7" s="5">
        <f t="shared" si="13"/>
        <v>-6.7619047333333335E-2</v>
      </c>
      <c r="DN7" s="5">
        <f t="shared" si="13"/>
        <v>9.6750000000000007</v>
      </c>
      <c r="DO7" s="5">
        <f t="shared" si="13"/>
        <v>-0.43333333333333335</v>
      </c>
      <c r="DP7" s="5">
        <f t="shared" si="13"/>
        <v>-4.3508772000000001E-2</v>
      </c>
      <c r="DQ7" s="5">
        <f t="shared" si="13"/>
        <v>9.7833333333333332</v>
      </c>
      <c r="DR7" s="5">
        <f t="shared" si="13"/>
        <v>0.23333333333333339</v>
      </c>
      <c r="DS7" s="5">
        <f t="shared" si="13"/>
        <v>2.6315789333333325E-2</v>
      </c>
      <c r="DT7" s="5">
        <f t="shared" si="13"/>
        <v>9.7249999999999996</v>
      </c>
      <c r="DU7" s="5">
        <f t="shared" si="13"/>
        <v>1.2666666666666666</v>
      </c>
      <c r="DV7" s="5">
        <f t="shared" si="13"/>
        <v>0.15213675213333333</v>
      </c>
      <c r="DW7" s="5">
        <f t="shared" si="13"/>
        <v>2.1041341543000001</v>
      </c>
      <c r="DX7" s="5">
        <f t="shared" si="13"/>
        <v>-4.0404536666666675E-3</v>
      </c>
      <c r="DY7" s="5">
        <f t="shared" si="13"/>
        <v>2.1081746078000001</v>
      </c>
      <c r="DZ7" s="5">
        <f t="shared" si="13"/>
        <v>-2.7579643000000004E-2</v>
      </c>
      <c r="EA7" s="5">
        <f t="shared" si="13"/>
        <v>2.1357542503666669</v>
      </c>
      <c r="EB7" s="5">
        <f t="shared" si="13"/>
        <v>-4.6488423333333334E-2</v>
      </c>
      <c r="EC7" s="5">
        <f t="shared" si="13"/>
        <v>2.1822426734333331</v>
      </c>
      <c r="ED7" s="5">
        <f t="shared" si="13"/>
        <v>-1.8665182666666665E-2</v>
      </c>
      <c r="EE7" s="5">
        <f t="shared" ref="EE7:GP7" si="14">EE5+((EE8-EE5)*2/3)</f>
        <v>2.2009078560333335</v>
      </c>
      <c r="EF7" s="5">
        <f t="shared" si="14"/>
        <v>-7.3665573333333333E-3</v>
      </c>
      <c r="EG7" s="5">
        <f t="shared" si="14"/>
        <v>2.2082744134999999</v>
      </c>
      <c r="EH7" s="5">
        <f t="shared" si="14"/>
        <v>-1.0811758666666667E-2</v>
      </c>
      <c r="EI7" s="5">
        <f t="shared" si="14"/>
        <v>2.2190861720999999</v>
      </c>
      <c r="EJ7" s="5">
        <f t="shared" si="14"/>
        <v>-2.1623517333333332E-2</v>
      </c>
      <c r="EK7" s="5">
        <f t="shared" si="14"/>
        <v>2.2407096893</v>
      </c>
      <c r="EL7" s="5">
        <f t="shared" si="14"/>
        <v>-1.7275022666666667E-2</v>
      </c>
      <c r="EM7" s="5">
        <f t="shared" si="14"/>
        <v>2.2579847118999998</v>
      </c>
      <c r="EN7" s="5">
        <f t="shared" si="14"/>
        <v>-3.1165921499999999E-2</v>
      </c>
      <c r="EO7" s="5">
        <f t="shared" si="14"/>
        <v>2.2891506332999998</v>
      </c>
      <c r="EP7" s="5">
        <f t="shared" si="14"/>
        <v>3.4011999999999931E-5</v>
      </c>
      <c r="EQ7" s="5">
        <f t="shared" si="14"/>
        <v>2.1061543810333334</v>
      </c>
      <c r="ER7" s="5">
        <f t="shared" si="14"/>
        <v>-3.1620096333333333E-2</v>
      </c>
      <c r="ES7" s="5">
        <f t="shared" si="14"/>
        <v>2.1219644290333335</v>
      </c>
      <c r="ET7" s="5">
        <f t="shared" si="14"/>
        <v>-7.4068065666666669E-2</v>
      </c>
      <c r="EU7" s="5">
        <f t="shared" si="14"/>
        <v>2.1589984618666667</v>
      </c>
      <c r="EV7" s="5">
        <f t="shared" si="14"/>
        <v>-6.5153606000000003E-2</v>
      </c>
      <c r="EW7" s="5">
        <f t="shared" si="14"/>
        <v>2.1915752647333333</v>
      </c>
      <c r="EX7" s="5">
        <f t="shared" si="14"/>
        <v>-2.6031739999999998E-2</v>
      </c>
      <c r="EY7" s="5">
        <f t="shared" si="14"/>
        <v>2.2045911347666665</v>
      </c>
      <c r="EZ7" s="5">
        <f t="shared" si="14"/>
        <v>-1.8178316E-2</v>
      </c>
      <c r="FA7" s="5">
        <f t="shared" si="14"/>
        <v>2.2136802927999999</v>
      </c>
      <c r="FB7" s="5">
        <f t="shared" si="14"/>
        <v>-3.2435275999999999E-2</v>
      </c>
      <c r="FC7" s="5">
        <f t="shared" si="14"/>
        <v>2.2298979307</v>
      </c>
      <c r="FD7" s="5">
        <f t="shared" si="14"/>
        <v>-3.8898540000000002E-2</v>
      </c>
      <c r="FE7" s="5">
        <f t="shared" si="14"/>
        <v>2.2493472005999999</v>
      </c>
      <c r="FF7" s="5">
        <f t="shared" si="14"/>
        <v>-4.8440944E-2</v>
      </c>
      <c r="FG7" s="5">
        <f t="shared" si="14"/>
        <v>2.2735676726</v>
      </c>
      <c r="FH7" s="5">
        <f t="shared" si="14"/>
        <v>-3.1131909333333336E-2</v>
      </c>
      <c r="FI7" s="5">
        <f t="shared" si="14"/>
        <v>2.2891336273666667</v>
      </c>
      <c r="FJ7" s="5">
        <f t="shared" si="14"/>
        <v>3.6633050333333313E-3</v>
      </c>
      <c r="FK7" s="5">
        <f t="shared" si="14"/>
        <v>2.1160210041666669</v>
      </c>
      <c r="FL7" s="5">
        <f t="shared" si="14"/>
        <v>-7.8108519000000001E-2</v>
      </c>
      <c r="FM7" s="5">
        <f t="shared" si="14"/>
        <v>2.1420571772333337</v>
      </c>
      <c r="FN7" s="5">
        <f t="shared" si="14"/>
        <v>-9.2733248333333337E-2</v>
      </c>
      <c r="FO7" s="5">
        <f t="shared" si="14"/>
        <v>2.1729682599666669</v>
      </c>
      <c r="FP7" s="5">
        <f t="shared" si="14"/>
        <v>-7.2520163333333332E-2</v>
      </c>
      <c r="FQ7" s="5">
        <f t="shared" si="14"/>
        <v>2.1971416476666663</v>
      </c>
      <c r="FR7" s="5">
        <f t="shared" si="14"/>
        <v>-3.6843498666666669E-2</v>
      </c>
      <c r="FS7" s="5">
        <f t="shared" si="14"/>
        <v>2.2094228138999998</v>
      </c>
      <c r="FT7" s="5">
        <f t="shared" si="14"/>
        <v>-3.9801833333333335E-2</v>
      </c>
      <c r="FU7" s="5">
        <f t="shared" si="14"/>
        <v>2.2226900916333334</v>
      </c>
      <c r="FV7" s="5">
        <f t="shared" si="14"/>
        <v>-4.9710298666666666E-2</v>
      </c>
      <c r="FW7" s="5">
        <f t="shared" si="14"/>
        <v>2.2392601911000001</v>
      </c>
      <c r="FX7" s="5">
        <f t="shared" si="14"/>
        <v>-7.0064461333333328E-2</v>
      </c>
      <c r="FY7" s="5">
        <f t="shared" si="14"/>
        <v>2.2626150114999999</v>
      </c>
      <c r="FZ7" s="5">
        <f t="shared" si="14"/>
        <v>-4.8406932E-2</v>
      </c>
      <c r="GA7" s="5">
        <f t="shared" si="14"/>
        <v>2.2787506555666668</v>
      </c>
      <c r="GB7" s="5">
        <f t="shared" si="14"/>
        <v>-2.75026165E-2</v>
      </c>
      <c r="GC7" s="5">
        <f t="shared" si="14"/>
        <v>2.2879181943333333</v>
      </c>
      <c r="GD7" s="5">
        <f t="shared" si="14"/>
        <v>5.5881241766666673E-2</v>
      </c>
      <c r="GE7" s="5">
        <f t="shared" si="14"/>
        <v>2.1325764214666667</v>
      </c>
      <c r="GF7" s="5">
        <f t="shared" si="14"/>
        <v>-9.677370166666667E-2</v>
      </c>
      <c r="GG7" s="5">
        <f t="shared" si="14"/>
        <v>2.1567698469333334</v>
      </c>
      <c r="GH7" s="5">
        <f t="shared" si="14"/>
        <v>-0.10009980566666667</v>
      </c>
      <c r="GI7" s="5">
        <f t="shared" si="14"/>
        <v>2.1817947983666666</v>
      </c>
      <c r="GJ7" s="5">
        <f t="shared" si="14"/>
        <v>-8.3331922000000003E-2</v>
      </c>
      <c r="GK7" s="5">
        <f t="shared" si="14"/>
        <v>2.2026277788000002</v>
      </c>
      <c r="GL7" s="5">
        <f t="shared" si="14"/>
        <v>-5.8467016000000004E-2</v>
      </c>
      <c r="GM7" s="5">
        <f t="shared" si="14"/>
        <v>2.2172445327333334</v>
      </c>
      <c r="GN7" s="5">
        <f t="shared" si="14"/>
        <v>-5.7076855999999995E-2</v>
      </c>
      <c r="GO7" s="5">
        <f t="shared" si="14"/>
        <v>2.2315137467000001</v>
      </c>
      <c r="GP7" s="5">
        <f t="shared" si="14"/>
        <v>-8.0876219999999999E-2</v>
      </c>
      <c r="GQ7" s="5">
        <f t="shared" ref="GQ7:GX7" si="15">GQ5+((GQ8-GQ5)*2/3)</f>
        <v>2.2517328016333336</v>
      </c>
      <c r="GR7" s="5">
        <f t="shared" si="15"/>
        <v>-7.0030449333333328E-2</v>
      </c>
      <c r="GS7" s="5">
        <f t="shared" si="15"/>
        <v>2.2692404139666666</v>
      </c>
      <c r="GT7" s="5">
        <f t="shared" si="15"/>
        <v>-4.4777639000000001E-2</v>
      </c>
      <c r="GU7" s="5">
        <f t="shared" si="15"/>
        <v>2.2804348237333336</v>
      </c>
      <c r="GV7" s="5">
        <f t="shared" si="15"/>
        <v>2.4715320599999993E-2</v>
      </c>
      <c r="GW7" s="5">
        <f t="shared" si="15"/>
        <v>2.2742559936333335</v>
      </c>
      <c r="GX7" s="5">
        <f t="shared" si="15"/>
        <v>0.13962633720000001</v>
      </c>
    </row>
    <row r="8" spans="1:206" x14ac:dyDescent="0.25">
      <c r="A8" s="2" t="s">
        <v>205</v>
      </c>
      <c r="B8" s="3">
        <v>41091</v>
      </c>
      <c r="C8" s="4">
        <v>6351</v>
      </c>
      <c r="D8" s="2" t="s">
        <v>206</v>
      </c>
      <c r="E8" s="7">
        <v>22890885</v>
      </c>
      <c r="F8" s="5">
        <v>8.1999999999999993</v>
      </c>
      <c r="G8" s="5">
        <v>8.1999999999999993</v>
      </c>
      <c r="H8" s="5">
        <v>0</v>
      </c>
      <c r="I8" s="5">
        <v>0</v>
      </c>
      <c r="J8" s="5">
        <v>8.1999999999999993</v>
      </c>
      <c r="K8" s="5">
        <v>-0.1</v>
      </c>
      <c r="L8" s="5">
        <v>-1.2048193E-2</v>
      </c>
      <c r="M8" s="5">
        <v>8.3000000000000007</v>
      </c>
      <c r="N8" s="5">
        <v>-0.5</v>
      </c>
      <c r="O8" s="5">
        <v>-5.6818182000000002E-2</v>
      </c>
      <c r="P8" s="5">
        <v>8.8000000000000007</v>
      </c>
      <c r="Q8" s="5">
        <v>-0.2</v>
      </c>
      <c r="R8" s="5">
        <v>-2.2222222E-2</v>
      </c>
      <c r="S8" s="5">
        <v>9</v>
      </c>
      <c r="T8" s="5">
        <v>-0.1</v>
      </c>
      <c r="U8" s="5">
        <v>-1.0989011E-2</v>
      </c>
      <c r="V8" s="5">
        <v>9.1</v>
      </c>
      <c r="W8" s="5">
        <v>0</v>
      </c>
      <c r="X8" s="5">
        <v>0</v>
      </c>
      <c r="Y8" s="5">
        <v>9.1</v>
      </c>
      <c r="Z8" s="5">
        <v>-0.3</v>
      </c>
      <c r="AA8" s="5">
        <v>-3.1914893999999999E-2</v>
      </c>
      <c r="AB8" s="5">
        <v>9.4</v>
      </c>
      <c r="AC8" s="5">
        <v>0</v>
      </c>
      <c r="AD8" s="5">
        <v>0</v>
      </c>
      <c r="AE8" s="5">
        <v>9.4</v>
      </c>
      <c r="AF8" s="5">
        <v>-0.5</v>
      </c>
      <c r="AG8" s="5">
        <v>-5.0505051000000002E-2</v>
      </c>
      <c r="AH8" s="5">
        <v>9.9</v>
      </c>
      <c r="AI8" s="5">
        <v>0.1</v>
      </c>
      <c r="AJ8" s="5">
        <v>1.02040816E-2</v>
      </c>
      <c r="AK8" s="5">
        <v>8.1999999999999993</v>
      </c>
      <c r="AL8" s="5">
        <v>-0.1</v>
      </c>
      <c r="AM8" s="5">
        <v>-1.2048193E-2</v>
      </c>
      <c r="AN8" s="5">
        <v>8.25</v>
      </c>
      <c r="AO8" s="5">
        <v>-0.6</v>
      </c>
      <c r="AP8" s="5">
        <v>-6.8181818000000005E-2</v>
      </c>
      <c r="AQ8" s="5">
        <v>8.5500000000000007</v>
      </c>
      <c r="AR8" s="5">
        <v>-0.7</v>
      </c>
      <c r="AS8" s="5">
        <v>-7.7777778000000006E-2</v>
      </c>
      <c r="AT8" s="5">
        <v>8.9</v>
      </c>
      <c r="AU8" s="5">
        <v>-0.3</v>
      </c>
      <c r="AV8" s="5">
        <v>-3.2967033E-2</v>
      </c>
      <c r="AW8" s="5">
        <v>9.0500000000000007</v>
      </c>
      <c r="AX8" s="5">
        <v>-0.1</v>
      </c>
      <c r="AY8" s="5">
        <v>-1.0989011E-2</v>
      </c>
      <c r="AZ8" s="5">
        <v>9.1</v>
      </c>
      <c r="BA8" s="5">
        <v>-0.3</v>
      </c>
      <c r="BB8" s="5">
        <v>-3.1914893999999999E-2</v>
      </c>
      <c r="BC8" s="5">
        <v>9.25</v>
      </c>
      <c r="BD8" s="5">
        <v>-0.3</v>
      </c>
      <c r="BE8" s="5">
        <v>-3.1914893999999999E-2</v>
      </c>
      <c r="BF8" s="5">
        <v>9.4</v>
      </c>
      <c r="BG8" s="5">
        <v>-0.5</v>
      </c>
      <c r="BH8" s="5">
        <v>-5.0505051000000002E-2</v>
      </c>
      <c r="BI8" s="5">
        <v>9.65</v>
      </c>
      <c r="BJ8" s="5">
        <v>-0.4</v>
      </c>
      <c r="BK8" s="5">
        <v>-4.0816326999999999E-2</v>
      </c>
      <c r="BL8" s="5">
        <v>9.85</v>
      </c>
      <c r="BM8" s="5">
        <v>-0.1</v>
      </c>
      <c r="BN8" s="5">
        <v>-0.01</v>
      </c>
      <c r="BO8" s="5">
        <v>8.2333333332999992</v>
      </c>
      <c r="BP8" s="5">
        <v>-0.6</v>
      </c>
      <c r="BQ8" s="5">
        <v>-6.8181818000000005E-2</v>
      </c>
      <c r="BR8" s="5">
        <v>8.4333333333000002</v>
      </c>
      <c r="BS8" s="5">
        <v>-0.8</v>
      </c>
      <c r="BT8" s="5">
        <v>-8.8888888999999999E-2</v>
      </c>
      <c r="BU8" s="5">
        <v>8.6999999999999993</v>
      </c>
      <c r="BV8" s="5">
        <v>-0.8</v>
      </c>
      <c r="BW8" s="5">
        <v>-8.7912087999999999E-2</v>
      </c>
      <c r="BX8" s="5">
        <v>8.9666666667000001</v>
      </c>
      <c r="BY8" s="5">
        <v>-0.3</v>
      </c>
      <c r="BZ8" s="5">
        <v>-3.2967033E-2</v>
      </c>
      <c r="CA8" s="5">
        <v>9.0666666666999998</v>
      </c>
      <c r="CB8" s="5">
        <v>-0.4</v>
      </c>
      <c r="CC8" s="5">
        <v>-4.2553190999999997E-2</v>
      </c>
      <c r="CD8" s="5">
        <v>9.1999999999999993</v>
      </c>
      <c r="CE8" s="5">
        <v>-0.3</v>
      </c>
      <c r="CF8" s="5">
        <v>-3.1914893999999999E-2</v>
      </c>
      <c r="CG8" s="5">
        <v>9.3000000000000007</v>
      </c>
      <c r="CH8" s="5">
        <v>-0.8</v>
      </c>
      <c r="CI8" s="5">
        <v>-8.0808081000000004E-2</v>
      </c>
      <c r="CJ8" s="5">
        <v>9.5666666666999998</v>
      </c>
      <c r="CK8" s="5">
        <v>-0.4</v>
      </c>
      <c r="CL8" s="5">
        <v>-4.0816326999999999E-2</v>
      </c>
      <c r="CM8" s="5">
        <v>9.6999999999999993</v>
      </c>
      <c r="CN8" s="5">
        <v>-0.6</v>
      </c>
      <c r="CO8" s="5">
        <v>-0.06</v>
      </c>
      <c r="CP8" s="5">
        <v>9.9</v>
      </c>
      <c r="CQ8" s="5">
        <v>0.4</v>
      </c>
      <c r="CR8" s="5">
        <v>4.21052632E-2</v>
      </c>
      <c r="CS8" s="5">
        <v>8.375</v>
      </c>
      <c r="CT8" s="5">
        <v>-0.8</v>
      </c>
      <c r="CU8" s="5">
        <v>-8.8888888999999999E-2</v>
      </c>
      <c r="CV8" s="5">
        <v>8.5749999999999993</v>
      </c>
      <c r="CW8" s="5">
        <v>-0.9</v>
      </c>
      <c r="CX8" s="5">
        <v>-9.8901099000000006E-2</v>
      </c>
      <c r="CY8" s="5">
        <v>8.8000000000000007</v>
      </c>
      <c r="CZ8" s="5">
        <v>-0.8</v>
      </c>
      <c r="DA8" s="5">
        <v>-8.7912087999999999E-2</v>
      </c>
      <c r="DB8" s="5">
        <v>9</v>
      </c>
      <c r="DC8" s="5">
        <v>-0.6</v>
      </c>
      <c r="DD8" s="5">
        <v>-6.3829786999999999E-2</v>
      </c>
      <c r="DE8" s="5">
        <v>9.15</v>
      </c>
      <c r="DF8" s="5">
        <v>-0.4</v>
      </c>
      <c r="DG8" s="5">
        <v>-4.2553190999999997E-2</v>
      </c>
      <c r="DH8" s="5">
        <v>9.25</v>
      </c>
      <c r="DI8" s="5">
        <v>-0.8</v>
      </c>
      <c r="DJ8" s="5">
        <v>-8.0808081000000004E-2</v>
      </c>
      <c r="DK8" s="5">
        <v>9.4499999999999993</v>
      </c>
      <c r="DL8" s="5">
        <v>-0.7</v>
      </c>
      <c r="DM8" s="5">
        <v>-7.1428570999999996E-2</v>
      </c>
      <c r="DN8" s="5">
        <v>9.625</v>
      </c>
      <c r="DO8" s="5">
        <v>-0.6</v>
      </c>
      <c r="DP8" s="5">
        <v>-0.06</v>
      </c>
      <c r="DQ8" s="5">
        <v>9.7750000000000004</v>
      </c>
      <c r="DR8" s="5">
        <v>-0.1</v>
      </c>
      <c r="DS8" s="5">
        <v>-1.0526316000000001E-2</v>
      </c>
      <c r="DT8" s="5">
        <v>9.8000000000000007</v>
      </c>
      <c r="DU8" s="5">
        <v>0.9</v>
      </c>
      <c r="DV8" s="5">
        <v>0.1</v>
      </c>
      <c r="DW8" s="5">
        <v>2.1041341543000001</v>
      </c>
      <c r="DX8" s="5">
        <v>0</v>
      </c>
      <c r="DY8" s="5">
        <v>2.1041341543000001</v>
      </c>
      <c r="DZ8" s="5">
        <v>-1.2121361000000001E-2</v>
      </c>
      <c r="EA8" s="5">
        <v>2.1162555148000002</v>
      </c>
      <c r="EB8" s="5">
        <v>-5.8496207000000001E-2</v>
      </c>
      <c r="EC8" s="5">
        <v>2.1747517214999998</v>
      </c>
      <c r="ED8" s="5">
        <v>-2.2472855999999999E-2</v>
      </c>
      <c r="EE8" s="5">
        <v>2.1972245773000001</v>
      </c>
      <c r="EF8" s="5">
        <v>-1.1049836E-2</v>
      </c>
      <c r="EG8" s="5">
        <v>2.2082744134999999</v>
      </c>
      <c r="EH8" s="5">
        <v>0</v>
      </c>
      <c r="EI8" s="5">
        <v>2.2082744134999999</v>
      </c>
      <c r="EJ8" s="5">
        <v>-3.2435275999999999E-2</v>
      </c>
      <c r="EK8" s="5">
        <v>2.2407096893</v>
      </c>
      <c r="EL8" s="5">
        <v>0</v>
      </c>
      <c r="EM8" s="5">
        <v>2.2407096893</v>
      </c>
      <c r="EN8" s="5">
        <v>-5.1825068000000002E-2</v>
      </c>
      <c r="EO8" s="5">
        <v>2.2925347570999999</v>
      </c>
      <c r="EP8" s="5">
        <v>1.01523715E-2</v>
      </c>
      <c r="EQ8" s="5">
        <v>2.1041341543000001</v>
      </c>
      <c r="ER8" s="5">
        <v>-1.2121361000000001E-2</v>
      </c>
      <c r="ES8" s="5">
        <v>2.1101948345000001</v>
      </c>
      <c r="ET8" s="5">
        <v>-7.0617567000000006E-2</v>
      </c>
      <c r="EU8" s="5">
        <v>2.1455036180999998</v>
      </c>
      <c r="EV8" s="5">
        <v>-8.0969062999999994E-2</v>
      </c>
      <c r="EW8" s="5">
        <v>2.1859881494</v>
      </c>
      <c r="EX8" s="5">
        <v>-3.3522692E-2</v>
      </c>
      <c r="EY8" s="5">
        <v>2.2027494954</v>
      </c>
      <c r="EZ8" s="5">
        <v>-1.1049836E-2</v>
      </c>
      <c r="FA8" s="5">
        <v>2.2082744134999999</v>
      </c>
      <c r="FB8" s="5">
        <v>-3.2435275999999999E-2</v>
      </c>
      <c r="FC8" s="5">
        <v>2.2244920513999999</v>
      </c>
      <c r="FD8" s="5">
        <v>-3.2435275999999999E-2</v>
      </c>
      <c r="FE8" s="5">
        <v>2.2407096893</v>
      </c>
      <c r="FF8" s="5">
        <v>-5.1825068000000002E-2</v>
      </c>
      <c r="FG8" s="5">
        <v>2.2666222232000002</v>
      </c>
      <c r="FH8" s="5">
        <v>-4.1672696000000002E-2</v>
      </c>
      <c r="FI8" s="5">
        <v>2.2874585714000002</v>
      </c>
      <c r="FJ8" s="5">
        <v>-1.0050336E-2</v>
      </c>
      <c r="FK8" s="5">
        <v>2.1081746078000001</v>
      </c>
      <c r="FL8" s="5">
        <v>-7.0617567000000006E-2</v>
      </c>
      <c r="FM8" s="5">
        <v>2.1317137969000002</v>
      </c>
      <c r="FN8" s="5">
        <v>-9.3090423000000005E-2</v>
      </c>
      <c r="FO8" s="5">
        <v>2.1627439379000002</v>
      </c>
      <c r="FP8" s="5">
        <v>-9.2018899000000001E-2</v>
      </c>
      <c r="FQ8" s="5">
        <v>2.1934169040999998</v>
      </c>
      <c r="FR8" s="5">
        <v>-3.3522692E-2</v>
      </c>
      <c r="FS8" s="5">
        <v>2.2045911347999998</v>
      </c>
      <c r="FT8" s="5">
        <v>-4.3485111999999999E-2</v>
      </c>
      <c r="FU8" s="5">
        <v>2.2190861720999999</v>
      </c>
      <c r="FV8" s="5">
        <v>-3.2435275999999999E-2</v>
      </c>
      <c r="FW8" s="5">
        <v>2.2298979307</v>
      </c>
      <c r="FX8" s="5">
        <v>-8.4260344000000001E-2</v>
      </c>
      <c r="FY8" s="5">
        <v>2.2579847118999998</v>
      </c>
      <c r="FZ8" s="5">
        <v>-4.1672696000000002E-2</v>
      </c>
      <c r="GA8" s="5">
        <v>2.2718756107</v>
      </c>
      <c r="GB8" s="5">
        <v>-6.1875404000000002E-2</v>
      </c>
      <c r="GC8" s="5">
        <v>2.2925007452999999</v>
      </c>
      <c r="GD8" s="5">
        <v>4.1242958500000003E-2</v>
      </c>
      <c r="GE8" s="5">
        <v>2.1248188861999999</v>
      </c>
      <c r="GF8" s="5">
        <v>-9.3090423000000005E-2</v>
      </c>
      <c r="GG8" s="5">
        <v>2.1480914919999998</v>
      </c>
      <c r="GH8" s="5">
        <v>-0.104140259</v>
      </c>
      <c r="GI8" s="5">
        <v>2.1741265568000001</v>
      </c>
      <c r="GJ8" s="5">
        <v>-9.2018899000000001E-2</v>
      </c>
      <c r="GK8" s="5">
        <v>2.1971312814999999</v>
      </c>
      <c r="GL8" s="5">
        <v>-6.5957968000000006E-2</v>
      </c>
      <c r="GM8" s="5">
        <v>2.2136207734000002</v>
      </c>
      <c r="GN8" s="5">
        <v>-4.3485111999999999E-2</v>
      </c>
      <c r="GO8" s="5">
        <v>2.2244920513999999</v>
      </c>
      <c r="GP8" s="5">
        <v>-8.4260344000000001E-2</v>
      </c>
      <c r="GQ8" s="5">
        <v>2.2455571373000001</v>
      </c>
      <c r="GR8" s="5">
        <v>-7.4107971999999994E-2</v>
      </c>
      <c r="GS8" s="5">
        <v>2.2640841303000001</v>
      </c>
      <c r="GT8" s="5">
        <v>-6.1875404000000002E-2</v>
      </c>
      <c r="GU8" s="5">
        <v>2.2795529813000002</v>
      </c>
      <c r="GV8" s="5">
        <v>-1.0582108999999999E-2</v>
      </c>
      <c r="GW8" s="5">
        <v>2.2821985086000001</v>
      </c>
      <c r="GX8" s="5">
        <v>9.5310179800000006E-2</v>
      </c>
    </row>
    <row r="9" spans="1:206" x14ac:dyDescent="0.25">
      <c r="A9" s="2" t="s">
        <v>205</v>
      </c>
      <c r="B9" s="3">
        <v>41122</v>
      </c>
      <c r="C9" s="4">
        <v>6352</v>
      </c>
      <c r="D9" s="2" t="s">
        <v>206</v>
      </c>
      <c r="E9" s="7">
        <v>21965696</v>
      </c>
      <c r="F9" s="5">
        <f>(F8+(F11-F8)/3)</f>
        <v>8.0666666666666664</v>
      </c>
      <c r="G9" s="5">
        <f t="shared" ref="G9:BR9" si="16">(G8+(G11-G8)/3)</f>
        <v>8.0666666666666664</v>
      </c>
      <c r="H9" s="5">
        <f t="shared" si="16"/>
        <v>-0.13333333333333333</v>
      </c>
      <c r="I9" s="5">
        <f t="shared" si="16"/>
        <v>-1.6260162666666664E-2</v>
      </c>
      <c r="J9" s="5">
        <f t="shared" si="16"/>
        <v>8.1999999999999993</v>
      </c>
      <c r="K9" s="5">
        <f t="shared" si="16"/>
        <v>-6.666666666666668E-2</v>
      </c>
      <c r="L9" s="5">
        <f t="shared" si="16"/>
        <v>-8.0321286666666658E-3</v>
      </c>
      <c r="M9" s="5">
        <f t="shared" si="16"/>
        <v>8.2666666666666675</v>
      </c>
      <c r="N9" s="5">
        <f t="shared" si="16"/>
        <v>-0.3666666666666667</v>
      </c>
      <c r="O9" s="5">
        <f t="shared" si="16"/>
        <v>-4.1894852333333336E-2</v>
      </c>
      <c r="P9" s="5">
        <f t="shared" si="16"/>
        <v>8.6333333333333346</v>
      </c>
      <c r="Q9" s="5">
        <f t="shared" si="16"/>
        <v>-0.3</v>
      </c>
      <c r="R9" s="5">
        <f t="shared" si="16"/>
        <v>-3.3754208666666667E-2</v>
      </c>
      <c r="S9" s="5">
        <f t="shared" si="16"/>
        <v>8.9333333333333336</v>
      </c>
      <c r="T9" s="5">
        <f t="shared" si="16"/>
        <v>-0.13333333333333333</v>
      </c>
      <c r="U9" s="5">
        <f t="shared" si="16"/>
        <v>-1.4733414666666667E-2</v>
      </c>
      <c r="V9" s="5">
        <f t="shared" si="16"/>
        <v>9.0666666666666664</v>
      </c>
      <c r="W9" s="5">
        <f t="shared" si="16"/>
        <v>-3.3333333333333333E-2</v>
      </c>
      <c r="X9" s="5">
        <f t="shared" si="16"/>
        <v>-3.6630036666666665E-3</v>
      </c>
      <c r="Y9" s="5">
        <f t="shared" si="16"/>
        <v>9.1</v>
      </c>
      <c r="Z9" s="5">
        <f t="shared" si="16"/>
        <v>-0.2</v>
      </c>
      <c r="AA9" s="5">
        <f t="shared" si="16"/>
        <v>-2.1276596000000002E-2</v>
      </c>
      <c r="AB9" s="5">
        <f t="shared" si="16"/>
        <v>9.3000000000000007</v>
      </c>
      <c r="AC9" s="5">
        <f t="shared" si="16"/>
        <v>-9.9999999999999992E-2</v>
      </c>
      <c r="AD9" s="5">
        <f t="shared" si="16"/>
        <v>-1.0638297999999999E-2</v>
      </c>
      <c r="AE9" s="5">
        <f t="shared" si="16"/>
        <v>9.4</v>
      </c>
      <c r="AF9" s="5">
        <f t="shared" si="16"/>
        <v>-0.33333333333333337</v>
      </c>
      <c r="AG9" s="5">
        <f t="shared" si="16"/>
        <v>-3.3670034000000001E-2</v>
      </c>
      <c r="AH9" s="5">
        <f t="shared" si="16"/>
        <v>9.7333333333333343</v>
      </c>
      <c r="AI9" s="5">
        <f t="shared" si="16"/>
        <v>-9.9999999999999978E-2</v>
      </c>
      <c r="AJ9" s="5">
        <f t="shared" si="16"/>
        <v>-1.0032295933333333E-2</v>
      </c>
      <c r="AK9" s="5">
        <f t="shared" si="16"/>
        <v>8.1333333333333329</v>
      </c>
      <c r="AL9" s="5">
        <f t="shared" si="16"/>
        <v>-0.2</v>
      </c>
      <c r="AM9" s="5">
        <f t="shared" si="16"/>
        <v>-2.4292291333333334E-2</v>
      </c>
      <c r="AN9" s="5">
        <f t="shared" si="16"/>
        <v>8.2333333333333325</v>
      </c>
      <c r="AO9" s="5">
        <f t="shared" si="16"/>
        <v>-0.43333333333333335</v>
      </c>
      <c r="AP9" s="5">
        <f t="shared" si="16"/>
        <v>-4.9470609666666665E-2</v>
      </c>
      <c r="AQ9" s="5">
        <f t="shared" si="16"/>
        <v>8.4500000000000011</v>
      </c>
      <c r="AR9" s="5">
        <f t="shared" si="16"/>
        <v>-0.66666666666666663</v>
      </c>
      <c r="AS9" s="5">
        <f t="shared" si="16"/>
        <v>-7.4579124666666677E-2</v>
      </c>
      <c r="AT9" s="5">
        <f t="shared" si="16"/>
        <v>8.7833333333333332</v>
      </c>
      <c r="AU9" s="5">
        <f t="shared" si="16"/>
        <v>-0.43333333333333335</v>
      </c>
      <c r="AV9" s="5">
        <f t="shared" si="16"/>
        <v>-4.7903948000000002E-2</v>
      </c>
      <c r="AW9" s="5">
        <f t="shared" si="16"/>
        <v>9</v>
      </c>
      <c r="AX9" s="5">
        <f t="shared" si="16"/>
        <v>-0.16666666666666669</v>
      </c>
      <c r="AY9" s="5">
        <f t="shared" si="16"/>
        <v>-1.8315018333333332E-2</v>
      </c>
      <c r="AZ9" s="5">
        <f t="shared" si="16"/>
        <v>9.0833333333333339</v>
      </c>
      <c r="BA9" s="5">
        <f t="shared" si="16"/>
        <v>-0.23333333333333334</v>
      </c>
      <c r="BB9" s="5">
        <f t="shared" si="16"/>
        <v>-2.4939599666666666E-2</v>
      </c>
      <c r="BC9" s="5">
        <f t="shared" si="16"/>
        <v>9.1999999999999993</v>
      </c>
      <c r="BD9" s="5">
        <f t="shared" si="16"/>
        <v>-0.3</v>
      </c>
      <c r="BE9" s="5">
        <f t="shared" si="16"/>
        <v>-3.1914893999999999E-2</v>
      </c>
      <c r="BF9" s="5">
        <f t="shared" si="16"/>
        <v>9.35</v>
      </c>
      <c r="BG9" s="5">
        <f t="shared" si="16"/>
        <v>-0.43333333333333335</v>
      </c>
      <c r="BH9" s="5">
        <f t="shared" si="16"/>
        <v>-4.4308331999999999E-2</v>
      </c>
      <c r="BI9" s="5">
        <f t="shared" si="16"/>
        <v>9.5666666666666664</v>
      </c>
      <c r="BJ9" s="5">
        <f t="shared" si="16"/>
        <v>-0.43333333333333335</v>
      </c>
      <c r="BK9" s="5">
        <f t="shared" si="16"/>
        <v>-4.4045901666666665E-2</v>
      </c>
      <c r="BL9" s="5">
        <f t="shared" si="16"/>
        <v>9.7833333333333332</v>
      </c>
      <c r="BM9" s="5">
        <f t="shared" si="16"/>
        <v>-0.2</v>
      </c>
      <c r="BN9" s="5">
        <f t="shared" si="16"/>
        <v>-2.0272109E-2</v>
      </c>
      <c r="BO9" s="5">
        <f t="shared" si="16"/>
        <v>8.177777777766666</v>
      </c>
      <c r="BP9" s="5">
        <f t="shared" si="16"/>
        <v>-0.56666666666666665</v>
      </c>
      <c r="BQ9" s="5">
        <f t="shared" si="16"/>
        <v>-6.5534866666666663E-2</v>
      </c>
      <c r="BR9" s="5">
        <f t="shared" si="16"/>
        <v>8.3666666666333338</v>
      </c>
      <c r="BS9" s="5">
        <f t="shared" ref="BS9:ED9" si="17">(BS8+(BS11-BS8)/3)</f>
        <v>-0.73333333333333339</v>
      </c>
      <c r="BT9" s="5">
        <f t="shared" si="17"/>
        <v>-8.1986532000000001E-2</v>
      </c>
      <c r="BU9" s="5">
        <f t="shared" si="17"/>
        <v>8.6111111110999996</v>
      </c>
      <c r="BV9" s="5">
        <f t="shared" si="17"/>
        <v>-0.8</v>
      </c>
      <c r="BW9" s="5">
        <f t="shared" si="17"/>
        <v>-8.8237688333333328E-2</v>
      </c>
      <c r="BX9" s="5">
        <f t="shared" si="17"/>
        <v>8.8777777778000004</v>
      </c>
      <c r="BY9" s="5">
        <f t="shared" si="17"/>
        <v>-0.46666666666666667</v>
      </c>
      <c r="BZ9" s="5">
        <f t="shared" si="17"/>
        <v>-5.1282051333333328E-2</v>
      </c>
      <c r="CA9" s="5">
        <f t="shared" si="17"/>
        <v>9.0333333333666666</v>
      </c>
      <c r="CB9" s="5">
        <f t="shared" si="17"/>
        <v>-0.3666666666666667</v>
      </c>
      <c r="CC9" s="5">
        <f t="shared" si="17"/>
        <v>-3.9357804999999996E-2</v>
      </c>
      <c r="CD9" s="5">
        <f t="shared" si="17"/>
        <v>9.1555555555666661</v>
      </c>
      <c r="CE9" s="5">
        <f t="shared" si="17"/>
        <v>-0.33333333333333331</v>
      </c>
      <c r="CF9" s="5">
        <f t="shared" si="17"/>
        <v>-3.5460992999999996E-2</v>
      </c>
      <c r="CG9" s="5">
        <f t="shared" si="17"/>
        <v>9.2666666666666675</v>
      </c>
      <c r="CH9" s="5">
        <f t="shared" si="17"/>
        <v>-0.63333333333333341</v>
      </c>
      <c r="CI9" s="5">
        <f t="shared" si="17"/>
        <v>-6.4510352000000007E-2</v>
      </c>
      <c r="CJ9" s="5">
        <f t="shared" si="17"/>
        <v>9.4777777778000001</v>
      </c>
      <c r="CK9" s="5">
        <f t="shared" si="17"/>
        <v>-0.53333333333333333</v>
      </c>
      <c r="CL9" s="5">
        <f t="shared" si="17"/>
        <v>-5.4146911666666665E-2</v>
      </c>
      <c r="CM9" s="5">
        <f t="shared" si="17"/>
        <v>9.6555555555666661</v>
      </c>
      <c r="CN9" s="5">
        <f t="shared" si="17"/>
        <v>-0.53333333333333333</v>
      </c>
      <c r="CO9" s="5">
        <f t="shared" si="17"/>
        <v>-5.3605442333333329E-2</v>
      </c>
      <c r="CP9" s="5">
        <f t="shared" si="17"/>
        <v>9.8333333333333339</v>
      </c>
      <c r="CQ9" s="5">
        <f t="shared" si="17"/>
        <v>6.6666666666666707E-2</v>
      </c>
      <c r="CR9" s="5">
        <f t="shared" si="17"/>
        <v>8.0701754666666695E-3</v>
      </c>
      <c r="CS9" s="5">
        <f t="shared" si="17"/>
        <v>8.2916666666666661</v>
      </c>
      <c r="CT9" s="5">
        <f t="shared" si="17"/>
        <v>-0.8666666666666667</v>
      </c>
      <c r="CU9" s="5">
        <f t="shared" si="17"/>
        <v>-9.7138047333333338E-2</v>
      </c>
      <c r="CV9" s="5">
        <f t="shared" si="17"/>
        <v>8.5083333333333329</v>
      </c>
      <c r="CW9" s="5">
        <f t="shared" si="17"/>
        <v>-0.8666666666666667</v>
      </c>
      <c r="CX9" s="5">
        <f t="shared" si="17"/>
        <v>-9.556369566666667E-2</v>
      </c>
      <c r="CY9" s="5">
        <f t="shared" si="17"/>
        <v>8.7249999999999996</v>
      </c>
      <c r="CZ9" s="5">
        <f t="shared" si="17"/>
        <v>-0.83333333333333337</v>
      </c>
      <c r="DA9" s="5">
        <f t="shared" si="17"/>
        <v>-9.1575091666666664E-2</v>
      </c>
      <c r="DB9" s="5">
        <f t="shared" si="17"/>
        <v>8.9333333333333336</v>
      </c>
      <c r="DC9" s="5">
        <f t="shared" si="17"/>
        <v>-0.66666666666666663</v>
      </c>
      <c r="DD9" s="5">
        <f t="shared" si="17"/>
        <v>-7.1857220666666666E-2</v>
      </c>
      <c r="DE9" s="5">
        <f t="shared" si="17"/>
        <v>9.1</v>
      </c>
      <c r="DF9" s="5">
        <f t="shared" si="17"/>
        <v>-0.46666666666666667</v>
      </c>
      <c r="DG9" s="5">
        <f t="shared" si="17"/>
        <v>-4.9645389666666664E-2</v>
      </c>
      <c r="DH9" s="5">
        <f t="shared" si="17"/>
        <v>9.2166666666666668</v>
      </c>
      <c r="DI9" s="5">
        <f t="shared" si="17"/>
        <v>-0.66666666666666674</v>
      </c>
      <c r="DJ9" s="5">
        <f t="shared" si="17"/>
        <v>-6.8056451000000004E-2</v>
      </c>
      <c r="DK9" s="5">
        <f t="shared" si="17"/>
        <v>9.3833333333333329</v>
      </c>
      <c r="DL9" s="5">
        <f t="shared" si="17"/>
        <v>-0.73333333333333328</v>
      </c>
      <c r="DM9" s="5">
        <f t="shared" si="17"/>
        <v>-7.4555074333333332E-2</v>
      </c>
      <c r="DN9" s="5">
        <f t="shared" si="17"/>
        <v>9.5666666666666664</v>
      </c>
      <c r="DO9" s="5">
        <f t="shared" si="17"/>
        <v>-0.6333333333333333</v>
      </c>
      <c r="DP9" s="5">
        <f t="shared" si="17"/>
        <v>-6.3809523666666659E-2</v>
      </c>
      <c r="DQ9" s="5">
        <f t="shared" si="17"/>
        <v>9.7249999999999996</v>
      </c>
      <c r="DR9" s="5">
        <f t="shared" si="17"/>
        <v>-0.26666666666666666</v>
      </c>
      <c r="DS9" s="5">
        <f t="shared" si="17"/>
        <v>-2.7017544000000001E-2</v>
      </c>
      <c r="DT9" s="5">
        <f t="shared" si="17"/>
        <v>9.7916666666666679</v>
      </c>
      <c r="DU9" s="5">
        <f t="shared" si="17"/>
        <v>0.56666666666666665</v>
      </c>
      <c r="DV9" s="5">
        <f t="shared" si="17"/>
        <v>6.3157894666666659E-2</v>
      </c>
      <c r="DW9" s="5">
        <f t="shared" si="17"/>
        <v>2.0874640141</v>
      </c>
      <c r="DX9" s="5">
        <f t="shared" si="17"/>
        <v>-1.6670140333333333E-2</v>
      </c>
      <c r="DY9" s="5">
        <f t="shared" si="17"/>
        <v>2.1041341543000001</v>
      </c>
      <c r="DZ9" s="5">
        <f t="shared" si="17"/>
        <v>-8.0809073333333349E-3</v>
      </c>
      <c r="EA9" s="5">
        <f t="shared" si="17"/>
        <v>2.1122150613000001</v>
      </c>
      <c r="EB9" s="5">
        <f t="shared" si="17"/>
        <v>-4.3037925000000005E-2</v>
      </c>
      <c r="EC9" s="5">
        <f t="shared" si="17"/>
        <v>2.1552529859333331</v>
      </c>
      <c r="ED9" s="5">
        <f t="shared" si="17"/>
        <v>-3.4480639666666667E-2</v>
      </c>
      <c r="EE9" s="5">
        <f t="shared" ref="EE9:GP9" si="18">(EE8+(EE11-EE8)/3)</f>
        <v>2.1897336253666668</v>
      </c>
      <c r="EF9" s="5">
        <f t="shared" si="18"/>
        <v>-1.4857509333333333E-2</v>
      </c>
      <c r="EG9" s="5">
        <f t="shared" si="18"/>
        <v>2.2045911347666665</v>
      </c>
      <c r="EH9" s="5">
        <f t="shared" si="18"/>
        <v>-3.6832786666666666E-3</v>
      </c>
      <c r="EI9" s="5">
        <f t="shared" si="18"/>
        <v>2.2082744134999999</v>
      </c>
      <c r="EJ9" s="5">
        <f t="shared" si="18"/>
        <v>-2.1623517333333335E-2</v>
      </c>
      <c r="EK9" s="5">
        <f t="shared" si="18"/>
        <v>2.2298979307</v>
      </c>
      <c r="EL9" s="5">
        <f t="shared" si="18"/>
        <v>-1.0811758666666666E-2</v>
      </c>
      <c r="EM9" s="5">
        <f t="shared" si="18"/>
        <v>2.2407096893</v>
      </c>
      <c r="EN9" s="5">
        <f t="shared" si="18"/>
        <v>-3.4550045333333335E-2</v>
      </c>
      <c r="EO9" s="5">
        <f t="shared" si="18"/>
        <v>2.2752597345000001</v>
      </c>
      <c r="EP9" s="5">
        <f t="shared" si="18"/>
        <v>-1.0506774999999999E-2</v>
      </c>
      <c r="EQ9" s="5">
        <f t="shared" si="18"/>
        <v>2.0957990841999998</v>
      </c>
      <c r="ER9" s="5">
        <f t="shared" si="18"/>
        <v>-2.4751047666666668E-2</v>
      </c>
      <c r="ES9" s="5">
        <f t="shared" si="18"/>
        <v>2.1081746077666668</v>
      </c>
      <c r="ET9" s="5">
        <f t="shared" si="18"/>
        <v>-5.111883166666667E-2</v>
      </c>
      <c r="EU9" s="5">
        <f t="shared" si="18"/>
        <v>2.1337340235666664</v>
      </c>
      <c r="EV9" s="5">
        <f t="shared" si="18"/>
        <v>-7.7518564333333331E-2</v>
      </c>
      <c r="EW9" s="5">
        <f t="shared" si="18"/>
        <v>2.1724933056333331</v>
      </c>
      <c r="EX9" s="5">
        <f t="shared" si="18"/>
        <v>-4.9338148999999998E-2</v>
      </c>
      <c r="EY9" s="5">
        <f t="shared" si="18"/>
        <v>2.1971623800666666</v>
      </c>
      <c r="EZ9" s="5">
        <f t="shared" si="18"/>
        <v>-1.8540787999999999E-2</v>
      </c>
      <c r="FA9" s="5">
        <f t="shared" si="18"/>
        <v>2.2064327741333334</v>
      </c>
      <c r="FB9" s="5">
        <f t="shared" si="18"/>
        <v>-2.5306795999999999E-2</v>
      </c>
      <c r="FC9" s="5">
        <f t="shared" si="18"/>
        <v>2.2190861720999999</v>
      </c>
      <c r="FD9" s="5">
        <f t="shared" si="18"/>
        <v>-3.2435275999999999E-2</v>
      </c>
      <c r="FE9" s="5">
        <f t="shared" si="18"/>
        <v>2.23530381</v>
      </c>
      <c r="FF9" s="5">
        <f t="shared" si="18"/>
        <v>-4.5361803999999999E-2</v>
      </c>
      <c r="FG9" s="5">
        <f t="shared" si="18"/>
        <v>2.2579847119000003</v>
      </c>
      <c r="FH9" s="5">
        <f t="shared" si="18"/>
        <v>-4.5056820000000004E-2</v>
      </c>
      <c r="FI9" s="5">
        <f t="shared" si="18"/>
        <v>2.2805131220000003</v>
      </c>
      <c r="FJ9" s="5">
        <f t="shared" si="18"/>
        <v>-2.059112266666667E-2</v>
      </c>
      <c r="FK9" s="5">
        <f t="shared" si="18"/>
        <v>2.1012710765666669</v>
      </c>
      <c r="FL9" s="5">
        <f t="shared" si="18"/>
        <v>-6.778897166666667E-2</v>
      </c>
      <c r="FM9" s="5">
        <f t="shared" si="18"/>
        <v>2.1238674005333333</v>
      </c>
      <c r="FN9" s="5">
        <f t="shared" si="18"/>
        <v>-8.559947100000001E-2</v>
      </c>
      <c r="FO9" s="5">
        <f t="shared" si="18"/>
        <v>2.1524005575666667</v>
      </c>
      <c r="FP9" s="5">
        <f t="shared" si="18"/>
        <v>-9.2376073666666669E-2</v>
      </c>
      <c r="FQ9" s="5">
        <f t="shared" si="18"/>
        <v>2.1831925820333331</v>
      </c>
      <c r="FR9" s="5">
        <f t="shared" si="18"/>
        <v>-5.3021427666666662E-2</v>
      </c>
      <c r="FS9" s="5">
        <f t="shared" si="18"/>
        <v>2.2008663912333333</v>
      </c>
      <c r="FT9" s="5">
        <f t="shared" si="18"/>
        <v>-4.0164305333333331E-2</v>
      </c>
      <c r="FU9" s="5">
        <f t="shared" si="18"/>
        <v>2.2142544929999999</v>
      </c>
      <c r="FV9" s="5">
        <f t="shared" si="18"/>
        <v>-3.6118554666666663E-2</v>
      </c>
      <c r="FW9" s="5">
        <f t="shared" si="18"/>
        <v>2.2262940111666665</v>
      </c>
      <c r="FX9" s="5">
        <f t="shared" si="18"/>
        <v>-6.6985321333333334E-2</v>
      </c>
      <c r="FY9" s="5">
        <f t="shared" si="18"/>
        <v>2.2486224514999997</v>
      </c>
      <c r="FZ9" s="5">
        <f t="shared" si="18"/>
        <v>-5.5868578666666668E-2</v>
      </c>
      <c r="GA9" s="5">
        <f t="shared" si="18"/>
        <v>2.2672453110999999</v>
      </c>
      <c r="GB9" s="5">
        <f t="shared" si="18"/>
        <v>-5.5141168000000004E-2</v>
      </c>
      <c r="GC9" s="5">
        <f t="shared" si="18"/>
        <v>2.2856257004333331</v>
      </c>
      <c r="GD9" s="5">
        <f t="shared" si="18"/>
        <v>6.8701710000000013E-3</v>
      </c>
      <c r="GE9" s="5">
        <f t="shared" si="18"/>
        <v>2.1147665539</v>
      </c>
      <c r="GF9" s="5">
        <f t="shared" si="18"/>
        <v>-0.10226961133333334</v>
      </c>
      <c r="GG9" s="5">
        <f t="shared" si="18"/>
        <v>2.140333956733333</v>
      </c>
      <c r="GH9" s="5">
        <f t="shared" si="18"/>
        <v>-0.10045698033333333</v>
      </c>
      <c r="GI9" s="5">
        <f t="shared" si="18"/>
        <v>2.1654482018666665</v>
      </c>
      <c r="GJ9" s="5">
        <f t="shared" si="18"/>
        <v>-9.6059352333333334E-2</v>
      </c>
      <c r="GK9" s="5">
        <f t="shared" si="18"/>
        <v>2.1894630399333335</v>
      </c>
      <c r="GL9" s="5">
        <f t="shared" si="18"/>
        <v>-7.4644945000000004E-2</v>
      </c>
      <c r="GM9" s="5">
        <f t="shared" si="18"/>
        <v>2.2081242760999999</v>
      </c>
      <c r="GN9" s="5">
        <f t="shared" si="18"/>
        <v>-5.0976064000000001E-2</v>
      </c>
      <c r="GO9" s="5">
        <f t="shared" si="18"/>
        <v>2.2208682920666667</v>
      </c>
      <c r="GP9" s="5">
        <f t="shared" si="18"/>
        <v>-7.0668599999999998E-2</v>
      </c>
      <c r="GQ9" s="5">
        <f t="shared" ref="GQ9:GX9" si="19">(GQ8+(GQ11-GQ8)/3)</f>
        <v>2.2385354419999999</v>
      </c>
      <c r="GR9" s="5">
        <f t="shared" si="19"/>
        <v>-7.7492095999999996E-2</v>
      </c>
      <c r="GS9" s="5">
        <f t="shared" si="19"/>
        <v>2.2579084659666666</v>
      </c>
      <c r="GT9" s="5">
        <f t="shared" si="19"/>
        <v>-6.5952926666666661E-2</v>
      </c>
      <c r="GU9" s="5">
        <f t="shared" si="19"/>
        <v>2.2743966976333336</v>
      </c>
      <c r="GV9" s="5">
        <f t="shared" si="19"/>
        <v>-2.7679874E-2</v>
      </c>
      <c r="GW9" s="5">
        <f t="shared" si="19"/>
        <v>2.2813166661666666</v>
      </c>
      <c r="GX9" s="5">
        <f t="shared" si="19"/>
        <v>6.0012750199999999E-2</v>
      </c>
    </row>
    <row r="10" spans="1:206" x14ac:dyDescent="0.25">
      <c r="A10" s="2" t="s">
        <v>205</v>
      </c>
      <c r="B10" s="3">
        <v>41153</v>
      </c>
      <c r="C10" s="4">
        <v>6353</v>
      </c>
      <c r="D10" s="2" t="s">
        <v>206</v>
      </c>
      <c r="E10" s="7">
        <v>17750514</v>
      </c>
      <c r="F10" s="5">
        <f>F8+((F11-F8)*2/3)</f>
        <v>7.9333333333333327</v>
      </c>
      <c r="G10" s="5">
        <f t="shared" ref="G10:BR10" si="20">G8+((G11-G8)*2/3)</f>
        <v>7.9333333333333327</v>
      </c>
      <c r="H10" s="5">
        <f t="shared" si="20"/>
        <v>-0.26666666666666666</v>
      </c>
      <c r="I10" s="5">
        <f t="shared" si="20"/>
        <v>-3.2520325333333329E-2</v>
      </c>
      <c r="J10" s="5">
        <f t="shared" si="20"/>
        <v>8.1999999999999993</v>
      </c>
      <c r="K10" s="5">
        <f t="shared" si="20"/>
        <v>-3.333333333333334E-2</v>
      </c>
      <c r="L10" s="5">
        <f t="shared" si="20"/>
        <v>-4.0160643333333329E-3</v>
      </c>
      <c r="M10" s="5">
        <f t="shared" si="20"/>
        <v>8.2333333333333325</v>
      </c>
      <c r="N10" s="5">
        <f t="shared" si="20"/>
        <v>-0.23333333333333334</v>
      </c>
      <c r="O10" s="5">
        <f t="shared" si="20"/>
        <v>-2.6971522666666668E-2</v>
      </c>
      <c r="P10" s="5">
        <f t="shared" si="20"/>
        <v>8.4666666666666668</v>
      </c>
      <c r="Q10" s="5">
        <f t="shared" si="20"/>
        <v>-0.4</v>
      </c>
      <c r="R10" s="5">
        <f t="shared" si="20"/>
        <v>-4.5286195333333334E-2</v>
      </c>
      <c r="S10" s="5">
        <f t="shared" si="20"/>
        <v>8.8666666666666671</v>
      </c>
      <c r="T10" s="5">
        <f t="shared" si="20"/>
        <v>-0.16666666666666669</v>
      </c>
      <c r="U10" s="5">
        <f t="shared" si="20"/>
        <v>-1.8477818333333333E-2</v>
      </c>
      <c r="V10" s="5">
        <f t="shared" si="20"/>
        <v>9.0333333333333332</v>
      </c>
      <c r="W10" s="5">
        <f t="shared" si="20"/>
        <v>-6.6666666666666666E-2</v>
      </c>
      <c r="X10" s="5">
        <f t="shared" si="20"/>
        <v>-7.326007333333333E-3</v>
      </c>
      <c r="Y10" s="5">
        <f t="shared" si="20"/>
        <v>9.1</v>
      </c>
      <c r="Z10" s="5">
        <f t="shared" si="20"/>
        <v>-0.1</v>
      </c>
      <c r="AA10" s="5">
        <f t="shared" si="20"/>
        <v>-1.0638298000000001E-2</v>
      </c>
      <c r="AB10" s="5">
        <f t="shared" si="20"/>
        <v>9.1999999999999993</v>
      </c>
      <c r="AC10" s="5">
        <f t="shared" si="20"/>
        <v>-0.19999999999999998</v>
      </c>
      <c r="AD10" s="5">
        <f t="shared" si="20"/>
        <v>-2.1276595999999998E-2</v>
      </c>
      <c r="AE10" s="5">
        <f t="shared" si="20"/>
        <v>9.4</v>
      </c>
      <c r="AF10" s="5">
        <f t="shared" si="20"/>
        <v>-0.16666666666666669</v>
      </c>
      <c r="AG10" s="5">
        <f t="shared" si="20"/>
        <v>-1.6835017000000001E-2</v>
      </c>
      <c r="AH10" s="5">
        <f t="shared" si="20"/>
        <v>9.5666666666666664</v>
      </c>
      <c r="AI10" s="5">
        <f t="shared" si="20"/>
        <v>-0.29999999999999993</v>
      </c>
      <c r="AJ10" s="5">
        <f t="shared" si="20"/>
        <v>-3.0268673466666667E-2</v>
      </c>
      <c r="AK10" s="5">
        <f t="shared" si="20"/>
        <v>8.0666666666666664</v>
      </c>
      <c r="AL10" s="5">
        <f t="shared" si="20"/>
        <v>-0.30000000000000004</v>
      </c>
      <c r="AM10" s="5">
        <f t="shared" si="20"/>
        <v>-3.6536389666666669E-2</v>
      </c>
      <c r="AN10" s="5">
        <f t="shared" si="20"/>
        <v>8.2166666666666668</v>
      </c>
      <c r="AO10" s="5">
        <f t="shared" si="20"/>
        <v>-0.26666666666666666</v>
      </c>
      <c r="AP10" s="5">
        <f t="shared" si="20"/>
        <v>-3.0759401333333332E-2</v>
      </c>
      <c r="AQ10" s="5">
        <f t="shared" si="20"/>
        <v>8.35</v>
      </c>
      <c r="AR10" s="5">
        <f t="shared" si="20"/>
        <v>-0.6333333333333333</v>
      </c>
      <c r="AS10" s="5">
        <f t="shared" si="20"/>
        <v>-7.1380471333333334E-2</v>
      </c>
      <c r="AT10" s="5">
        <f t="shared" si="20"/>
        <v>8.6666666666666679</v>
      </c>
      <c r="AU10" s="5">
        <f t="shared" si="20"/>
        <v>-0.56666666666666665</v>
      </c>
      <c r="AV10" s="5">
        <f t="shared" si="20"/>
        <v>-6.2840862999999997E-2</v>
      </c>
      <c r="AW10" s="5">
        <f t="shared" si="20"/>
        <v>8.9500000000000011</v>
      </c>
      <c r="AX10" s="5">
        <f t="shared" si="20"/>
        <v>-0.23333333333333334</v>
      </c>
      <c r="AY10" s="5">
        <f t="shared" si="20"/>
        <v>-2.5641025666666664E-2</v>
      </c>
      <c r="AZ10" s="5">
        <f t="shared" si="20"/>
        <v>9.0666666666666664</v>
      </c>
      <c r="BA10" s="5">
        <f t="shared" si="20"/>
        <v>-0.16666666666666666</v>
      </c>
      <c r="BB10" s="5">
        <f t="shared" si="20"/>
        <v>-1.7964305333333333E-2</v>
      </c>
      <c r="BC10" s="5">
        <f t="shared" si="20"/>
        <v>9.15</v>
      </c>
      <c r="BD10" s="5">
        <f t="shared" si="20"/>
        <v>-0.3</v>
      </c>
      <c r="BE10" s="5">
        <f t="shared" si="20"/>
        <v>-3.1914893999999999E-2</v>
      </c>
      <c r="BF10" s="5">
        <f t="shared" si="20"/>
        <v>9.3000000000000007</v>
      </c>
      <c r="BG10" s="5">
        <f t="shared" si="20"/>
        <v>-0.3666666666666667</v>
      </c>
      <c r="BH10" s="5">
        <f t="shared" si="20"/>
        <v>-3.8111613000000003E-2</v>
      </c>
      <c r="BI10" s="5">
        <f t="shared" si="20"/>
        <v>9.4833333333333343</v>
      </c>
      <c r="BJ10" s="5">
        <f t="shared" si="20"/>
        <v>-0.46666666666666667</v>
      </c>
      <c r="BK10" s="5">
        <f t="shared" si="20"/>
        <v>-4.7275476333333337E-2</v>
      </c>
      <c r="BL10" s="5">
        <f t="shared" si="20"/>
        <v>9.7166666666666668</v>
      </c>
      <c r="BM10" s="5">
        <f t="shared" si="20"/>
        <v>-0.30000000000000004</v>
      </c>
      <c r="BN10" s="5">
        <f t="shared" si="20"/>
        <v>-3.0544217999999998E-2</v>
      </c>
      <c r="BO10" s="5">
        <f t="shared" si="20"/>
        <v>8.1222222222333329</v>
      </c>
      <c r="BP10" s="5">
        <f t="shared" si="20"/>
        <v>-0.53333333333333333</v>
      </c>
      <c r="BQ10" s="5">
        <f t="shared" si="20"/>
        <v>-6.2887915333333336E-2</v>
      </c>
      <c r="BR10" s="5">
        <f t="shared" si="20"/>
        <v>8.2999999999666656</v>
      </c>
      <c r="BS10" s="5">
        <f t="shared" ref="BS10:ED10" si="21">BS8+((BS11-BS8)*2/3)</f>
        <v>-0.66666666666666663</v>
      </c>
      <c r="BT10" s="5">
        <f t="shared" si="21"/>
        <v>-7.5084175000000003E-2</v>
      </c>
      <c r="BU10" s="5">
        <f t="shared" si="21"/>
        <v>8.5222222221999999</v>
      </c>
      <c r="BV10" s="5">
        <f t="shared" si="21"/>
        <v>-0.8</v>
      </c>
      <c r="BW10" s="5">
        <f t="shared" si="21"/>
        <v>-8.856328866666667E-2</v>
      </c>
      <c r="BX10" s="5">
        <f t="shared" si="21"/>
        <v>8.788888888899999</v>
      </c>
      <c r="BY10" s="5">
        <f t="shared" si="21"/>
        <v>-0.6333333333333333</v>
      </c>
      <c r="BZ10" s="5">
        <f t="shared" si="21"/>
        <v>-6.9597069666666664E-2</v>
      </c>
      <c r="CA10" s="5">
        <f t="shared" si="21"/>
        <v>9.0000000000333333</v>
      </c>
      <c r="CB10" s="5">
        <f t="shared" si="21"/>
        <v>-0.33333333333333331</v>
      </c>
      <c r="CC10" s="5">
        <f t="shared" si="21"/>
        <v>-3.6162419000000001E-2</v>
      </c>
      <c r="CD10" s="5">
        <f t="shared" si="21"/>
        <v>9.1111111111333329</v>
      </c>
      <c r="CE10" s="5">
        <f t="shared" si="21"/>
        <v>-0.3666666666666667</v>
      </c>
      <c r="CF10" s="5">
        <f t="shared" si="21"/>
        <v>-3.9007092E-2</v>
      </c>
      <c r="CG10" s="5">
        <f t="shared" si="21"/>
        <v>9.2333333333333325</v>
      </c>
      <c r="CH10" s="5">
        <f t="shared" si="21"/>
        <v>-0.46666666666666673</v>
      </c>
      <c r="CI10" s="5">
        <f t="shared" si="21"/>
        <v>-4.8212623000000003E-2</v>
      </c>
      <c r="CJ10" s="5">
        <f t="shared" si="21"/>
        <v>9.3888888889000004</v>
      </c>
      <c r="CK10" s="5">
        <f t="shared" si="21"/>
        <v>-0.66666666666666674</v>
      </c>
      <c r="CL10" s="5">
        <f t="shared" si="21"/>
        <v>-6.7477496333333331E-2</v>
      </c>
      <c r="CM10" s="5">
        <f t="shared" si="21"/>
        <v>9.6111111111333329</v>
      </c>
      <c r="CN10" s="5">
        <f t="shared" si="21"/>
        <v>-0.46666666666666667</v>
      </c>
      <c r="CO10" s="5">
        <f t="shared" si="21"/>
        <v>-4.7210884666666668E-2</v>
      </c>
      <c r="CP10" s="5">
        <f t="shared" si="21"/>
        <v>9.7666666666666657</v>
      </c>
      <c r="CQ10" s="5">
        <f t="shared" si="21"/>
        <v>-0.26666666666666661</v>
      </c>
      <c r="CR10" s="5">
        <f t="shared" si="21"/>
        <v>-2.5964912266666661E-2</v>
      </c>
      <c r="CS10" s="5">
        <f t="shared" si="21"/>
        <v>8.2083333333333339</v>
      </c>
      <c r="CT10" s="5">
        <f t="shared" si="21"/>
        <v>-0.93333333333333335</v>
      </c>
      <c r="CU10" s="5">
        <f t="shared" si="21"/>
        <v>-0.10538720566666666</v>
      </c>
      <c r="CV10" s="5">
        <f t="shared" si="21"/>
        <v>8.4416666666666664</v>
      </c>
      <c r="CW10" s="5">
        <f t="shared" si="21"/>
        <v>-0.83333333333333337</v>
      </c>
      <c r="CX10" s="5">
        <f t="shared" si="21"/>
        <v>-9.2226292333333335E-2</v>
      </c>
      <c r="CY10" s="5">
        <f t="shared" si="21"/>
        <v>8.65</v>
      </c>
      <c r="CZ10" s="5">
        <f t="shared" si="21"/>
        <v>-0.8666666666666667</v>
      </c>
      <c r="DA10" s="5">
        <f t="shared" si="21"/>
        <v>-9.5238095333333342E-2</v>
      </c>
      <c r="DB10" s="5">
        <f t="shared" si="21"/>
        <v>8.8666666666666671</v>
      </c>
      <c r="DC10" s="5">
        <f t="shared" si="21"/>
        <v>-0.73333333333333339</v>
      </c>
      <c r="DD10" s="5">
        <f t="shared" si="21"/>
        <v>-7.9884654333333333E-2</v>
      </c>
      <c r="DE10" s="5">
        <f t="shared" si="21"/>
        <v>9.0500000000000007</v>
      </c>
      <c r="DF10" s="5">
        <f t="shared" si="21"/>
        <v>-0.53333333333333333</v>
      </c>
      <c r="DG10" s="5">
        <f t="shared" si="21"/>
        <v>-5.6737588333333332E-2</v>
      </c>
      <c r="DH10" s="5">
        <f t="shared" si="21"/>
        <v>9.1833333333333336</v>
      </c>
      <c r="DI10" s="5">
        <f t="shared" si="21"/>
        <v>-0.53333333333333344</v>
      </c>
      <c r="DJ10" s="5">
        <f t="shared" si="21"/>
        <v>-5.5304821000000004E-2</v>
      </c>
      <c r="DK10" s="5">
        <f t="shared" si="21"/>
        <v>9.3166666666666664</v>
      </c>
      <c r="DL10" s="5">
        <f t="shared" si="21"/>
        <v>-0.76666666666666672</v>
      </c>
      <c r="DM10" s="5">
        <f t="shared" si="21"/>
        <v>-7.7681577666666668E-2</v>
      </c>
      <c r="DN10" s="5">
        <f t="shared" si="21"/>
        <v>9.5083333333333329</v>
      </c>
      <c r="DO10" s="5">
        <f t="shared" si="21"/>
        <v>-0.66666666666666663</v>
      </c>
      <c r="DP10" s="5">
        <f t="shared" si="21"/>
        <v>-6.7619047333333335E-2</v>
      </c>
      <c r="DQ10" s="5">
        <f t="shared" si="21"/>
        <v>9.6750000000000007</v>
      </c>
      <c r="DR10" s="5">
        <f t="shared" si="21"/>
        <v>-0.43333333333333335</v>
      </c>
      <c r="DS10" s="5">
        <f t="shared" si="21"/>
        <v>-4.3508772000000001E-2</v>
      </c>
      <c r="DT10" s="5">
        <f t="shared" si="21"/>
        <v>9.7833333333333332</v>
      </c>
      <c r="DU10" s="5">
        <f t="shared" si="21"/>
        <v>0.23333333333333339</v>
      </c>
      <c r="DV10" s="5">
        <f t="shared" si="21"/>
        <v>2.6315789333333325E-2</v>
      </c>
      <c r="DW10" s="5">
        <f t="shared" si="21"/>
        <v>2.0707938739</v>
      </c>
      <c r="DX10" s="5">
        <f t="shared" si="21"/>
        <v>-3.3340280666666666E-2</v>
      </c>
      <c r="DY10" s="5">
        <f t="shared" si="21"/>
        <v>2.1041341543000001</v>
      </c>
      <c r="DZ10" s="5">
        <f t="shared" si="21"/>
        <v>-4.0404536666666675E-3</v>
      </c>
      <c r="EA10" s="5">
        <f t="shared" si="21"/>
        <v>2.1081746078000001</v>
      </c>
      <c r="EB10" s="5">
        <f t="shared" si="21"/>
        <v>-2.7579643000000004E-2</v>
      </c>
      <c r="EC10" s="5">
        <f t="shared" si="21"/>
        <v>2.1357542503666669</v>
      </c>
      <c r="ED10" s="5">
        <f t="shared" si="21"/>
        <v>-4.6488423333333334E-2</v>
      </c>
      <c r="EE10" s="5">
        <f t="shared" ref="EE10:GP10" si="22">EE8+((EE11-EE8)*2/3)</f>
        <v>2.1822426734333331</v>
      </c>
      <c r="EF10" s="5">
        <f t="shared" si="22"/>
        <v>-1.8665182666666665E-2</v>
      </c>
      <c r="EG10" s="5">
        <f t="shared" si="22"/>
        <v>2.2009078560333335</v>
      </c>
      <c r="EH10" s="5">
        <f t="shared" si="22"/>
        <v>-7.3665573333333333E-3</v>
      </c>
      <c r="EI10" s="5">
        <f t="shared" si="22"/>
        <v>2.2082744134999999</v>
      </c>
      <c r="EJ10" s="5">
        <f t="shared" si="22"/>
        <v>-1.0811758666666667E-2</v>
      </c>
      <c r="EK10" s="5">
        <f t="shared" si="22"/>
        <v>2.2190861720999999</v>
      </c>
      <c r="EL10" s="5">
        <f t="shared" si="22"/>
        <v>-2.1623517333333332E-2</v>
      </c>
      <c r="EM10" s="5">
        <f t="shared" si="22"/>
        <v>2.2407096893</v>
      </c>
      <c r="EN10" s="5">
        <f t="shared" si="22"/>
        <v>-1.7275022666666667E-2</v>
      </c>
      <c r="EO10" s="5">
        <f t="shared" si="22"/>
        <v>2.2579847118999998</v>
      </c>
      <c r="EP10" s="5">
        <f t="shared" si="22"/>
        <v>-3.1165921499999999E-2</v>
      </c>
      <c r="EQ10" s="5">
        <f t="shared" si="22"/>
        <v>2.0874640141</v>
      </c>
      <c r="ER10" s="5">
        <f t="shared" si="22"/>
        <v>-3.7380734333333332E-2</v>
      </c>
      <c r="ES10" s="5">
        <f t="shared" si="22"/>
        <v>2.1061543810333334</v>
      </c>
      <c r="ET10" s="5">
        <f t="shared" si="22"/>
        <v>-3.1620096333333333E-2</v>
      </c>
      <c r="EU10" s="5">
        <f t="shared" si="22"/>
        <v>2.1219644290333335</v>
      </c>
      <c r="EV10" s="5">
        <f t="shared" si="22"/>
        <v>-7.4068065666666669E-2</v>
      </c>
      <c r="EW10" s="5">
        <f t="shared" si="22"/>
        <v>2.1589984618666667</v>
      </c>
      <c r="EX10" s="5">
        <f t="shared" si="22"/>
        <v>-6.5153606000000003E-2</v>
      </c>
      <c r="EY10" s="5">
        <f t="shared" si="22"/>
        <v>2.1915752647333333</v>
      </c>
      <c r="EZ10" s="5">
        <f t="shared" si="22"/>
        <v>-2.6031739999999998E-2</v>
      </c>
      <c r="FA10" s="5">
        <f t="shared" si="22"/>
        <v>2.2045911347666665</v>
      </c>
      <c r="FB10" s="5">
        <f t="shared" si="22"/>
        <v>-1.8178316E-2</v>
      </c>
      <c r="FC10" s="5">
        <f t="shared" si="22"/>
        <v>2.2136802927999999</v>
      </c>
      <c r="FD10" s="5">
        <f t="shared" si="22"/>
        <v>-3.2435275999999999E-2</v>
      </c>
      <c r="FE10" s="5">
        <f t="shared" si="22"/>
        <v>2.2298979307</v>
      </c>
      <c r="FF10" s="5">
        <f t="shared" si="22"/>
        <v>-3.8898540000000002E-2</v>
      </c>
      <c r="FG10" s="5">
        <f t="shared" si="22"/>
        <v>2.2493472005999999</v>
      </c>
      <c r="FH10" s="5">
        <f t="shared" si="22"/>
        <v>-4.8440944E-2</v>
      </c>
      <c r="FI10" s="5">
        <f t="shared" si="22"/>
        <v>2.2735676726</v>
      </c>
      <c r="FJ10" s="5">
        <f t="shared" si="22"/>
        <v>-3.1131909333333336E-2</v>
      </c>
      <c r="FK10" s="5">
        <f t="shared" si="22"/>
        <v>2.0943675453333332</v>
      </c>
      <c r="FL10" s="5">
        <f t="shared" si="22"/>
        <v>-6.4960376333333333E-2</v>
      </c>
      <c r="FM10" s="5">
        <f t="shared" si="22"/>
        <v>2.1160210041666669</v>
      </c>
      <c r="FN10" s="5">
        <f t="shared" si="22"/>
        <v>-7.8108519000000001E-2</v>
      </c>
      <c r="FO10" s="5">
        <f t="shared" si="22"/>
        <v>2.1420571772333337</v>
      </c>
      <c r="FP10" s="5">
        <f t="shared" si="22"/>
        <v>-9.2733248333333337E-2</v>
      </c>
      <c r="FQ10" s="5">
        <f t="shared" si="22"/>
        <v>2.1729682599666669</v>
      </c>
      <c r="FR10" s="5">
        <f t="shared" si="22"/>
        <v>-7.2520163333333332E-2</v>
      </c>
      <c r="FS10" s="5">
        <f t="shared" si="22"/>
        <v>2.1971416476666663</v>
      </c>
      <c r="FT10" s="5">
        <f t="shared" si="22"/>
        <v>-3.6843498666666669E-2</v>
      </c>
      <c r="FU10" s="5">
        <f t="shared" si="22"/>
        <v>2.2094228138999998</v>
      </c>
      <c r="FV10" s="5">
        <f t="shared" si="22"/>
        <v>-3.9801833333333335E-2</v>
      </c>
      <c r="FW10" s="5">
        <f t="shared" si="22"/>
        <v>2.2226900916333334</v>
      </c>
      <c r="FX10" s="5">
        <f t="shared" si="22"/>
        <v>-4.9710298666666666E-2</v>
      </c>
      <c r="FY10" s="5">
        <f t="shared" si="22"/>
        <v>2.2392601911000001</v>
      </c>
      <c r="FZ10" s="5">
        <f t="shared" si="22"/>
        <v>-7.0064461333333328E-2</v>
      </c>
      <c r="GA10" s="5">
        <f t="shared" si="22"/>
        <v>2.2626150114999999</v>
      </c>
      <c r="GB10" s="5">
        <f t="shared" si="22"/>
        <v>-4.8406932E-2</v>
      </c>
      <c r="GC10" s="5">
        <f t="shared" si="22"/>
        <v>2.2787506555666668</v>
      </c>
      <c r="GD10" s="5">
        <f t="shared" si="22"/>
        <v>-2.75026165E-2</v>
      </c>
      <c r="GE10" s="5">
        <f t="shared" si="22"/>
        <v>2.1047142216000001</v>
      </c>
      <c r="GF10" s="5">
        <f t="shared" si="22"/>
        <v>-0.11144879966666667</v>
      </c>
      <c r="GG10" s="5">
        <f t="shared" si="22"/>
        <v>2.1325764214666667</v>
      </c>
      <c r="GH10" s="5">
        <f t="shared" si="22"/>
        <v>-9.677370166666667E-2</v>
      </c>
      <c r="GI10" s="5">
        <f t="shared" si="22"/>
        <v>2.1567698469333334</v>
      </c>
      <c r="GJ10" s="5">
        <f t="shared" si="22"/>
        <v>-0.10009980566666667</v>
      </c>
      <c r="GK10" s="5">
        <f t="shared" si="22"/>
        <v>2.1817947983666666</v>
      </c>
      <c r="GL10" s="5">
        <f t="shared" si="22"/>
        <v>-8.3331922000000003E-2</v>
      </c>
      <c r="GM10" s="5">
        <f t="shared" si="22"/>
        <v>2.2026277788000002</v>
      </c>
      <c r="GN10" s="5">
        <f t="shared" si="22"/>
        <v>-5.8467016000000004E-2</v>
      </c>
      <c r="GO10" s="5">
        <f t="shared" si="22"/>
        <v>2.2172445327333334</v>
      </c>
      <c r="GP10" s="5">
        <f t="shared" si="22"/>
        <v>-5.7076855999999995E-2</v>
      </c>
      <c r="GQ10" s="5">
        <f t="shared" ref="GQ10:GX10" si="23">GQ8+((GQ11-GQ8)*2/3)</f>
        <v>2.2315137467000001</v>
      </c>
      <c r="GR10" s="5">
        <f t="shared" si="23"/>
        <v>-8.0876219999999999E-2</v>
      </c>
      <c r="GS10" s="5">
        <f t="shared" si="23"/>
        <v>2.2517328016333336</v>
      </c>
      <c r="GT10" s="5">
        <f t="shared" si="23"/>
        <v>-7.0030449333333328E-2</v>
      </c>
      <c r="GU10" s="5">
        <f t="shared" si="23"/>
        <v>2.2692404139666666</v>
      </c>
      <c r="GV10" s="5">
        <f t="shared" si="23"/>
        <v>-4.4777639000000001E-2</v>
      </c>
      <c r="GW10" s="5">
        <f t="shared" si="23"/>
        <v>2.2804348237333336</v>
      </c>
      <c r="GX10" s="5">
        <f t="shared" si="23"/>
        <v>2.4715320599999993E-2</v>
      </c>
    </row>
    <row r="11" spans="1:206" x14ac:dyDescent="0.25">
      <c r="A11" s="2" t="s">
        <v>205</v>
      </c>
      <c r="B11" s="3">
        <v>41183</v>
      </c>
      <c r="C11" s="4">
        <v>6354</v>
      </c>
      <c r="D11" s="2" t="s">
        <v>206</v>
      </c>
      <c r="E11" s="7">
        <v>19247878</v>
      </c>
      <c r="F11" s="5">
        <v>7.8</v>
      </c>
      <c r="G11" s="5">
        <v>7.8</v>
      </c>
      <c r="H11" s="5">
        <v>-0.4</v>
      </c>
      <c r="I11" s="5">
        <v>-4.8780487999999997E-2</v>
      </c>
      <c r="J11" s="5">
        <v>8.1999999999999993</v>
      </c>
      <c r="K11" s="5">
        <v>0</v>
      </c>
      <c r="L11" s="5">
        <v>0</v>
      </c>
      <c r="M11" s="5">
        <v>8.1999999999999993</v>
      </c>
      <c r="N11" s="5">
        <v>-0.1</v>
      </c>
      <c r="O11" s="5">
        <v>-1.2048193E-2</v>
      </c>
      <c r="P11" s="5">
        <v>8.3000000000000007</v>
      </c>
      <c r="Q11" s="5">
        <v>-0.5</v>
      </c>
      <c r="R11" s="5">
        <v>-5.6818182000000002E-2</v>
      </c>
      <c r="S11" s="5">
        <v>8.8000000000000007</v>
      </c>
      <c r="T11" s="5">
        <v>-0.2</v>
      </c>
      <c r="U11" s="5">
        <v>-2.2222222E-2</v>
      </c>
      <c r="V11" s="5">
        <v>9</v>
      </c>
      <c r="W11" s="5">
        <v>-0.1</v>
      </c>
      <c r="X11" s="5">
        <v>-1.0989011E-2</v>
      </c>
      <c r="Y11" s="5">
        <v>9.1</v>
      </c>
      <c r="Z11" s="5">
        <v>0</v>
      </c>
      <c r="AA11" s="5">
        <v>0</v>
      </c>
      <c r="AB11" s="5">
        <v>9.1</v>
      </c>
      <c r="AC11" s="5">
        <v>-0.3</v>
      </c>
      <c r="AD11" s="5">
        <v>-3.1914893999999999E-2</v>
      </c>
      <c r="AE11" s="5">
        <v>9.4</v>
      </c>
      <c r="AF11" s="5">
        <v>0</v>
      </c>
      <c r="AG11" s="5">
        <v>0</v>
      </c>
      <c r="AH11" s="5">
        <v>9.4</v>
      </c>
      <c r="AI11" s="5">
        <v>-0.5</v>
      </c>
      <c r="AJ11" s="5">
        <v>-5.0505051000000002E-2</v>
      </c>
      <c r="AK11" s="5">
        <v>8</v>
      </c>
      <c r="AL11" s="5">
        <v>-0.4</v>
      </c>
      <c r="AM11" s="5">
        <v>-4.8780487999999997E-2</v>
      </c>
      <c r="AN11" s="5">
        <v>8.1999999999999993</v>
      </c>
      <c r="AO11" s="5">
        <v>-0.1</v>
      </c>
      <c r="AP11" s="5">
        <v>-1.2048193E-2</v>
      </c>
      <c r="AQ11" s="5">
        <v>8.25</v>
      </c>
      <c r="AR11" s="5">
        <v>-0.6</v>
      </c>
      <c r="AS11" s="5">
        <v>-6.8181818000000005E-2</v>
      </c>
      <c r="AT11" s="5">
        <v>8.5500000000000007</v>
      </c>
      <c r="AU11" s="5">
        <v>-0.7</v>
      </c>
      <c r="AV11" s="5">
        <v>-7.7777778000000006E-2</v>
      </c>
      <c r="AW11" s="5">
        <v>8.9</v>
      </c>
      <c r="AX11" s="5">
        <v>-0.3</v>
      </c>
      <c r="AY11" s="5">
        <v>-3.2967033E-2</v>
      </c>
      <c r="AZ11" s="5">
        <v>9.0500000000000007</v>
      </c>
      <c r="BA11" s="5">
        <v>-0.1</v>
      </c>
      <c r="BB11" s="5">
        <v>-1.0989011E-2</v>
      </c>
      <c r="BC11" s="5">
        <v>9.1</v>
      </c>
      <c r="BD11" s="5">
        <v>-0.3</v>
      </c>
      <c r="BE11" s="5">
        <v>-3.1914893999999999E-2</v>
      </c>
      <c r="BF11" s="5">
        <v>9.25</v>
      </c>
      <c r="BG11" s="5">
        <v>-0.3</v>
      </c>
      <c r="BH11" s="5">
        <v>-3.1914893999999999E-2</v>
      </c>
      <c r="BI11" s="5">
        <v>9.4</v>
      </c>
      <c r="BJ11" s="5">
        <v>-0.5</v>
      </c>
      <c r="BK11" s="5">
        <v>-5.0505051000000002E-2</v>
      </c>
      <c r="BL11" s="5">
        <v>9.65</v>
      </c>
      <c r="BM11" s="5">
        <v>-0.4</v>
      </c>
      <c r="BN11" s="5">
        <v>-4.0816326999999999E-2</v>
      </c>
      <c r="BO11" s="5">
        <v>8.0666666666999998</v>
      </c>
      <c r="BP11" s="5">
        <v>-0.5</v>
      </c>
      <c r="BQ11" s="5">
        <v>-6.0240964000000001E-2</v>
      </c>
      <c r="BR11" s="5">
        <v>8.2333333332999992</v>
      </c>
      <c r="BS11" s="5">
        <v>-0.6</v>
      </c>
      <c r="BT11" s="5">
        <v>-6.8181818000000005E-2</v>
      </c>
      <c r="BU11" s="5">
        <v>8.4333333333000002</v>
      </c>
      <c r="BV11" s="5">
        <v>-0.8</v>
      </c>
      <c r="BW11" s="5">
        <v>-8.8888888999999999E-2</v>
      </c>
      <c r="BX11" s="5">
        <v>8.6999999999999993</v>
      </c>
      <c r="BY11" s="5">
        <v>-0.8</v>
      </c>
      <c r="BZ11" s="5">
        <v>-8.7912087999999999E-2</v>
      </c>
      <c r="CA11" s="5">
        <v>8.9666666667000001</v>
      </c>
      <c r="CB11" s="5">
        <v>-0.3</v>
      </c>
      <c r="CC11" s="5">
        <v>-3.2967033E-2</v>
      </c>
      <c r="CD11" s="5">
        <v>9.0666666666999998</v>
      </c>
      <c r="CE11" s="5">
        <v>-0.4</v>
      </c>
      <c r="CF11" s="5">
        <v>-4.2553190999999997E-2</v>
      </c>
      <c r="CG11" s="5">
        <v>9.1999999999999993</v>
      </c>
      <c r="CH11" s="5">
        <v>-0.3</v>
      </c>
      <c r="CI11" s="5">
        <v>-3.1914893999999999E-2</v>
      </c>
      <c r="CJ11" s="5">
        <v>9.3000000000000007</v>
      </c>
      <c r="CK11" s="5">
        <v>-0.8</v>
      </c>
      <c r="CL11" s="5">
        <v>-8.0808081000000004E-2</v>
      </c>
      <c r="CM11" s="5">
        <v>9.5666666666999998</v>
      </c>
      <c r="CN11" s="5">
        <v>-0.4</v>
      </c>
      <c r="CO11" s="5">
        <v>-4.0816326999999999E-2</v>
      </c>
      <c r="CP11" s="5">
        <v>9.6999999999999993</v>
      </c>
      <c r="CQ11" s="5">
        <v>-0.6</v>
      </c>
      <c r="CR11" s="5">
        <v>-0.06</v>
      </c>
      <c r="CS11" s="5">
        <v>8.125</v>
      </c>
      <c r="CT11" s="5">
        <v>-1</v>
      </c>
      <c r="CU11" s="5">
        <v>-0.113636364</v>
      </c>
      <c r="CV11" s="5">
        <v>8.375</v>
      </c>
      <c r="CW11" s="5">
        <v>-0.8</v>
      </c>
      <c r="CX11" s="5">
        <v>-8.8888888999999999E-2</v>
      </c>
      <c r="CY11" s="5">
        <v>8.5749999999999993</v>
      </c>
      <c r="CZ11" s="5">
        <v>-0.9</v>
      </c>
      <c r="DA11" s="5">
        <v>-9.8901099000000006E-2</v>
      </c>
      <c r="DB11" s="5">
        <v>8.8000000000000007</v>
      </c>
      <c r="DC11" s="5">
        <v>-0.8</v>
      </c>
      <c r="DD11" s="5">
        <v>-8.7912087999999999E-2</v>
      </c>
      <c r="DE11" s="5">
        <v>9</v>
      </c>
      <c r="DF11" s="5">
        <v>-0.6</v>
      </c>
      <c r="DG11" s="5">
        <v>-6.3829786999999999E-2</v>
      </c>
      <c r="DH11" s="5">
        <v>9.15</v>
      </c>
      <c r="DI11" s="5">
        <v>-0.4</v>
      </c>
      <c r="DJ11" s="5">
        <v>-4.2553190999999997E-2</v>
      </c>
      <c r="DK11" s="5">
        <v>9.25</v>
      </c>
      <c r="DL11" s="5">
        <v>-0.8</v>
      </c>
      <c r="DM11" s="5">
        <v>-8.0808081000000004E-2</v>
      </c>
      <c r="DN11" s="5">
        <v>9.4499999999999993</v>
      </c>
      <c r="DO11" s="5">
        <v>-0.7</v>
      </c>
      <c r="DP11" s="5">
        <v>-7.1428570999999996E-2</v>
      </c>
      <c r="DQ11" s="5">
        <v>9.625</v>
      </c>
      <c r="DR11" s="5">
        <v>-0.6</v>
      </c>
      <c r="DS11" s="5">
        <v>-0.06</v>
      </c>
      <c r="DT11" s="5">
        <v>9.7750000000000004</v>
      </c>
      <c r="DU11" s="5">
        <v>-0.1</v>
      </c>
      <c r="DV11" s="5">
        <v>-1.0526316000000001E-2</v>
      </c>
      <c r="DW11" s="5">
        <v>2.0541237337</v>
      </c>
      <c r="DX11" s="5">
        <v>-5.0010420999999999E-2</v>
      </c>
      <c r="DY11" s="5">
        <v>2.1041341543000001</v>
      </c>
      <c r="DZ11" s="5">
        <v>0</v>
      </c>
      <c r="EA11" s="5">
        <v>2.1041341543000001</v>
      </c>
      <c r="EB11" s="5">
        <v>-1.2121361000000001E-2</v>
      </c>
      <c r="EC11" s="5">
        <v>2.1162555148000002</v>
      </c>
      <c r="ED11" s="5">
        <v>-5.8496207000000001E-2</v>
      </c>
      <c r="EE11" s="5">
        <v>2.1747517214999998</v>
      </c>
      <c r="EF11" s="5">
        <v>-2.2472855999999999E-2</v>
      </c>
      <c r="EG11" s="5">
        <v>2.1972245773000001</v>
      </c>
      <c r="EH11" s="5">
        <v>-1.1049836E-2</v>
      </c>
      <c r="EI11" s="5">
        <v>2.2082744134999999</v>
      </c>
      <c r="EJ11" s="5">
        <v>0</v>
      </c>
      <c r="EK11" s="5">
        <v>2.2082744134999999</v>
      </c>
      <c r="EL11" s="5">
        <v>-3.2435275999999999E-2</v>
      </c>
      <c r="EM11" s="5">
        <v>2.2407096893</v>
      </c>
      <c r="EN11" s="5">
        <v>0</v>
      </c>
      <c r="EO11" s="5">
        <v>2.2407096893</v>
      </c>
      <c r="EP11" s="5">
        <v>-5.1825068000000002E-2</v>
      </c>
      <c r="EQ11" s="5">
        <v>2.0791289439999998</v>
      </c>
      <c r="ER11" s="5">
        <v>-5.0010420999999999E-2</v>
      </c>
      <c r="ES11" s="5">
        <v>2.1041341543000001</v>
      </c>
      <c r="ET11" s="5">
        <v>-1.2121361000000001E-2</v>
      </c>
      <c r="EU11" s="5">
        <v>2.1101948345000001</v>
      </c>
      <c r="EV11" s="5">
        <v>-7.0617567000000006E-2</v>
      </c>
      <c r="EW11" s="5">
        <v>2.1455036180999998</v>
      </c>
      <c r="EX11" s="5">
        <v>-8.0969062999999994E-2</v>
      </c>
      <c r="EY11" s="5">
        <v>2.1859881494</v>
      </c>
      <c r="EZ11" s="5">
        <v>-3.3522692E-2</v>
      </c>
      <c r="FA11" s="5">
        <v>2.2027494954</v>
      </c>
      <c r="FB11" s="5">
        <v>-1.1049836E-2</v>
      </c>
      <c r="FC11" s="5">
        <v>2.2082744134999999</v>
      </c>
      <c r="FD11" s="5">
        <v>-3.2435275999999999E-2</v>
      </c>
      <c r="FE11" s="5">
        <v>2.2244920513999999</v>
      </c>
      <c r="FF11" s="5">
        <v>-3.2435275999999999E-2</v>
      </c>
      <c r="FG11" s="5">
        <v>2.2407096893</v>
      </c>
      <c r="FH11" s="5">
        <v>-5.1825068000000002E-2</v>
      </c>
      <c r="FI11" s="5">
        <v>2.2666222232000002</v>
      </c>
      <c r="FJ11" s="5">
        <v>-4.1672696000000002E-2</v>
      </c>
      <c r="FK11" s="5">
        <v>2.0874640141</v>
      </c>
      <c r="FL11" s="5">
        <v>-6.2131780999999997E-2</v>
      </c>
      <c r="FM11" s="5">
        <v>2.1081746078000001</v>
      </c>
      <c r="FN11" s="5">
        <v>-7.0617567000000006E-2</v>
      </c>
      <c r="FO11" s="5">
        <v>2.1317137969000002</v>
      </c>
      <c r="FP11" s="5">
        <v>-9.3090423000000005E-2</v>
      </c>
      <c r="FQ11" s="5">
        <v>2.1627439379000002</v>
      </c>
      <c r="FR11" s="5">
        <v>-9.2018899000000001E-2</v>
      </c>
      <c r="FS11" s="5">
        <v>2.1934169040999998</v>
      </c>
      <c r="FT11" s="5">
        <v>-3.3522692E-2</v>
      </c>
      <c r="FU11" s="5">
        <v>2.2045911347999998</v>
      </c>
      <c r="FV11" s="5">
        <v>-4.3485111999999999E-2</v>
      </c>
      <c r="FW11" s="5">
        <v>2.2190861720999999</v>
      </c>
      <c r="FX11" s="5">
        <v>-3.2435275999999999E-2</v>
      </c>
      <c r="FY11" s="5">
        <v>2.2298979307</v>
      </c>
      <c r="FZ11" s="5">
        <v>-8.4260344000000001E-2</v>
      </c>
      <c r="GA11" s="5">
        <v>2.2579847118999998</v>
      </c>
      <c r="GB11" s="5">
        <v>-4.1672696000000002E-2</v>
      </c>
      <c r="GC11" s="5">
        <v>2.2718756107</v>
      </c>
      <c r="GD11" s="5">
        <v>-6.1875404000000002E-2</v>
      </c>
      <c r="GE11" s="5">
        <v>2.0946618893000002</v>
      </c>
      <c r="GF11" s="5">
        <v>-0.12062798800000001</v>
      </c>
      <c r="GG11" s="5">
        <v>2.1248188861999999</v>
      </c>
      <c r="GH11" s="5">
        <v>-9.3090423000000005E-2</v>
      </c>
      <c r="GI11" s="5">
        <v>2.1480914919999998</v>
      </c>
      <c r="GJ11" s="5">
        <v>-0.104140259</v>
      </c>
      <c r="GK11" s="5">
        <v>2.1741265568000001</v>
      </c>
      <c r="GL11" s="5">
        <v>-9.2018899000000001E-2</v>
      </c>
      <c r="GM11" s="5">
        <v>2.1971312814999999</v>
      </c>
      <c r="GN11" s="5">
        <v>-6.5957968000000006E-2</v>
      </c>
      <c r="GO11" s="5">
        <v>2.2136207734000002</v>
      </c>
      <c r="GP11" s="5">
        <v>-4.3485111999999999E-2</v>
      </c>
      <c r="GQ11" s="5">
        <v>2.2244920513999999</v>
      </c>
      <c r="GR11" s="5">
        <v>-8.4260344000000001E-2</v>
      </c>
      <c r="GS11" s="5">
        <v>2.2455571373000001</v>
      </c>
      <c r="GT11" s="5">
        <v>-7.4107971999999994E-2</v>
      </c>
      <c r="GU11" s="5">
        <v>2.2640841303000001</v>
      </c>
      <c r="GV11" s="5">
        <v>-6.1875404000000002E-2</v>
      </c>
      <c r="GW11" s="5">
        <v>2.2795529813000002</v>
      </c>
      <c r="GX11" s="5">
        <v>-1.0582108999999999E-2</v>
      </c>
    </row>
    <row r="12" spans="1:206" x14ac:dyDescent="0.25">
      <c r="A12" s="2" t="s">
        <v>205</v>
      </c>
      <c r="B12" s="3">
        <v>41214</v>
      </c>
      <c r="C12" s="4">
        <v>6355</v>
      </c>
      <c r="D12" s="2" t="s">
        <v>206</v>
      </c>
      <c r="E12" s="7">
        <v>18232381</v>
      </c>
      <c r="F12" s="5">
        <f>(F11+(F14-F11)/3)</f>
        <v>7.8666666666666663</v>
      </c>
      <c r="G12" s="5">
        <f t="shared" ref="G12:BR12" si="24">(G11+(G14-G11)/3)</f>
        <v>7.8666666666666663</v>
      </c>
      <c r="H12" s="5">
        <f t="shared" si="24"/>
        <v>-0.19999999999999998</v>
      </c>
      <c r="I12" s="5">
        <f t="shared" si="24"/>
        <v>-2.3973316800000002E-2</v>
      </c>
      <c r="J12" s="5">
        <f t="shared" si="24"/>
        <v>8.0666666666666664</v>
      </c>
      <c r="K12" s="5">
        <f t="shared" si="24"/>
        <v>-0.13333333333333333</v>
      </c>
      <c r="L12" s="5">
        <f t="shared" si="24"/>
        <v>-1.6260162666666664E-2</v>
      </c>
      <c r="M12" s="5">
        <f t="shared" si="24"/>
        <v>8.1999999999999993</v>
      </c>
      <c r="N12" s="5">
        <f t="shared" si="24"/>
        <v>-6.666666666666668E-2</v>
      </c>
      <c r="O12" s="5">
        <f t="shared" si="24"/>
        <v>-8.0321286666666658E-3</v>
      </c>
      <c r="P12" s="5">
        <f t="shared" si="24"/>
        <v>8.2666666666666675</v>
      </c>
      <c r="Q12" s="5">
        <f t="shared" si="24"/>
        <v>-0.3666666666666667</v>
      </c>
      <c r="R12" s="5">
        <f t="shared" si="24"/>
        <v>-4.1894852333333336E-2</v>
      </c>
      <c r="S12" s="5">
        <f t="shared" si="24"/>
        <v>8.6333333333333346</v>
      </c>
      <c r="T12" s="5">
        <f t="shared" si="24"/>
        <v>-0.3</v>
      </c>
      <c r="U12" s="5">
        <f t="shared" si="24"/>
        <v>-3.3754208666666667E-2</v>
      </c>
      <c r="V12" s="5">
        <f t="shared" si="24"/>
        <v>8.9333333333333336</v>
      </c>
      <c r="W12" s="5">
        <f t="shared" si="24"/>
        <v>-0.13333333333333333</v>
      </c>
      <c r="X12" s="5">
        <f t="shared" si="24"/>
        <v>-1.4733414666666667E-2</v>
      </c>
      <c r="Y12" s="5">
        <f t="shared" si="24"/>
        <v>9.0666666666666664</v>
      </c>
      <c r="Z12" s="5">
        <f t="shared" si="24"/>
        <v>-3.3333333333333333E-2</v>
      </c>
      <c r="AA12" s="5">
        <f t="shared" si="24"/>
        <v>-3.6630036666666665E-3</v>
      </c>
      <c r="AB12" s="5">
        <f t="shared" si="24"/>
        <v>9.1</v>
      </c>
      <c r="AC12" s="5">
        <f t="shared" si="24"/>
        <v>-0.2</v>
      </c>
      <c r="AD12" s="5">
        <f t="shared" si="24"/>
        <v>-2.1276596000000002E-2</v>
      </c>
      <c r="AE12" s="5">
        <f t="shared" si="24"/>
        <v>9.3000000000000007</v>
      </c>
      <c r="AF12" s="5">
        <f t="shared" si="24"/>
        <v>-9.9999999999999992E-2</v>
      </c>
      <c r="AG12" s="5">
        <f t="shared" si="24"/>
        <v>-1.0638297999999999E-2</v>
      </c>
      <c r="AH12" s="5">
        <f t="shared" si="24"/>
        <v>9.4</v>
      </c>
      <c r="AI12" s="5">
        <f t="shared" si="24"/>
        <v>-0.33333333333333337</v>
      </c>
      <c r="AJ12" s="5">
        <f t="shared" si="24"/>
        <v>-3.3670034000000001E-2</v>
      </c>
      <c r="AK12" s="5">
        <f t="shared" si="24"/>
        <v>7.9666666666666668</v>
      </c>
      <c r="AL12" s="5">
        <f t="shared" si="24"/>
        <v>-0.33333333333333337</v>
      </c>
      <c r="AM12" s="5">
        <f t="shared" si="24"/>
        <v>-4.0650406666666666E-2</v>
      </c>
      <c r="AN12" s="5">
        <f t="shared" si="24"/>
        <v>8.1333333333333329</v>
      </c>
      <c r="AO12" s="5">
        <f t="shared" si="24"/>
        <v>-0.2</v>
      </c>
      <c r="AP12" s="5">
        <f t="shared" si="24"/>
        <v>-2.4292291333333334E-2</v>
      </c>
      <c r="AQ12" s="5">
        <f t="shared" si="24"/>
        <v>8.2333333333333325</v>
      </c>
      <c r="AR12" s="5">
        <f t="shared" si="24"/>
        <v>-0.43333333333333335</v>
      </c>
      <c r="AS12" s="5">
        <f t="shared" si="24"/>
        <v>-4.9470609666666665E-2</v>
      </c>
      <c r="AT12" s="5">
        <f t="shared" si="24"/>
        <v>8.4500000000000011</v>
      </c>
      <c r="AU12" s="5">
        <f t="shared" si="24"/>
        <v>-0.66666666666666663</v>
      </c>
      <c r="AV12" s="5">
        <f t="shared" si="24"/>
        <v>-7.4579124666666677E-2</v>
      </c>
      <c r="AW12" s="5">
        <f t="shared" si="24"/>
        <v>8.7833333333333332</v>
      </c>
      <c r="AX12" s="5">
        <f t="shared" si="24"/>
        <v>-0.43333333333333335</v>
      </c>
      <c r="AY12" s="5">
        <f t="shared" si="24"/>
        <v>-4.7903948000000002E-2</v>
      </c>
      <c r="AZ12" s="5">
        <f t="shared" si="24"/>
        <v>9</v>
      </c>
      <c r="BA12" s="5">
        <f t="shared" si="24"/>
        <v>-0.16666666666666669</v>
      </c>
      <c r="BB12" s="5">
        <f t="shared" si="24"/>
        <v>-1.8315018333333332E-2</v>
      </c>
      <c r="BC12" s="5">
        <f t="shared" si="24"/>
        <v>9.0833333333333339</v>
      </c>
      <c r="BD12" s="5">
        <f t="shared" si="24"/>
        <v>-0.23333333333333334</v>
      </c>
      <c r="BE12" s="5">
        <f t="shared" si="24"/>
        <v>-2.4939599666666666E-2</v>
      </c>
      <c r="BF12" s="5">
        <f t="shared" si="24"/>
        <v>9.1999999999999993</v>
      </c>
      <c r="BG12" s="5">
        <f t="shared" si="24"/>
        <v>-0.3</v>
      </c>
      <c r="BH12" s="5">
        <f t="shared" si="24"/>
        <v>-3.1914893999999999E-2</v>
      </c>
      <c r="BI12" s="5">
        <f t="shared" si="24"/>
        <v>9.35</v>
      </c>
      <c r="BJ12" s="5">
        <f t="shared" si="24"/>
        <v>-0.43333333333333335</v>
      </c>
      <c r="BK12" s="5">
        <f t="shared" si="24"/>
        <v>-4.4308331999999999E-2</v>
      </c>
      <c r="BL12" s="5">
        <f t="shared" si="24"/>
        <v>9.5666666666666664</v>
      </c>
      <c r="BM12" s="5">
        <f t="shared" si="24"/>
        <v>-0.43333333333333335</v>
      </c>
      <c r="BN12" s="5">
        <f t="shared" si="24"/>
        <v>-4.4045901666666665E-2</v>
      </c>
      <c r="BO12" s="5">
        <f t="shared" si="24"/>
        <v>8.0444444444666665</v>
      </c>
      <c r="BP12" s="5">
        <f t="shared" si="24"/>
        <v>-0.4</v>
      </c>
      <c r="BQ12" s="5">
        <f t="shared" si="24"/>
        <v>-4.8290724E-2</v>
      </c>
      <c r="BR12" s="5">
        <f t="shared" si="24"/>
        <v>8.177777777766666</v>
      </c>
      <c r="BS12" s="5">
        <f t="shared" ref="BS12:ED12" si="25">(BS11+(BS14-BS11)/3)</f>
        <v>-0.56666666666666665</v>
      </c>
      <c r="BT12" s="5">
        <f t="shared" si="25"/>
        <v>-6.5534866666666663E-2</v>
      </c>
      <c r="BU12" s="5">
        <f t="shared" si="25"/>
        <v>8.3666666666333338</v>
      </c>
      <c r="BV12" s="5">
        <f t="shared" si="25"/>
        <v>-0.73333333333333339</v>
      </c>
      <c r="BW12" s="5">
        <f t="shared" si="25"/>
        <v>-8.1986532000000001E-2</v>
      </c>
      <c r="BX12" s="5">
        <f t="shared" si="25"/>
        <v>8.6111111110999996</v>
      </c>
      <c r="BY12" s="5">
        <f t="shared" si="25"/>
        <v>-0.8</v>
      </c>
      <c r="BZ12" s="5">
        <f t="shared" si="25"/>
        <v>-8.8237688333333328E-2</v>
      </c>
      <c r="CA12" s="5">
        <f t="shared" si="25"/>
        <v>8.8777777778000004</v>
      </c>
      <c r="CB12" s="5">
        <f t="shared" si="25"/>
        <v>-0.46666666666666667</v>
      </c>
      <c r="CC12" s="5">
        <f t="shared" si="25"/>
        <v>-5.1282051333333328E-2</v>
      </c>
      <c r="CD12" s="5">
        <f t="shared" si="25"/>
        <v>9.0333333333666666</v>
      </c>
      <c r="CE12" s="5">
        <f t="shared" si="25"/>
        <v>-0.3666666666666667</v>
      </c>
      <c r="CF12" s="5">
        <f t="shared" si="25"/>
        <v>-3.9357804999999996E-2</v>
      </c>
      <c r="CG12" s="5">
        <f t="shared" si="25"/>
        <v>9.1555555555666661</v>
      </c>
      <c r="CH12" s="5">
        <f t="shared" si="25"/>
        <v>-0.33333333333333331</v>
      </c>
      <c r="CI12" s="5">
        <f t="shared" si="25"/>
        <v>-3.5460992999999996E-2</v>
      </c>
      <c r="CJ12" s="5">
        <f t="shared" si="25"/>
        <v>9.2666666666666675</v>
      </c>
      <c r="CK12" s="5">
        <f t="shared" si="25"/>
        <v>-0.63333333333333341</v>
      </c>
      <c r="CL12" s="5">
        <f t="shared" si="25"/>
        <v>-6.4510352000000007E-2</v>
      </c>
      <c r="CM12" s="5">
        <f t="shared" si="25"/>
        <v>9.4777777778000001</v>
      </c>
      <c r="CN12" s="5">
        <f t="shared" si="25"/>
        <v>-0.53333333333333333</v>
      </c>
      <c r="CO12" s="5">
        <f t="shared" si="25"/>
        <v>-5.4146911666666665E-2</v>
      </c>
      <c r="CP12" s="5">
        <f t="shared" si="25"/>
        <v>9.6555555555666661</v>
      </c>
      <c r="CQ12" s="5">
        <f t="shared" si="25"/>
        <v>-0.53333333333333333</v>
      </c>
      <c r="CR12" s="5">
        <f t="shared" si="25"/>
        <v>-5.3605442333333329E-2</v>
      </c>
      <c r="CS12" s="5">
        <f t="shared" si="25"/>
        <v>8.1</v>
      </c>
      <c r="CT12" s="5">
        <f t="shared" si="25"/>
        <v>-0.76666666666666672</v>
      </c>
      <c r="CU12" s="5">
        <f t="shared" si="25"/>
        <v>-8.7805768666666673E-2</v>
      </c>
      <c r="CV12" s="5">
        <f t="shared" si="25"/>
        <v>8.2916666666666661</v>
      </c>
      <c r="CW12" s="5">
        <f t="shared" si="25"/>
        <v>-0.8666666666666667</v>
      </c>
      <c r="CX12" s="5">
        <f t="shared" si="25"/>
        <v>-9.7138047333333338E-2</v>
      </c>
      <c r="CY12" s="5">
        <f t="shared" si="25"/>
        <v>8.5083333333333329</v>
      </c>
      <c r="CZ12" s="5">
        <f t="shared" si="25"/>
        <v>-0.8666666666666667</v>
      </c>
      <c r="DA12" s="5">
        <f t="shared" si="25"/>
        <v>-9.556369566666667E-2</v>
      </c>
      <c r="DB12" s="5">
        <f t="shared" si="25"/>
        <v>8.7249999999999996</v>
      </c>
      <c r="DC12" s="5">
        <f t="shared" si="25"/>
        <v>-0.83333333333333337</v>
      </c>
      <c r="DD12" s="5">
        <f t="shared" si="25"/>
        <v>-9.1575091666666664E-2</v>
      </c>
      <c r="DE12" s="5">
        <f t="shared" si="25"/>
        <v>8.9333333333333336</v>
      </c>
      <c r="DF12" s="5">
        <f t="shared" si="25"/>
        <v>-0.66666666666666663</v>
      </c>
      <c r="DG12" s="5">
        <f t="shared" si="25"/>
        <v>-7.1857220666666666E-2</v>
      </c>
      <c r="DH12" s="5">
        <f t="shared" si="25"/>
        <v>9.1</v>
      </c>
      <c r="DI12" s="5">
        <f t="shared" si="25"/>
        <v>-0.46666666666666667</v>
      </c>
      <c r="DJ12" s="5">
        <f t="shared" si="25"/>
        <v>-4.9645389666666664E-2</v>
      </c>
      <c r="DK12" s="5">
        <f t="shared" si="25"/>
        <v>9.2166666666666668</v>
      </c>
      <c r="DL12" s="5">
        <f t="shared" si="25"/>
        <v>-0.66666666666666674</v>
      </c>
      <c r="DM12" s="5">
        <f t="shared" si="25"/>
        <v>-6.8056451000000004E-2</v>
      </c>
      <c r="DN12" s="5">
        <f t="shared" si="25"/>
        <v>9.3833333333333329</v>
      </c>
      <c r="DO12" s="5">
        <f t="shared" si="25"/>
        <v>-0.73333333333333328</v>
      </c>
      <c r="DP12" s="5">
        <f t="shared" si="25"/>
        <v>-7.4555074333333332E-2</v>
      </c>
      <c r="DQ12" s="5">
        <f t="shared" si="25"/>
        <v>9.5666666666666664</v>
      </c>
      <c r="DR12" s="5">
        <f t="shared" si="25"/>
        <v>-0.6333333333333333</v>
      </c>
      <c r="DS12" s="5">
        <f t="shared" si="25"/>
        <v>-6.3809523666666659E-2</v>
      </c>
      <c r="DT12" s="5">
        <f t="shared" si="25"/>
        <v>9.7249999999999996</v>
      </c>
      <c r="DU12" s="5">
        <f t="shared" si="25"/>
        <v>-0.26666666666666666</v>
      </c>
      <c r="DV12" s="5">
        <f t="shared" si="25"/>
        <v>-2.7017544000000001E-2</v>
      </c>
      <c r="DW12" s="5">
        <f t="shared" si="25"/>
        <v>2.0625630030333335</v>
      </c>
      <c r="DX12" s="5">
        <f t="shared" si="25"/>
        <v>-2.4901011333333334E-2</v>
      </c>
      <c r="DY12" s="5">
        <f t="shared" si="25"/>
        <v>2.0874640141</v>
      </c>
      <c r="DZ12" s="5">
        <f t="shared" si="25"/>
        <v>-1.6670140333333333E-2</v>
      </c>
      <c r="EA12" s="5">
        <f t="shared" si="25"/>
        <v>2.1041341543000001</v>
      </c>
      <c r="EB12" s="5">
        <f t="shared" si="25"/>
        <v>-8.0809073333333349E-3</v>
      </c>
      <c r="EC12" s="5">
        <f t="shared" si="25"/>
        <v>2.1122150613000001</v>
      </c>
      <c r="ED12" s="5">
        <f t="shared" si="25"/>
        <v>-4.3037925000000005E-2</v>
      </c>
      <c r="EE12" s="5">
        <f t="shared" ref="EE12:GP12" si="26">(EE11+(EE14-EE11)/3)</f>
        <v>2.1552529859333331</v>
      </c>
      <c r="EF12" s="5">
        <f t="shared" si="26"/>
        <v>-3.4480639666666667E-2</v>
      </c>
      <c r="EG12" s="5">
        <f t="shared" si="26"/>
        <v>2.1897336253666668</v>
      </c>
      <c r="EH12" s="5">
        <f t="shared" si="26"/>
        <v>-1.4857509333333333E-2</v>
      </c>
      <c r="EI12" s="5">
        <f t="shared" si="26"/>
        <v>2.2045911347666665</v>
      </c>
      <c r="EJ12" s="5">
        <f t="shared" si="26"/>
        <v>-3.6832786666666666E-3</v>
      </c>
      <c r="EK12" s="5">
        <f t="shared" si="26"/>
        <v>2.2082744134999999</v>
      </c>
      <c r="EL12" s="5">
        <f t="shared" si="26"/>
        <v>-2.1623517333333335E-2</v>
      </c>
      <c r="EM12" s="5">
        <f t="shared" si="26"/>
        <v>2.2298979307</v>
      </c>
      <c r="EN12" s="5">
        <f t="shared" si="26"/>
        <v>-1.0811758666666666E-2</v>
      </c>
      <c r="EO12" s="5">
        <f t="shared" si="26"/>
        <v>2.2407096893</v>
      </c>
      <c r="EP12" s="5">
        <f t="shared" si="26"/>
        <v>-3.4550045333333335E-2</v>
      </c>
      <c r="EQ12" s="5">
        <f t="shared" si="26"/>
        <v>2.0750135085666663</v>
      </c>
      <c r="ER12" s="5">
        <f t="shared" si="26"/>
        <v>-4.1571151666666667E-2</v>
      </c>
      <c r="ES12" s="5">
        <f t="shared" si="26"/>
        <v>2.0957990841999998</v>
      </c>
      <c r="ET12" s="5">
        <f t="shared" si="26"/>
        <v>-2.4751047666666668E-2</v>
      </c>
      <c r="EU12" s="5">
        <f t="shared" si="26"/>
        <v>2.1081746077666668</v>
      </c>
      <c r="EV12" s="5">
        <f t="shared" si="26"/>
        <v>-5.111883166666667E-2</v>
      </c>
      <c r="EW12" s="5">
        <f t="shared" si="26"/>
        <v>2.1337340235666664</v>
      </c>
      <c r="EX12" s="5">
        <f t="shared" si="26"/>
        <v>-7.7518564333333331E-2</v>
      </c>
      <c r="EY12" s="5">
        <f t="shared" si="26"/>
        <v>2.1724933056333331</v>
      </c>
      <c r="EZ12" s="5">
        <f t="shared" si="26"/>
        <v>-4.9338148999999998E-2</v>
      </c>
      <c r="FA12" s="5">
        <f t="shared" si="26"/>
        <v>2.1971623800666666</v>
      </c>
      <c r="FB12" s="5">
        <f t="shared" si="26"/>
        <v>-1.8540787999999999E-2</v>
      </c>
      <c r="FC12" s="5">
        <f t="shared" si="26"/>
        <v>2.2064327741333334</v>
      </c>
      <c r="FD12" s="5">
        <f t="shared" si="26"/>
        <v>-2.5306795999999999E-2</v>
      </c>
      <c r="FE12" s="5">
        <f t="shared" si="26"/>
        <v>2.2190861720999999</v>
      </c>
      <c r="FF12" s="5">
        <f t="shared" si="26"/>
        <v>-3.2435275999999999E-2</v>
      </c>
      <c r="FG12" s="5">
        <f t="shared" si="26"/>
        <v>2.23530381</v>
      </c>
      <c r="FH12" s="5">
        <f t="shared" si="26"/>
        <v>-4.5361803999999999E-2</v>
      </c>
      <c r="FI12" s="5">
        <f t="shared" si="26"/>
        <v>2.2579847119000003</v>
      </c>
      <c r="FJ12" s="5">
        <f t="shared" si="26"/>
        <v>-4.5056820000000004E-2</v>
      </c>
      <c r="FK12" s="5">
        <f t="shared" si="26"/>
        <v>2.0847203904666669</v>
      </c>
      <c r="FL12" s="5">
        <f t="shared" si="26"/>
        <v>-4.9652058333333332E-2</v>
      </c>
      <c r="FM12" s="5">
        <f t="shared" si="26"/>
        <v>2.1012710765666669</v>
      </c>
      <c r="FN12" s="5">
        <f t="shared" si="26"/>
        <v>-6.778897166666667E-2</v>
      </c>
      <c r="FO12" s="5">
        <f t="shared" si="26"/>
        <v>2.1238674005333333</v>
      </c>
      <c r="FP12" s="5">
        <f t="shared" si="26"/>
        <v>-8.559947100000001E-2</v>
      </c>
      <c r="FQ12" s="5">
        <f t="shared" si="26"/>
        <v>2.1524005575666667</v>
      </c>
      <c r="FR12" s="5">
        <f t="shared" si="26"/>
        <v>-9.2376073666666669E-2</v>
      </c>
      <c r="FS12" s="5">
        <f t="shared" si="26"/>
        <v>2.1831925820333331</v>
      </c>
      <c r="FT12" s="5">
        <f t="shared" si="26"/>
        <v>-5.3021427666666662E-2</v>
      </c>
      <c r="FU12" s="5">
        <f t="shared" si="26"/>
        <v>2.2008663912333333</v>
      </c>
      <c r="FV12" s="5">
        <f t="shared" si="26"/>
        <v>-4.0164305333333331E-2</v>
      </c>
      <c r="FW12" s="5">
        <f t="shared" si="26"/>
        <v>2.2142544929999999</v>
      </c>
      <c r="FX12" s="5">
        <f t="shared" si="26"/>
        <v>-3.6118554666666663E-2</v>
      </c>
      <c r="FY12" s="5">
        <f t="shared" si="26"/>
        <v>2.2262940111666665</v>
      </c>
      <c r="FZ12" s="5">
        <f t="shared" si="26"/>
        <v>-6.6985321333333334E-2</v>
      </c>
      <c r="GA12" s="5">
        <f t="shared" si="26"/>
        <v>2.2486224514999997</v>
      </c>
      <c r="GB12" s="5">
        <f t="shared" si="26"/>
        <v>-5.5868578666666668E-2</v>
      </c>
      <c r="GC12" s="5">
        <f t="shared" si="26"/>
        <v>2.2672453110999999</v>
      </c>
      <c r="GD12" s="5">
        <f t="shared" si="26"/>
        <v>-5.5141168000000004E-2</v>
      </c>
      <c r="GE12" s="5">
        <f t="shared" si="26"/>
        <v>2.0915940582000001</v>
      </c>
      <c r="GF12" s="5">
        <f t="shared" si="26"/>
        <v>-9.2689983000000004E-2</v>
      </c>
      <c r="GG12" s="5">
        <f t="shared" si="26"/>
        <v>2.1147665539</v>
      </c>
      <c r="GH12" s="5">
        <f t="shared" si="26"/>
        <v>-0.10226961133333334</v>
      </c>
      <c r="GI12" s="5">
        <f t="shared" si="26"/>
        <v>2.140333956733333</v>
      </c>
      <c r="GJ12" s="5">
        <f t="shared" si="26"/>
        <v>-0.10045698033333333</v>
      </c>
      <c r="GK12" s="5">
        <f t="shared" si="26"/>
        <v>2.1654482018666665</v>
      </c>
      <c r="GL12" s="5">
        <f t="shared" si="26"/>
        <v>-9.6059352333333334E-2</v>
      </c>
      <c r="GM12" s="5">
        <f t="shared" si="26"/>
        <v>2.1894630399333335</v>
      </c>
      <c r="GN12" s="5">
        <f t="shared" si="26"/>
        <v>-7.4644945000000004E-2</v>
      </c>
      <c r="GO12" s="5">
        <f t="shared" si="26"/>
        <v>2.2081242760999999</v>
      </c>
      <c r="GP12" s="5">
        <f t="shared" si="26"/>
        <v>-5.0976064000000001E-2</v>
      </c>
      <c r="GQ12" s="5">
        <f t="shared" ref="GQ12:GX12" si="27">(GQ11+(GQ14-GQ11)/3)</f>
        <v>2.2208682920666667</v>
      </c>
      <c r="GR12" s="5">
        <f t="shared" si="27"/>
        <v>-7.0668599999999998E-2</v>
      </c>
      <c r="GS12" s="5">
        <f t="shared" si="27"/>
        <v>2.2385354419999999</v>
      </c>
      <c r="GT12" s="5">
        <f t="shared" si="27"/>
        <v>-7.7492095999999996E-2</v>
      </c>
      <c r="GU12" s="5">
        <f t="shared" si="27"/>
        <v>2.2579084659666666</v>
      </c>
      <c r="GV12" s="5">
        <f t="shared" si="27"/>
        <v>-6.5952926666666661E-2</v>
      </c>
      <c r="GW12" s="5">
        <f t="shared" si="27"/>
        <v>2.2743966976333336</v>
      </c>
      <c r="GX12" s="5">
        <f t="shared" si="27"/>
        <v>-2.7679874E-2</v>
      </c>
    </row>
    <row r="13" spans="1:206" x14ac:dyDescent="0.25">
      <c r="A13" s="2" t="s">
        <v>205</v>
      </c>
      <c r="B13" s="3">
        <v>41244</v>
      </c>
      <c r="C13" s="4">
        <v>6356</v>
      </c>
      <c r="D13" s="2" t="s">
        <v>206</v>
      </c>
      <c r="E13" s="7">
        <v>17770020</v>
      </c>
      <c r="F13" s="5">
        <f>F11+((F14-F11)*2/3)</f>
        <v>7.9333333333333336</v>
      </c>
      <c r="G13" s="5">
        <f t="shared" ref="G13:BR13" si="28">G11+((G14-G11)*2/3)</f>
        <v>7.9333333333333336</v>
      </c>
      <c r="H13" s="5">
        <f t="shared" si="28"/>
        <v>0</v>
      </c>
      <c r="I13" s="5">
        <f t="shared" si="28"/>
        <v>8.3385439999999339E-4</v>
      </c>
      <c r="J13" s="5">
        <f t="shared" si="28"/>
        <v>7.9333333333333327</v>
      </c>
      <c r="K13" s="5">
        <f t="shared" si="28"/>
        <v>-0.26666666666666666</v>
      </c>
      <c r="L13" s="5">
        <f t="shared" si="28"/>
        <v>-3.2520325333333329E-2</v>
      </c>
      <c r="M13" s="5">
        <f t="shared" si="28"/>
        <v>8.1999999999999993</v>
      </c>
      <c r="N13" s="5">
        <f t="shared" si="28"/>
        <v>-3.333333333333334E-2</v>
      </c>
      <c r="O13" s="5">
        <f t="shared" si="28"/>
        <v>-4.0160643333333329E-3</v>
      </c>
      <c r="P13" s="5">
        <f t="shared" si="28"/>
        <v>8.2333333333333325</v>
      </c>
      <c r="Q13" s="5">
        <f t="shared" si="28"/>
        <v>-0.23333333333333334</v>
      </c>
      <c r="R13" s="5">
        <f t="shared" si="28"/>
        <v>-2.6971522666666668E-2</v>
      </c>
      <c r="S13" s="5">
        <f t="shared" si="28"/>
        <v>8.4666666666666668</v>
      </c>
      <c r="T13" s="5">
        <f t="shared" si="28"/>
        <v>-0.4</v>
      </c>
      <c r="U13" s="5">
        <f t="shared" si="28"/>
        <v>-4.5286195333333334E-2</v>
      </c>
      <c r="V13" s="5">
        <f t="shared" si="28"/>
        <v>8.8666666666666671</v>
      </c>
      <c r="W13" s="5">
        <f t="shared" si="28"/>
        <v>-0.16666666666666669</v>
      </c>
      <c r="X13" s="5">
        <f t="shared" si="28"/>
        <v>-1.8477818333333333E-2</v>
      </c>
      <c r="Y13" s="5">
        <f t="shared" si="28"/>
        <v>9.0333333333333332</v>
      </c>
      <c r="Z13" s="5">
        <f t="shared" si="28"/>
        <v>-6.6666666666666666E-2</v>
      </c>
      <c r="AA13" s="5">
        <f t="shared" si="28"/>
        <v>-7.326007333333333E-3</v>
      </c>
      <c r="AB13" s="5">
        <f t="shared" si="28"/>
        <v>9.1</v>
      </c>
      <c r="AC13" s="5">
        <f t="shared" si="28"/>
        <v>-0.1</v>
      </c>
      <c r="AD13" s="5">
        <f t="shared" si="28"/>
        <v>-1.0638298000000001E-2</v>
      </c>
      <c r="AE13" s="5">
        <f t="shared" si="28"/>
        <v>9.1999999999999993</v>
      </c>
      <c r="AF13" s="5">
        <f t="shared" si="28"/>
        <v>-0.19999999999999998</v>
      </c>
      <c r="AG13" s="5">
        <f t="shared" si="28"/>
        <v>-2.1276595999999998E-2</v>
      </c>
      <c r="AH13" s="5">
        <f t="shared" si="28"/>
        <v>9.4</v>
      </c>
      <c r="AI13" s="5">
        <f t="shared" si="28"/>
        <v>-0.16666666666666669</v>
      </c>
      <c r="AJ13" s="5">
        <f t="shared" si="28"/>
        <v>-1.6835017000000001E-2</v>
      </c>
      <c r="AK13" s="5">
        <f t="shared" si="28"/>
        <v>7.9333333333333336</v>
      </c>
      <c r="AL13" s="5">
        <f t="shared" si="28"/>
        <v>-0.26666666666666672</v>
      </c>
      <c r="AM13" s="5">
        <f t="shared" si="28"/>
        <v>-3.2520325333333336E-2</v>
      </c>
      <c r="AN13" s="5">
        <f t="shared" si="28"/>
        <v>8.0666666666666664</v>
      </c>
      <c r="AO13" s="5">
        <f t="shared" si="28"/>
        <v>-0.30000000000000004</v>
      </c>
      <c r="AP13" s="5">
        <f t="shared" si="28"/>
        <v>-3.6536389666666669E-2</v>
      </c>
      <c r="AQ13" s="5">
        <f t="shared" si="28"/>
        <v>8.2166666666666668</v>
      </c>
      <c r="AR13" s="5">
        <f t="shared" si="28"/>
        <v>-0.26666666666666666</v>
      </c>
      <c r="AS13" s="5">
        <f t="shared" si="28"/>
        <v>-3.0759401333333332E-2</v>
      </c>
      <c r="AT13" s="5">
        <f t="shared" si="28"/>
        <v>8.35</v>
      </c>
      <c r="AU13" s="5">
        <f t="shared" si="28"/>
        <v>-0.6333333333333333</v>
      </c>
      <c r="AV13" s="5">
        <f t="shared" si="28"/>
        <v>-7.1380471333333334E-2</v>
      </c>
      <c r="AW13" s="5">
        <f t="shared" si="28"/>
        <v>8.6666666666666679</v>
      </c>
      <c r="AX13" s="5">
        <f t="shared" si="28"/>
        <v>-0.56666666666666665</v>
      </c>
      <c r="AY13" s="5">
        <f t="shared" si="28"/>
        <v>-6.2840862999999997E-2</v>
      </c>
      <c r="AZ13" s="5">
        <f t="shared" si="28"/>
        <v>8.9500000000000011</v>
      </c>
      <c r="BA13" s="5">
        <f t="shared" si="28"/>
        <v>-0.23333333333333334</v>
      </c>
      <c r="BB13" s="5">
        <f t="shared" si="28"/>
        <v>-2.5641025666666664E-2</v>
      </c>
      <c r="BC13" s="5">
        <f t="shared" si="28"/>
        <v>9.0666666666666664</v>
      </c>
      <c r="BD13" s="5">
        <f t="shared" si="28"/>
        <v>-0.16666666666666666</v>
      </c>
      <c r="BE13" s="5">
        <f t="shared" si="28"/>
        <v>-1.7964305333333333E-2</v>
      </c>
      <c r="BF13" s="5">
        <f t="shared" si="28"/>
        <v>9.15</v>
      </c>
      <c r="BG13" s="5">
        <f t="shared" si="28"/>
        <v>-0.3</v>
      </c>
      <c r="BH13" s="5">
        <f t="shared" si="28"/>
        <v>-3.1914893999999999E-2</v>
      </c>
      <c r="BI13" s="5">
        <f t="shared" si="28"/>
        <v>9.3000000000000007</v>
      </c>
      <c r="BJ13" s="5">
        <f t="shared" si="28"/>
        <v>-0.3666666666666667</v>
      </c>
      <c r="BK13" s="5">
        <f t="shared" si="28"/>
        <v>-3.8111613000000003E-2</v>
      </c>
      <c r="BL13" s="5">
        <f t="shared" si="28"/>
        <v>9.4833333333333343</v>
      </c>
      <c r="BM13" s="5">
        <f t="shared" si="28"/>
        <v>-0.46666666666666667</v>
      </c>
      <c r="BN13" s="5">
        <f t="shared" si="28"/>
        <v>-4.7275476333333337E-2</v>
      </c>
      <c r="BO13" s="5">
        <f t="shared" si="28"/>
        <v>8.0222222222333333</v>
      </c>
      <c r="BP13" s="5">
        <f t="shared" si="28"/>
        <v>-0.30000000000000004</v>
      </c>
      <c r="BQ13" s="5">
        <f t="shared" si="28"/>
        <v>-3.6340483999999999E-2</v>
      </c>
      <c r="BR13" s="5">
        <f t="shared" si="28"/>
        <v>8.1222222222333329</v>
      </c>
      <c r="BS13" s="5">
        <f t="shared" ref="BS13:ED13" si="29">BS11+((BS14-BS11)*2/3)</f>
        <v>-0.53333333333333333</v>
      </c>
      <c r="BT13" s="5">
        <f t="shared" si="29"/>
        <v>-6.2887915333333336E-2</v>
      </c>
      <c r="BU13" s="5">
        <f t="shared" si="29"/>
        <v>8.2999999999666656</v>
      </c>
      <c r="BV13" s="5">
        <f t="shared" si="29"/>
        <v>-0.66666666666666663</v>
      </c>
      <c r="BW13" s="5">
        <f t="shared" si="29"/>
        <v>-7.5084175000000003E-2</v>
      </c>
      <c r="BX13" s="5">
        <f t="shared" si="29"/>
        <v>8.5222222221999999</v>
      </c>
      <c r="BY13" s="5">
        <f t="shared" si="29"/>
        <v>-0.8</v>
      </c>
      <c r="BZ13" s="5">
        <f t="shared" si="29"/>
        <v>-8.856328866666667E-2</v>
      </c>
      <c r="CA13" s="5">
        <f t="shared" si="29"/>
        <v>8.788888888899999</v>
      </c>
      <c r="CB13" s="5">
        <f t="shared" si="29"/>
        <v>-0.6333333333333333</v>
      </c>
      <c r="CC13" s="5">
        <f t="shared" si="29"/>
        <v>-6.9597069666666664E-2</v>
      </c>
      <c r="CD13" s="5">
        <f t="shared" si="29"/>
        <v>9.0000000000333333</v>
      </c>
      <c r="CE13" s="5">
        <f t="shared" si="29"/>
        <v>-0.33333333333333331</v>
      </c>
      <c r="CF13" s="5">
        <f t="shared" si="29"/>
        <v>-3.6162419000000001E-2</v>
      </c>
      <c r="CG13" s="5">
        <f t="shared" si="29"/>
        <v>9.1111111111333329</v>
      </c>
      <c r="CH13" s="5">
        <f t="shared" si="29"/>
        <v>-0.3666666666666667</v>
      </c>
      <c r="CI13" s="5">
        <f t="shared" si="29"/>
        <v>-3.9007092E-2</v>
      </c>
      <c r="CJ13" s="5">
        <f t="shared" si="29"/>
        <v>9.2333333333333325</v>
      </c>
      <c r="CK13" s="5">
        <f t="shared" si="29"/>
        <v>-0.46666666666666673</v>
      </c>
      <c r="CL13" s="5">
        <f t="shared" si="29"/>
        <v>-4.8212623000000003E-2</v>
      </c>
      <c r="CM13" s="5">
        <f t="shared" si="29"/>
        <v>9.3888888889000004</v>
      </c>
      <c r="CN13" s="5">
        <f t="shared" si="29"/>
        <v>-0.66666666666666674</v>
      </c>
      <c r="CO13" s="5">
        <f t="shared" si="29"/>
        <v>-6.7477496333333331E-2</v>
      </c>
      <c r="CP13" s="5">
        <f t="shared" si="29"/>
        <v>9.6111111111333329</v>
      </c>
      <c r="CQ13" s="5">
        <f t="shared" si="29"/>
        <v>-0.46666666666666667</v>
      </c>
      <c r="CR13" s="5">
        <f t="shared" si="29"/>
        <v>-4.7210884666666668E-2</v>
      </c>
      <c r="CS13" s="5">
        <f t="shared" si="29"/>
        <v>8.0750000000000011</v>
      </c>
      <c r="CT13" s="5">
        <f t="shared" si="29"/>
        <v>-0.53333333333333344</v>
      </c>
      <c r="CU13" s="5">
        <f t="shared" si="29"/>
        <v>-6.1975173333333335E-2</v>
      </c>
      <c r="CV13" s="5">
        <f t="shared" si="29"/>
        <v>8.2083333333333339</v>
      </c>
      <c r="CW13" s="5">
        <f t="shared" si="29"/>
        <v>-0.93333333333333335</v>
      </c>
      <c r="CX13" s="5">
        <f t="shared" si="29"/>
        <v>-0.10538720566666666</v>
      </c>
      <c r="CY13" s="5">
        <f t="shared" si="29"/>
        <v>8.4416666666666664</v>
      </c>
      <c r="CZ13" s="5">
        <f t="shared" si="29"/>
        <v>-0.83333333333333337</v>
      </c>
      <c r="DA13" s="5">
        <f t="shared" si="29"/>
        <v>-9.2226292333333335E-2</v>
      </c>
      <c r="DB13" s="5">
        <f t="shared" si="29"/>
        <v>8.65</v>
      </c>
      <c r="DC13" s="5">
        <f t="shared" si="29"/>
        <v>-0.8666666666666667</v>
      </c>
      <c r="DD13" s="5">
        <f t="shared" si="29"/>
        <v>-9.5238095333333342E-2</v>
      </c>
      <c r="DE13" s="5">
        <f t="shared" si="29"/>
        <v>8.8666666666666671</v>
      </c>
      <c r="DF13" s="5">
        <f t="shared" si="29"/>
        <v>-0.73333333333333339</v>
      </c>
      <c r="DG13" s="5">
        <f t="shared" si="29"/>
        <v>-7.9884654333333333E-2</v>
      </c>
      <c r="DH13" s="5">
        <f t="shared" si="29"/>
        <v>9.0500000000000007</v>
      </c>
      <c r="DI13" s="5">
        <f t="shared" si="29"/>
        <v>-0.53333333333333333</v>
      </c>
      <c r="DJ13" s="5">
        <f t="shared" si="29"/>
        <v>-5.6737588333333332E-2</v>
      </c>
      <c r="DK13" s="5">
        <f t="shared" si="29"/>
        <v>9.1833333333333336</v>
      </c>
      <c r="DL13" s="5">
        <f t="shared" si="29"/>
        <v>-0.53333333333333344</v>
      </c>
      <c r="DM13" s="5">
        <f t="shared" si="29"/>
        <v>-5.5304821000000004E-2</v>
      </c>
      <c r="DN13" s="5">
        <f t="shared" si="29"/>
        <v>9.3166666666666664</v>
      </c>
      <c r="DO13" s="5">
        <f t="shared" si="29"/>
        <v>-0.76666666666666672</v>
      </c>
      <c r="DP13" s="5">
        <f t="shared" si="29"/>
        <v>-7.7681577666666668E-2</v>
      </c>
      <c r="DQ13" s="5">
        <f t="shared" si="29"/>
        <v>9.5083333333333329</v>
      </c>
      <c r="DR13" s="5">
        <f t="shared" si="29"/>
        <v>-0.66666666666666663</v>
      </c>
      <c r="DS13" s="5">
        <f t="shared" si="29"/>
        <v>-6.7619047333333335E-2</v>
      </c>
      <c r="DT13" s="5">
        <f t="shared" si="29"/>
        <v>9.6750000000000007</v>
      </c>
      <c r="DU13" s="5">
        <f t="shared" si="29"/>
        <v>-0.43333333333333335</v>
      </c>
      <c r="DV13" s="5">
        <f t="shared" si="29"/>
        <v>-4.3508772000000001E-2</v>
      </c>
      <c r="DW13" s="5">
        <f t="shared" si="29"/>
        <v>2.0710022723666666</v>
      </c>
      <c r="DX13" s="5">
        <f t="shared" si="29"/>
        <v>2.0839833333333169E-4</v>
      </c>
      <c r="DY13" s="5">
        <f t="shared" si="29"/>
        <v>2.0707938739</v>
      </c>
      <c r="DZ13" s="5">
        <f t="shared" si="29"/>
        <v>-3.3340280666666666E-2</v>
      </c>
      <c r="EA13" s="5">
        <f t="shared" si="29"/>
        <v>2.1041341543000001</v>
      </c>
      <c r="EB13" s="5">
        <f t="shared" si="29"/>
        <v>-4.0404536666666675E-3</v>
      </c>
      <c r="EC13" s="5">
        <f t="shared" si="29"/>
        <v>2.1081746078000001</v>
      </c>
      <c r="ED13" s="5">
        <f t="shared" si="29"/>
        <v>-2.7579643000000004E-2</v>
      </c>
      <c r="EE13" s="5">
        <f t="shared" ref="EE13:GP13" si="30">EE11+((EE14-EE11)*2/3)</f>
        <v>2.1357542503666669</v>
      </c>
      <c r="EF13" s="5">
        <f t="shared" si="30"/>
        <v>-4.6488423333333334E-2</v>
      </c>
      <c r="EG13" s="5">
        <f t="shared" si="30"/>
        <v>2.1822426734333331</v>
      </c>
      <c r="EH13" s="5">
        <f t="shared" si="30"/>
        <v>-1.8665182666666665E-2</v>
      </c>
      <c r="EI13" s="5">
        <f t="shared" si="30"/>
        <v>2.2009078560333335</v>
      </c>
      <c r="EJ13" s="5">
        <f t="shared" si="30"/>
        <v>-7.3665573333333333E-3</v>
      </c>
      <c r="EK13" s="5">
        <f t="shared" si="30"/>
        <v>2.2082744134999999</v>
      </c>
      <c r="EL13" s="5">
        <f t="shared" si="30"/>
        <v>-1.0811758666666667E-2</v>
      </c>
      <c r="EM13" s="5">
        <f t="shared" si="30"/>
        <v>2.2190861720999999</v>
      </c>
      <c r="EN13" s="5">
        <f t="shared" si="30"/>
        <v>-2.1623517333333332E-2</v>
      </c>
      <c r="EO13" s="5">
        <f t="shared" si="30"/>
        <v>2.2407096893</v>
      </c>
      <c r="EP13" s="5">
        <f t="shared" si="30"/>
        <v>-1.7275022666666667E-2</v>
      </c>
      <c r="EQ13" s="5">
        <f t="shared" si="30"/>
        <v>2.0708980731333333</v>
      </c>
      <c r="ER13" s="5">
        <f t="shared" si="30"/>
        <v>-3.3131882333333335E-2</v>
      </c>
      <c r="ES13" s="5">
        <f t="shared" si="30"/>
        <v>2.0874640141</v>
      </c>
      <c r="ET13" s="5">
        <f t="shared" si="30"/>
        <v>-3.7380734333333332E-2</v>
      </c>
      <c r="EU13" s="5">
        <f t="shared" si="30"/>
        <v>2.1061543810333334</v>
      </c>
      <c r="EV13" s="5">
        <f t="shared" si="30"/>
        <v>-3.1620096333333333E-2</v>
      </c>
      <c r="EW13" s="5">
        <f t="shared" si="30"/>
        <v>2.1219644290333335</v>
      </c>
      <c r="EX13" s="5">
        <f t="shared" si="30"/>
        <v>-7.4068065666666669E-2</v>
      </c>
      <c r="EY13" s="5">
        <f t="shared" si="30"/>
        <v>2.1589984618666667</v>
      </c>
      <c r="EZ13" s="5">
        <f t="shared" si="30"/>
        <v>-6.5153606000000003E-2</v>
      </c>
      <c r="FA13" s="5">
        <f t="shared" si="30"/>
        <v>2.1915752647333333</v>
      </c>
      <c r="FB13" s="5">
        <f t="shared" si="30"/>
        <v>-2.6031739999999998E-2</v>
      </c>
      <c r="FC13" s="5">
        <f t="shared" si="30"/>
        <v>2.2045911347666665</v>
      </c>
      <c r="FD13" s="5">
        <f t="shared" si="30"/>
        <v>-1.8178316E-2</v>
      </c>
      <c r="FE13" s="5">
        <f t="shared" si="30"/>
        <v>2.2136802927999999</v>
      </c>
      <c r="FF13" s="5">
        <f t="shared" si="30"/>
        <v>-3.2435275999999999E-2</v>
      </c>
      <c r="FG13" s="5">
        <f t="shared" si="30"/>
        <v>2.2298979307</v>
      </c>
      <c r="FH13" s="5">
        <f t="shared" si="30"/>
        <v>-3.8898540000000002E-2</v>
      </c>
      <c r="FI13" s="5">
        <f t="shared" si="30"/>
        <v>2.2493472005999999</v>
      </c>
      <c r="FJ13" s="5">
        <f t="shared" si="30"/>
        <v>-4.8440944E-2</v>
      </c>
      <c r="FK13" s="5">
        <f t="shared" si="30"/>
        <v>2.0819767668333333</v>
      </c>
      <c r="FL13" s="5">
        <f t="shared" si="30"/>
        <v>-3.7172335666666667E-2</v>
      </c>
      <c r="FM13" s="5">
        <f t="shared" si="30"/>
        <v>2.0943675453333332</v>
      </c>
      <c r="FN13" s="5">
        <f t="shared" si="30"/>
        <v>-6.4960376333333333E-2</v>
      </c>
      <c r="FO13" s="5">
        <f t="shared" si="30"/>
        <v>2.1160210041666669</v>
      </c>
      <c r="FP13" s="5">
        <f t="shared" si="30"/>
        <v>-7.8108519000000001E-2</v>
      </c>
      <c r="FQ13" s="5">
        <f t="shared" si="30"/>
        <v>2.1420571772333337</v>
      </c>
      <c r="FR13" s="5">
        <f t="shared" si="30"/>
        <v>-9.2733248333333337E-2</v>
      </c>
      <c r="FS13" s="5">
        <f t="shared" si="30"/>
        <v>2.1729682599666669</v>
      </c>
      <c r="FT13" s="5">
        <f t="shared" si="30"/>
        <v>-7.2520163333333332E-2</v>
      </c>
      <c r="FU13" s="5">
        <f t="shared" si="30"/>
        <v>2.1971416476666663</v>
      </c>
      <c r="FV13" s="5">
        <f t="shared" si="30"/>
        <v>-3.6843498666666669E-2</v>
      </c>
      <c r="FW13" s="5">
        <f t="shared" si="30"/>
        <v>2.2094228138999998</v>
      </c>
      <c r="FX13" s="5">
        <f t="shared" si="30"/>
        <v>-3.9801833333333335E-2</v>
      </c>
      <c r="FY13" s="5">
        <f t="shared" si="30"/>
        <v>2.2226900916333334</v>
      </c>
      <c r="FZ13" s="5">
        <f t="shared" si="30"/>
        <v>-4.9710298666666666E-2</v>
      </c>
      <c r="GA13" s="5">
        <f t="shared" si="30"/>
        <v>2.2392601911000001</v>
      </c>
      <c r="GB13" s="5">
        <f t="shared" si="30"/>
        <v>-7.0064461333333328E-2</v>
      </c>
      <c r="GC13" s="5">
        <f t="shared" si="30"/>
        <v>2.2626150114999999</v>
      </c>
      <c r="GD13" s="5">
        <f t="shared" si="30"/>
        <v>-4.8406932E-2</v>
      </c>
      <c r="GE13" s="5">
        <f t="shared" si="30"/>
        <v>2.0885262271</v>
      </c>
      <c r="GF13" s="5">
        <f t="shared" si="30"/>
        <v>-6.4751978000000002E-2</v>
      </c>
      <c r="GG13" s="5">
        <f t="shared" si="30"/>
        <v>2.1047142216000001</v>
      </c>
      <c r="GH13" s="5">
        <f t="shared" si="30"/>
        <v>-0.11144879966666667</v>
      </c>
      <c r="GI13" s="5">
        <f t="shared" si="30"/>
        <v>2.1325764214666667</v>
      </c>
      <c r="GJ13" s="5">
        <f t="shared" si="30"/>
        <v>-9.677370166666667E-2</v>
      </c>
      <c r="GK13" s="5">
        <f t="shared" si="30"/>
        <v>2.1567698469333334</v>
      </c>
      <c r="GL13" s="5">
        <f t="shared" si="30"/>
        <v>-0.10009980566666667</v>
      </c>
      <c r="GM13" s="5">
        <f t="shared" si="30"/>
        <v>2.1817947983666666</v>
      </c>
      <c r="GN13" s="5">
        <f t="shared" si="30"/>
        <v>-8.3331922000000003E-2</v>
      </c>
      <c r="GO13" s="5">
        <f t="shared" si="30"/>
        <v>2.2026277788000002</v>
      </c>
      <c r="GP13" s="5">
        <f t="shared" si="30"/>
        <v>-5.8467016000000004E-2</v>
      </c>
      <c r="GQ13" s="5">
        <f t="shared" ref="GQ13:GX13" si="31">GQ11+((GQ14-GQ11)*2/3)</f>
        <v>2.2172445327333334</v>
      </c>
      <c r="GR13" s="5">
        <f t="shared" si="31"/>
        <v>-5.7076855999999995E-2</v>
      </c>
      <c r="GS13" s="5">
        <f t="shared" si="31"/>
        <v>2.2315137467000001</v>
      </c>
      <c r="GT13" s="5">
        <f t="shared" si="31"/>
        <v>-8.0876219999999999E-2</v>
      </c>
      <c r="GU13" s="5">
        <f t="shared" si="31"/>
        <v>2.2517328016333336</v>
      </c>
      <c r="GV13" s="5">
        <f t="shared" si="31"/>
        <v>-7.0030449333333328E-2</v>
      </c>
      <c r="GW13" s="5">
        <f t="shared" si="31"/>
        <v>2.2692404139666666</v>
      </c>
      <c r="GX13" s="5">
        <f t="shared" si="31"/>
        <v>-4.4777639000000001E-2</v>
      </c>
    </row>
    <row r="14" spans="1:206" x14ac:dyDescent="0.25">
      <c r="A14" s="2" t="s">
        <v>205</v>
      </c>
      <c r="B14" s="3">
        <v>41275</v>
      </c>
      <c r="C14" s="4">
        <v>6357</v>
      </c>
      <c r="D14" s="2" t="s">
        <v>206</v>
      </c>
      <c r="E14" s="7">
        <v>22141847</v>
      </c>
      <c r="F14" s="5">
        <v>8</v>
      </c>
      <c r="G14" s="5">
        <v>8</v>
      </c>
      <c r="H14" s="5">
        <v>0.2</v>
      </c>
      <c r="I14" s="5">
        <v>2.5641025599999999E-2</v>
      </c>
      <c r="J14" s="5">
        <v>7.8</v>
      </c>
      <c r="K14" s="5">
        <v>-0.4</v>
      </c>
      <c r="L14" s="5">
        <v>-4.8780487999999997E-2</v>
      </c>
      <c r="M14" s="5">
        <v>8.1999999999999993</v>
      </c>
      <c r="N14" s="5">
        <v>0</v>
      </c>
      <c r="O14" s="5">
        <v>0</v>
      </c>
      <c r="P14" s="5">
        <v>8.1999999999999993</v>
      </c>
      <c r="Q14" s="5">
        <v>-0.1</v>
      </c>
      <c r="R14" s="5">
        <v>-1.2048193E-2</v>
      </c>
      <c r="S14" s="5">
        <v>8.3000000000000007</v>
      </c>
      <c r="T14" s="5">
        <v>-0.5</v>
      </c>
      <c r="U14" s="5">
        <v>-5.6818182000000002E-2</v>
      </c>
      <c r="V14" s="5">
        <v>8.8000000000000007</v>
      </c>
      <c r="W14" s="5">
        <v>-0.2</v>
      </c>
      <c r="X14" s="5">
        <v>-2.2222222E-2</v>
      </c>
      <c r="Y14" s="5">
        <v>9</v>
      </c>
      <c r="Z14" s="5">
        <v>-0.1</v>
      </c>
      <c r="AA14" s="5">
        <v>-1.0989011E-2</v>
      </c>
      <c r="AB14" s="5">
        <v>9.1</v>
      </c>
      <c r="AC14" s="5">
        <v>0</v>
      </c>
      <c r="AD14" s="5">
        <v>0</v>
      </c>
      <c r="AE14" s="5">
        <v>9.1</v>
      </c>
      <c r="AF14" s="5">
        <v>-0.3</v>
      </c>
      <c r="AG14" s="5">
        <v>-3.1914893999999999E-2</v>
      </c>
      <c r="AH14" s="5">
        <v>9.4</v>
      </c>
      <c r="AI14" s="5">
        <v>0</v>
      </c>
      <c r="AJ14" s="5">
        <v>0</v>
      </c>
      <c r="AK14" s="5">
        <v>7.9</v>
      </c>
      <c r="AL14" s="5">
        <v>-0.2</v>
      </c>
      <c r="AM14" s="5">
        <v>-2.4390243999999998E-2</v>
      </c>
      <c r="AN14" s="5">
        <v>8</v>
      </c>
      <c r="AO14" s="5">
        <v>-0.4</v>
      </c>
      <c r="AP14" s="5">
        <v>-4.8780487999999997E-2</v>
      </c>
      <c r="AQ14" s="5">
        <v>8.1999999999999993</v>
      </c>
      <c r="AR14" s="5">
        <v>-0.1</v>
      </c>
      <c r="AS14" s="5">
        <v>-1.2048193E-2</v>
      </c>
      <c r="AT14" s="5">
        <v>8.25</v>
      </c>
      <c r="AU14" s="5">
        <v>-0.6</v>
      </c>
      <c r="AV14" s="5">
        <v>-6.8181818000000005E-2</v>
      </c>
      <c r="AW14" s="5">
        <v>8.5500000000000007</v>
      </c>
      <c r="AX14" s="5">
        <v>-0.7</v>
      </c>
      <c r="AY14" s="5">
        <v>-7.7777778000000006E-2</v>
      </c>
      <c r="AZ14" s="5">
        <v>8.9</v>
      </c>
      <c r="BA14" s="5">
        <v>-0.3</v>
      </c>
      <c r="BB14" s="5">
        <v>-3.2967033E-2</v>
      </c>
      <c r="BC14" s="5">
        <v>9.0500000000000007</v>
      </c>
      <c r="BD14" s="5">
        <v>-0.1</v>
      </c>
      <c r="BE14" s="5">
        <v>-1.0989011E-2</v>
      </c>
      <c r="BF14" s="5">
        <v>9.1</v>
      </c>
      <c r="BG14" s="5">
        <v>-0.3</v>
      </c>
      <c r="BH14" s="5">
        <v>-3.1914893999999999E-2</v>
      </c>
      <c r="BI14" s="5">
        <v>9.25</v>
      </c>
      <c r="BJ14" s="5">
        <v>-0.3</v>
      </c>
      <c r="BK14" s="5">
        <v>-3.1914893999999999E-2</v>
      </c>
      <c r="BL14" s="5">
        <v>9.4</v>
      </c>
      <c r="BM14" s="5">
        <v>-0.5</v>
      </c>
      <c r="BN14" s="5">
        <v>-5.0505051000000002E-2</v>
      </c>
      <c r="BO14" s="5">
        <v>8</v>
      </c>
      <c r="BP14" s="5">
        <v>-0.2</v>
      </c>
      <c r="BQ14" s="5">
        <v>-2.4390243999999998E-2</v>
      </c>
      <c r="BR14" s="5">
        <v>8.0666666666999998</v>
      </c>
      <c r="BS14" s="5">
        <v>-0.5</v>
      </c>
      <c r="BT14" s="5">
        <v>-6.0240964000000001E-2</v>
      </c>
      <c r="BU14" s="5">
        <v>8.2333333332999992</v>
      </c>
      <c r="BV14" s="5">
        <v>-0.6</v>
      </c>
      <c r="BW14" s="5">
        <v>-6.8181818000000005E-2</v>
      </c>
      <c r="BX14" s="5">
        <v>8.4333333333000002</v>
      </c>
      <c r="BY14" s="5">
        <v>-0.8</v>
      </c>
      <c r="BZ14" s="5">
        <v>-8.8888888999999999E-2</v>
      </c>
      <c r="CA14" s="5">
        <v>8.6999999999999993</v>
      </c>
      <c r="CB14" s="5">
        <v>-0.8</v>
      </c>
      <c r="CC14" s="5">
        <v>-8.7912087999999999E-2</v>
      </c>
      <c r="CD14" s="5">
        <v>8.9666666667000001</v>
      </c>
      <c r="CE14" s="5">
        <v>-0.3</v>
      </c>
      <c r="CF14" s="5">
        <v>-3.2967033E-2</v>
      </c>
      <c r="CG14" s="5">
        <v>9.0666666666999998</v>
      </c>
      <c r="CH14" s="5">
        <v>-0.4</v>
      </c>
      <c r="CI14" s="5">
        <v>-4.2553190999999997E-2</v>
      </c>
      <c r="CJ14" s="5">
        <v>9.1999999999999993</v>
      </c>
      <c r="CK14" s="5">
        <v>-0.3</v>
      </c>
      <c r="CL14" s="5">
        <v>-3.1914893999999999E-2</v>
      </c>
      <c r="CM14" s="5">
        <v>9.3000000000000007</v>
      </c>
      <c r="CN14" s="5">
        <v>-0.8</v>
      </c>
      <c r="CO14" s="5">
        <v>-8.0808081000000004E-2</v>
      </c>
      <c r="CP14" s="5">
        <v>9.5666666666999998</v>
      </c>
      <c r="CQ14" s="5">
        <v>-0.4</v>
      </c>
      <c r="CR14" s="5">
        <v>-4.0816326999999999E-2</v>
      </c>
      <c r="CS14" s="5">
        <v>8.0500000000000007</v>
      </c>
      <c r="CT14" s="5">
        <v>-0.3</v>
      </c>
      <c r="CU14" s="5">
        <v>-3.6144577999999997E-2</v>
      </c>
      <c r="CV14" s="5">
        <v>8.125</v>
      </c>
      <c r="CW14" s="5">
        <v>-1</v>
      </c>
      <c r="CX14" s="5">
        <v>-0.113636364</v>
      </c>
      <c r="CY14" s="5">
        <v>8.375</v>
      </c>
      <c r="CZ14" s="5">
        <v>-0.8</v>
      </c>
      <c r="DA14" s="5">
        <v>-8.8888888999999999E-2</v>
      </c>
      <c r="DB14" s="5">
        <v>8.5749999999999993</v>
      </c>
      <c r="DC14" s="5">
        <v>-0.9</v>
      </c>
      <c r="DD14" s="5">
        <v>-9.8901099000000006E-2</v>
      </c>
      <c r="DE14" s="5">
        <v>8.8000000000000007</v>
      </c>
      <c r="DF14" s="5">
        <v>-0.8</v>
      </c>
      <c r="DG14" s="5">
        <v>-8.7912087999999999E-2</v>
      </c>
      <c r="DH14" s="5">
        <v>9</v>
      </c>
      <c r="DI14" s="5">
        <v>-0.6</v>
      </c>
      <c r="DJ14" s="5">
        <v>-6.3829786999999999E-2</v>
      </c>
      <c r="DK14" s="5">
        <v>9.15</v>
      </c>
      <c r="DL14" s="5">
        <v>-0.4</v>
      </c>
      <c r="DM14" s="5">
        <v>-4.2553190999999997E-2</v>
      </c>
      <c r="DN14" s="5">
        <v>9.25</v>
      </c>
      <c r="DO14" s="5">
        <v>-0.8</v>
      </c>
      <c r="DP14" s="5">
        <v>-8.0808081000000004E-2</v>
      </c>
      <c r="DQ14" s="5">
        <v>9.4499999999999993</v>
      </c>
      <c r="DR14" s="5">
        <v>-0.7</v>
      </c>
      <c r="DS14" s="5">
        <v>-7.1428570999999996E-2</v>
      </c>
      <c r="DT14" s="5">
        <v>9.625</v>
      </c>
      <c r="DU14" s="5">
        <v>-0.6</v>
      </c>
      <c r="DV14" s="5">
        <v>-0.06</v>
      </c>
      <c r="DW14" s="5">
        <v>2.0794415417000001</v>
      </c>
      <c r="DX14" s="5">
        <v>2.5317808000000001E-2</v>
      </c>
      <c r="DY14" s="5">
        <v>2.0541237337</v>
      </c>
      <c r="DZ14" s="5">
        <v>-5.0010420999999999E-2</v>
      </c>
      <c r="EA14" s="5">
        <v>2.1041341543000001</v>
      </c>
      <c r="EB14" s="5">
        <v>0</v>
      </c>
      <c r="EC14" s="5">
        <v>2.1041341543000001</v>
      </c>
      <c r="ED14" s="5">
        <v>-1.2121361000000001E-2</v>
      </c>
      <c r="EE14" s="5">
        <v>2.1162555148000002</v>
      </c>
      <c r="EF14" s="5">
        <v>-5.8496207000000001E-2</v>
      </c>
      <c r="EG14" s="5">
        <v>2.1747517214999998</v>
      </c>
      <c r="EH14" s="5">
        <v>-2.2472855999999999E-2</v>
      </c>
      <c r="EI14" s="5">
        <v>2.1972245773000001</v>
      </c>
      <c r="EJ14" s="5">
        <v>-1.1049836E-2</v>
      </c>
      <c r="EK14" s="5">
        <v>2.2082744134999999</v>
      </c>
      <c r="EL14" s="5">
        <v>0</v>
      </c>
      <c r="EM14" s="5">
        <v>2.2082744134999999</v>
      </c>
      <c r="EN14" s="5">
        <v>-3.2435275999999999E-2</v>
      </c>
      <c r="EO14" s="5">
        <v>2.2407096893</v>
      </c>
      <c r="EP14" s="5">
        <v>0</v>
      </c>
      <c r="EQ14" s="5">
        <v>2.0667826376999998</v>
      </c>
      <c r="ER14" s="5">
        <v>-2.4692612999999999E-2</v>
      </c>
      <c r="ES14" s="5">
        <v>2.0791289439999998</v>
      </c>
      <c r="ET14" s="5">
        <v>-5.0010420999999999E-2</v>
      </c>
      <c r="EU14" s="5">
        <v>2.1041341543000001</v>
      </c>
      <c r="EV14" s="5">
        <v>-1.2121361000000001E-2</v>
      </c>
      <c r="EW14" s="5">
        <v>2.1101948345000001</v>
      </c>
      <c r="EX14" s="5">
        <v>-7.0617567000000006E-2</v>
      </c>
      <c r="EY14" s="5">
        <v>2.1455036180999998</v>
      </c>
      <c r="EZ14" s="5">
        <v>-8.0969062999999994E-2</v>
      </c>
      <c r="FA14" s="5">
        <v>2.1859881494</v>
      </c>
      <c r="FB14" s="5">
        <v>-3.3522692E-2</v>
      </c>
      <c r="FC14" s="5">
        <v>2.2027494954</v>
      </c>
      <c r="FD14" s="5">
        <v>-1.1049836E-2</v>
      </c>
      <c r="FE14" s="5">
        <v>2.2082744134999999</v>
      </c>
      <c r="FF14" s="5">
        <v>-3.2435275999999999E-2</v>
      </c>
      <c r="FG14" s="5">
        <v>2.2244920513999999</v>
      </c>
      <c r="FH14" s="5">
        <v>-3.2435275999999999E-2</v>
      </c>
      <c r="FI14" s="5">
        <v>2.2407096893</v>
      </c>
      <c r="FJ14" s="5">
        <v>-5.1825068000000002E-2</v>
      </c>
      <c r="FK14" s="5">
        <v>2.0792331432000002</v>
      </c>
      <c r="FL14" s="5">
        <v>-2.4692612999999999E-2</v>
      </c>
      <c r="FM14" s="5">
        <v>2.0874640141</v>
      </c>
      <c r="FN14" s="5">
        <v>-6.2131780999999997E-2</v>
      </c>
      <c r="FO14" s="5">
        <v>2.1081746078000001</v>
      </c>
      <c r="FP14" s="5">
        <v>-7.0617567000000006E-2</v>
      </c>
      <c r="FQ14" s="5">
        <v>2.1317137969000002</v>
      </c>
      <c r="FR14" s="5">
        <v>-9.3090423000000005E-2</v>
      </c>
      <c r="FS14" s="5">
        <v>2.1627439379000002</v>
      </c>
      <c r="FT14" s="5">
        <v>-9.2018899000000001E-2</v>
      </c>
      <c r="FU14" s="5">
        <v>2.1934169040999998</v>
      </c>
      <c r="FV14" s="5">
        <v>-3.3522692E-2</v>
      </c>
      <c r="FW14" s="5">
        <v>2.2045911347999998</v>
      </c>
      <c r="FX14" s="5">
        <v>-4.3485111999999999E-2</v>
      </c>
      <c r="FY14" s="5">
        <v>2.2190861720999999</v>
      </c>
      <c r="FZ14" s="5">
        <v>-3.2435275999999999E-2</v>
      </c>
      <c r="GA14" s="5">
        <v>2.2298979307</v>
      </c>
      <c r="GB14" s="5">
        <v>-8.4260344000000001E-2</v>
      </c>
      <c r="GC14" s="5">
        <v>2.2579847118999998</v>
      </c>
      <c r="GD14" s="5">
        <v>-4.1672696000000002E-2</v>
      </c>
      <c r="GE14" s="5">
        <v>2.0854583959999999</v>
      </c>
      <c r="GF14" s="5">
        <v>-3.6813973E-2</v>
      </c>
      <c r="GG14" s="5">
        <v>2.0946618893000002</v>
      </c>
      <c r="GH14" s="5">
        <v>-0.12062798800000001</v>
      </c>
      <c r="GI14" s="5">
        <v>2.1248188861999999</v>
      </c>
      <c r="GJ14" s="5">
        <v>-9.3090423000000005E-2</v>
      </c>
      <c r="GK14" s="5">
        <v>2.1480914919999998</v>
      </c>
      <c r="GL14" s="5">
        <v>-0.104140259</v>
      </c>
      <c r="GM14" s="5">
        <v>2.1741265568000001</v>
      </c>
      <c r="GN14" s="5">
        <v>-9.2018899000000001E-2</v>
      </c>
      <c r="GO14" s="5">
        <v>2.1971312814999999</v>
      </c>
      <c r="GP14" s="5">
        <v>-6.5957968000000006E-2</v>
      </c>
      <c r="GQ14" s="5">
        <v>2.2136207734000002</v>
      </c>
      <c r="GR14" s="5">
        <v>-4.3485111999999999E-2</v>
      </c>
      <c r="GS14" s="5">
        <v>2.2244920513999999</v>
      </c>
      <c r="GT14" s="5">
        <v>-8.4260344000000001E-2</v>
      </c>
      <c r="GU14" s="5">
        <v>2.2455571373000001</v>
      </c>
      <c r="GV14" s="5">
        <v>-7.4107971999999994E-2</v>
      </c>
      <c r="GW14" s="5">
        <v>2.2640841303000001</v>
      </c>
      <c r="GX14" s="5">
        <v>-6.1875404000000002E-2</v>
      </c>
    </row>
    <row r="15" spans="1:206" x14ac:dyDescent="0.25">
      <c r="A15" s="2" t="s">
        <v>205</v>
      </c>
      <c r="B15" s="3">
        <v>41306</v>
      </c>
      <c r="C15" s="4">
        <v>6358</v>
      </c>
      <c r="D15" s="2" t="s">
        <v>206</v>
      </c>
      <c r="E15" s="7">
        <v>14878447</v>
      </c>
      <c r="F15" s="5">
        <f>(F14+(F17-F14)/3)</f>
        <v>7.8666666666666663</v>
      </c>
      <c r="G15" s="5">
        <f t="shared" ref="G15:BR15" si="32">(G14+(G17-G14)/3)</f>
        <v>7.8666666666666663</v>
      </c>
      <c r="H15" s="5">
        <f t="shared" si="32"/>
        <v>-2.7755575615628914E-17</v>
      </c>
      <c r="I15" s="5">
        <f t="shared" si="32"/>
        <v>4.2735040000000182E-4</v>
      </c>
      <c r="J15" s="5">
        <f t="shared" si="32"/>
        <v>7.8666666666666663</v>
      </c>
      <c r="K15" s="5">
        <f t="shared" si="32"/>
        <v>-0.19999999999999998</v>
      </c>
      <c r="L15" s="5">
        <f t="shared" si="32"/>
        <v>-2.3973316800000002E-2</v>
      </c>
      <c r="M15" s="5">
        <f t="shared" si="32"/>
        <v>8.0666666666666664</v>
      </c>
      <c r="N15" s="5">
        <f t="shared" si="32"/>
        <v>-0.13333333333333333</v>
      </c>
      <c r="O15" s="5">
        <f t="shared" si="32"/>
        <v>-1.6260162666666664E-2</v>
      </c>
      <c r="P15" s="5">
        <f t="shared" si="32"/>
        <v>8.1999999999999993</v>
      </c>
      <c r="Q15" s="5">
        <f t="shared" si="32"/>
        <v>-6.666666666666668E-2</v>
      </c>
      <c r="R15" s="5">
        <f t="shared" si="32"/>
        <v>-8.0321286666666658E-3</v>
      </c>
      <c r="S15" s="5">
        <f t="shared" si="32"/>
        <v>8.2666666666666675</v>
      </c>
      <c r="T15" s="5">
        <f t="shared" si="32"/>
        <v>-0.3666666666666667</v>
      </c>
      <c r="U15" s="5">
        <f t="shared" si="32"/>
        <v>-4.1894852333333336E-2</v>
      </c>
      <c r="V15" s="5">
        <f t="shared" si="32"/>
        <v>8.6333333333333346</v>
      </c>
      <c r="W15" s="5">
        <f t="shared" si="32"/>
        <v>-0.3</v>
      </c>
      <c r="X15" s="5">
        <f t="shared" si="32"/>
        <v>-3.3754208666666667E-2</v>
      </c>
      <c r="Y15" s="5">
        <f t="shared" si="32"/>
        <v>8.9333333333333336</v>
      </c>
      <c r="Z15" s="5">
        <f t="shared" si="32"/>
        <v>-0.13333333333333333</v>
      </c>
      <c r="AA15" s="5">
        <f t="shared" si="32"/>
        <v>-1.4733414666666667E-2</v>
      </c>
      <c r="AB15" s="5">
        <f t="shared" si="32"/>
        <v>9.0666666666666664</v>
      </c>
      <c r="AC15" s="5">
        <f t="shared" si="32"/>
        <v>-3.3333333333333333E-2</v>
      </c>
      <c r="AD15" s="5">
        <f t="shared" si="32"/>
        <v>-3.6630036666666665E-3</v>
      </c>
      <c r="AE15" s="5">
        <f t="shared" si="32"/>
        <v>9.1</v>
      </c>
      <c r="AF15" s="5">
        <f t="shared" si="32"/>
        <v>-0.2</v>
      </c>
      <c r="AG15" s="5">
        <f t="shared" si="32"/>
        <v>-2.1276596000000002E-2</v>
      </c>
      <c r="AH15" s="5">
        <f t="shared" si="32"/>
        <v>9.3000000000000007</v>
      </c>
      <c r="AI15" s="5">
        <f t="shared" si="32"/>
        <v>-9.9999999999999992E-2</v>
      </c>
      <c r="AJ15" s="5">
        <f t="shared" si="32"/>
        <v>-1.0638297999999999E-2</v>
      </c>
      <c r="AK15" s="5">
        <f t="shared" si="32"/>
        <v>7.8666666666666671</v>
      </c>
      <c r="AL15" s="5">
        <f t="shared" si="32"/>
        <v>-0.2</v>
      </c>
      <c r="AM15" s="5">
        <f t="shared" si="32"/>
        <v>-2.4807171333333333E-2</v>
      </c>
      <c r="AN15" s="5">
        <f t="shared" si="32"/>
        <v>7.9666666666666668</v>
      </c>
      <c r="AO15" s="5">
        <f t="shared" si="32"/>
        <v>-0.33333333333333337</v>
      </c>
      <c r="AP15" s="5">
        <f t="shared" si="32"/>
        <v>-4.0650406666666666E-2</v>
      </c>
      <c r="AQ15" s="5">
        <f t="shared" si="32"/>
        <v>8.1333333333333329</v>
      </c>
      <c r="AR15" s="5">
        <f t="shared" si="32"/>
        <v>-0.2</v>
      </c>
      <c r="AS15" s="5">
        <f t="shared" si="32"/>
        <v>-2.4292291333333334E-2</v>
      </c>
      <c r="AT15" s="5">
        <f t="shared" si="32"/>
        <v>8.2333333333333325</v>
      </c>
      <c r="AU15" s="5">
        <f t="shared" si="32"/>
        <v>-0.43333333333333335</v>
      </c>
      <c r="AV15" s="5">
        <f t="shared" si="32"/>
        <v>-4.9470609666666665E-2</v>
      </c>
      <c r="AW15" s="5">
        <f t="shared" si="32"/>
        <v>8.4500000000000011</v>
      </c>
      <c r="AX15" s="5">
        <f t="shared" si="32"/>
        <v>-0.66666666666666663</v>
      </c>
      <c r="AY15" s="5">
        <f t="shared" si="32"/>
        <v>-7.4579124666666677E-2</v>
      </c>
      <c r="AZ15" s="5">
        <f t="shared" si="32"/>
        <v>8.7833333333333332</v>
      </c>
      <c r="BA15" s="5">
        <f t="shared" si="32"/>
        <v>-0.43333333333333335</v>
      </c>
      <c r="BB15" s="5">
        <f t="shared" si="32"/>
        <v>-4.7903948000000002E-2</v>
      </c>
      <c r="BC15" s="5">
        <f t="shared" si="32"/>
        <v>9</v>
      </c>
      <c r="BD15" s="5">
        <f t="shared" si="32"/>
        <v>-0.16666666666666669</v>
      </c>
      <c r="BE15" s="5">
        <f t="shared" si="32"/>
        <v>-1.8315018333333332E-2</v>
      </c>
      <c r="BF15" s="5">
        <f t="shared" si="32"/>
        <v>9.0833333333333339</v>
      </c>
      <c r="BG15" s="5">
        <f t="shared" si="32"/>
        <v>-0.23333333333333334</v>
      </c>
      <c r="BH15" s="5">
        <f t="shared" si="32"/>
        <v>-2.4939599666666666E-2</v>
      </c>
      <c r="BI15" s="5">
        <f t="shared" si="32"/>
        <v>9.1999999999999993</v>
      </c>
      <c r="BJ15" s="5">
        <f t="shared" si="32"/>
        <v>-0.3</v>
      </c>
      <c r="BK15" s="5">
        <f t="shared" si="32"/>
        <v>-3.1914893999999999E-2</v>
      </c>
      <c r="BL15" s="5">
        <f t="shared" si="32"/>
        <v>9.35</v>
      </c>
      <c r="BM15" s="5">
        <f t="shared" si="32"/>
        <v>-0.43333333333333335</v>
      </c>
      <c r="BN15" s="5">
        <f t="shared" si="32"/>
        <v>-4.4308331999999999E-2</v>
      </c>
      <c r="BO15" s="5">
        <f t="shared" si="32"/>
        <v>7.9333333333333336</v>
      </c>
      <c r="BP15" s="5">
        <f t="shared" si="32"/>
        <v>-0.33333333333333337</v>
      </c>
      <c r="BQ15" s="5">
        <f t="shared" si="32"/>
        <v>-4.0650406666666666E-2</v>
      </c>
      <c r="BR15" s="5">
        <f t="shared" si="32"/>
        <v>8.0444444444666665</v>
      </c>
      <c r="BS15" s="5">
        <f t="shared" ref="BS15:ED15" si="33">(BS14+(BS17-BS14)/3)</f>
        <v>-0.4</v>
      </c>
      <c r="BT15" s="5">
        <f t="shared" si="33"/>
        <v>-4.8290724E-2</v>
      </c>
      <c r="BU15" s="5">
        <f t="shared" si="33"/>
        <v>8.177777777766666</v>
      </c>
      <c r="BV15" s="5">
        <f t="shared" si="33"/>
        <v>-0.56666666666666665</v>
      </c>
      <c r="BW15" s="5">
        <f t="shared" si="33"/>
        <v>-6.5534866666666663E-2</v>
      </c>
      <c r="BX15" s="5">
        <f t="shared" si="33"/>
        <v>8.3666666666333338</v>
      </c>
      <c r="BY15" s="5">
        <f t="shared" si="33"/>
        <v>-0.73333333333333339</v>
      </c>
      <c r="BZ15" s="5">
        <f t="shared" si="33"/>
        <v>-8.1986532000000001E-2</v>
      </c>
      <c r="CA15" s="5">
        <f t="shared" si="33"/>
        <v>8.6111111110999996</v>
      </c>
      <c r="CB15" s="5">
        <f t="shared" si="33"/>
        <v>-0.8</v>
      </c>
      <c r="CC15" s="5">
        <f t="shared" si="33"/>
        <v>-8.8237688333333328E-2</v>
      </c>
      <c r="CD15" s="5">
        <f t="shared" si="33"/>
        <v>8.8777777778000004</v>
      </c>
      <c r="CE15" s="5">
        <f t="shared" si="33"/>
        <v>-0.46666666666666667</v>
      </c>
      <c r="CF15" s="5">
        <f t="shared" si="33"/>
        <v>-5.1282051333333328E-2</v>
      </c>
      <c r="CG15" s="5">
        <f t="shared" si="33"/>
        <v>9.0333333333666666</v>
      </c>
      <c r="CH15" s="5">
        <f t="shared" si="33"/>
        <v>-0.3666666666666667</v>
      </c>
      <c r="CI15" s="5">
        <f t="shared" si="33"/>
        <v>-3.9357804999999996E-2</v>
      </c>
      <c r="CJ15" s="5">
        <f t="shared" si="33"/>
        <v>9.1555555555666661</v>
      </c>
      <c r="CK15" s="5">
        <f t="shared" si="33"/>
        <v>-0.33333333333333331</v>
      </c>
      <c r="CL15" s="5">
        <f t="shared" si="33"/>
        <v>-3.5460992999999996E-2</v>
      </c>
      <c r="CM15" s="5">
        <f t="shared" si="33"/>
        <v>9.2666666666666675</v>
      </c>
      <c r="CN15" s="5">
        <f t="shared" si="33"/>
        <v>-0.63333333333333341</v>
      </c>
      <c r="CO15" s="5">
        <f t="shared" si="33"/>
        <v>-6.4510352000000007E-2</v>
      </c>
      <c r="CP15" s="5">
        <f t="shared" si="33"/>
        <v>9.4777777778000001</v>
      </c>
      <c r="CQ15" s="5">
        <f t="shared" si="33"/>
        <v>-0.53333333333333333</v>
      </c>
      <c r="CR15" s="5">
        <f t="shared" si="33"/>
        <v>-5.4146911666666665E-2</v>
      </c>
      <c r="CS15" s="5">
        <f t="shared" si="33"/>
        <v>8</v>
      </c>
      <c r="CT15" s="5">
        <f t="shared" si="33"/>
        <v>-0.39999999999999997</v>
      </c>
      <c r="CU15" s="5">
        <f t="shared" si="33"/>
        <v>-4.848662933333333E-2</v>
      </c>
      <c r="CV15" s="5">
        <f t="shared" si="33"/>
        <v>8.1</v>
      </c>
      <c r="CW15" s="5">
        <f t="shared" si="33"/>
        <v>-0.76666666666666672</v>
      </c>
      <c r="CX15" s="5">
        <f t="shared" si="33"/>
        <v>-8.7805768666666673E-2</v>
      </c>
      <c r="CY15" s="5">
        <f t="shared" si="33"/>
        <v>8.2916666666666661</v>
      </c>
      <c r="CZ15" s="5">
        <f t="shared" si="33"/>
        <v>-0.8666666666666667</v>
      </c>
      <c r="DA15" s="5">
        <f t="shared" si="33"/>
        <v>-9.7138047333333338E-2</v>
      </c>
      <c r="DB15" s="5">
        <f t="shared" si="33"/>
        <v>8.5083333333333329</v>
      </c>
      <c r="DC15" s="5">
        <f t="shared" si="33"/>
        <v>-0.8666666666666667</v>
      </c>
      <c r="DD15" s="5">
        <f t="shared" si="33"/>
        <v>-9.556369566666667E-2</v>
      </c>
      <c r="DE15" s="5">
        <f t="shared" si="33"/>
        <v>8.7249999999999996</v>
      </c>
      <c r="DF15" s="5">
        <f t="shared" si="33"/>
        <v>-0.83333333333333337</v>
      </c>
      <c r="DG15" s="5">
        <f t="shared" si="33"/>
        <v>-9.1575091666666664E-2</v>
      </c>
      <c r="DH15" s="5">
        <f t="shared" si="33"/>
        <v>8.9333333333333336</v>
      </c>
      <c r="DI15" s="5">
        <f t="shared" si="33"/>
        <v>-0.66666666666666663</v>
      </c>
      <c r="DJ15" s="5">
        <f t="shared" si="33"/>
        <v>-7.1857220666666666E-2</v>
      </c>
      <c r="DK15" s="5">
        <f t="shared" si="33"/>
        <v>9.1</v>
      </c>
      <c r="DL15" s="5">
        <f t="shared" si="33"/>
        <v>-0.46666666666666667</v>
      </c>
      <c r="DM15" s="5">
        <f t="shared" si="33"/>
        <v>-4.9645389666666664E-2</v>
      </c>
      <c r="DN15" s="5">
        <f t="shared" si="33"/>
        <v>9.2166666666666668</v>
      </c>
      <c r="DO15" s="5">
        <f t="shared" si="33"/>
        <v>-0.66666666666666674</v>
      </c>
      <c r="DP15" s="5">
        <f t="shared" si="33"/>
        <v>-6.8056451000000004E-2</v>
      </c>
      <c r="DQ15" s="5">
        <f t="shared" si="33"/>
        <v>9.3833333333333329</v>
      </c>
      <c r="DR15" s="5">
        <f t="shared" si="33"/>
        <v>-0.73333333333333328</v>
      </c>
      <c r="DS15" s="5">
        <f t="shared" si="33"/>
        <v>-7.4555074333333332E-2</v>
      </c>
      <c r="DT15" s="5">
        <f t="shared" si="33"/>
        <v>9.5666666666666664</v>
      </c>
      <c r="DU15" s="5">
        <f t="shared" si="33"/>
        <v>-0.6333333333333333</v>
      </c>
      <c r="DV15" s="5">
        <f t="shared" si="33"/>
        <v>-6.3809523666666659E-2</v>
      </c>
      <c r="DW15" s="5">
        <f t="shared" si="33"/>
        <v>2.0623437769000001</v>
      </c>
      <c r="DX15" s="5">
        <f t="shared" si="33"/>
        <v>-2.1922599999999945E-4</v>
      </c>
      <c r="DY15" s="5">
        <f t="shared" si="33"/>
        <v>2.0625630030333335</v>
      </c>
      <c r="DZ15" s="5">
        <f t="shared" si="33"/>
        <v>-2.4901011333333334E-2</v>
      </c>
      <c r="EA15" s="5">
        <f t="shared" si="33"/>
        <v>2.0874640141</v>
      </c>
      <c r="EB15" s="5">
        <f t="shared" si="33"/>
        <v>-1.6670140333333333E-2</v>
      </c>
      <c r="EC15" s="5">
        <f t="shared" si="33"/>
        <v>2.1041341543000001</v>
      </c>
      <c r="ED15" s="5">
        <f t="shared" si="33"/>
        <v>-8.0809073333333349E-3</v>
      </c>
      <c r="EE15" s="5">
        <f t="shared" ref="EE15:GP15" si="34">(EE14+(EE17-EE14)/3)</f>
        <v>2.1122150613000001</v>
      </c>
      <c r="EF15" s="5">
        <f t="shared" si="34"/>
        <v>-4.3037925000000005E-2</v>
      </c>
      <c r="EG15" s="5">
        <f t="shared" si="34"/>
        <v>2.1552529859333331</v>
      </c>
      <c r="EH15" s="5">
        <f t="shared" si="34"/>
        <v>-3.4480639666666667E-2</v>
      </c>
      <c r="EI15" s="5">
        <f t="shared" si="34"/>
        <v>2.1897336253666668</v>
      </c>
      <c r="EJ15" s="5">
        <f t="shared" si="34"/>
        <v>-1.4857509333333333E-2</v>
      </c>
      <c r="EK15" s="5">
        <f t="shared" si="34"/>
        <v>2.2045911347666665</v>
      </c>
      <c r="EL15" s="5">
        <f t="shared" si="34"/>
        <v>-3.6832786666666666E-3</v>
      </c>
      <c r="EM15" s="5">
        <f t="shared" si="34"/>
        <v>2.2082744134999999</v>
      </c>
      <c r="EN15" s="5">
        <f t="shared" si="34"/>
        <v>-2.1623517333333335E-2</v>
      </c>
      <c r="EO15" s="5">
        <f t="shared" si="34"/>
        <v>2.2298979307</v>
      </c>
      <c r="EP15" s="5">
        <f t="shared" si="34"/>
        <v>-1.0811758666666666E-2</v>
      </c>
      <c r="EQ15" s="5">
        <f t="shared" si="34"/>
        <v>2.0624533899666666</v>
      </c>
      <c r="ER15" s="5">
        <f t="shared" si="34"/>
        <v>-2.5120237333333333E-2</v>
      </c>
      <c r="ES15" s="5">
        <f t="shared" si="34"/>
        <v>2.0750135085666663</v>
      </c>
      <c r="ET15" s="5">
        <f t="shared" si="34"/>
        <v>-4.1571151666666667E-2</v>
      </c>
      <c r="EU15" s="5">
        <f t="shared" si="34"/>
        <v>2.0957990841999998</v>
      </c>
      <c r="EV15" s="5">
        <f t="shared" si="34"/>
        <v>-2.4751047666666668E-2</v>
      </c>
      <c r="EW15" s="5">
        <f t="shared" si="34"/>
        <v>2.1081746077666668</v>
      </c>
      <c r="EX15" s="5">
        <f t="shared" si="34"/>
        <v>-5.111883166666667E-2</v>
      </c>
      <c r="EY15" s="5">
        <f t="shared" si="34"/>
        <v>2.1337340235666664</v>
      </c>
      <c r="EZ15" s="5">
        <f t="shared" si="34"/>
        <v>-7.7518564333333331E-2</v>
      </c>
      <c r="FA15" s="5">
        <f t="shared" si="34"/>
        <v>2.1724933056333331</v>
      </c>
      <c r="FB15" s="5">
        <f t="shared" si="34"/>
        <v>-4.9338148999999998E-2</v>
      </c>
      <c r="FC15" s="5">
        <f t="shared" si="34"/>
        <v>2.1971623800666666</v>
      </c>
      <c r="FD15" s="5">
        <f t="shared" si="34"/>
        <v>-1.8540787999999999E-2</v>
      </c>
      <c r="FE15" s="5">
        <f t="shared" si="34"/>
        <v>2.2064327741333334</v>
      </c>
      <c r="FF15" s="5">
        <f t="shared" si="34"/>
        <v>-2.5306795999999999E-2</v>
      </c>
      <c r="FG15" s="5">
        <f t="shared" si="34"/>
        <v>2.2190861720999999</v>
      </c>
      <c r="FH15" s="5">
        <f t="shared" si="34"/>
        <v>-3.2435275999999999E-2</v>
      </c>
      <c r="FI15" s="5">
        <f t="shared" si="34"/>
        <v>2.23530381</v>
      </c>
      <c r="FJ15" s="5">
        <f t="shared" si="34"/>
        <v>-4.5361803999999999E-2</v>
      </c>
      <c r="FK15" s="5">
        <f t="shared" si="34"/>
        <v>2.0707902646666669</v>
      </c>
      <c r="FL15" s="5">
        <f t="shared" si="34"/>
        <v>-4.179037766666667E-2</v>
      </c>
      <c r="FM15" s="5">
        <f t="shared" si="34"/>
        <v>2.0847203904666669</v>
      </c>
      <c r="FN15" s="5">
        <f t="shared" si="34"/>
        <v>-4.9652058333333332E-2</v>
      </c>
      <c r="FO15" s="5">
        <f t="shared" si="34"/>
        <v>2.1012710765666669</v>
      </c>
      <c r="FP15" s="5">
        <f t="shared" si="34"/>
        <v>-6.778897166666667E-2</v>
      </c>
      <c r="FQ15" s="5">
        <f t="shared" si="34"/>
        <v>2.1238674005333333</v>
      </c>
      <c r="FR15" s="5">
        <f t="shared" si="34"/>
        <v>-8.559947100000001E-2</v>
      </c>
      <c r="FS15" s="5">
        <f t="shared" si="34"/>
        <v>2.1524005575666667</v>
      </c>
      <c r="FT15" s="5">
        <f t="shared" si="34"/>
        <v>-9.2376073666666669E-2</v>
      </c>
      <c r="FU15" s="5">
        <f t="shared" si="34"/>
        <v>2.1831925820333331</v>
      </c>
      <c r="FV15" s="5">
        <f t="shared" si="34"/>
        <v>-5.3021427666666662E-2</v>
      </c>
      <c r="FW15" s="5">
        <f t="shared" si="34"/>
        <v>2.2008663912333333</v>
      </c>
      <c r="FX15" s="5">
        <f t="shared" si="34"/>
        <v>-4.0164305333333331E-2</v>
      </c>
      <c r="FY15" s="5">
        <f t="shared" si="34"/>
        <v>2.2142544929999999</v>
      </c>
      <c r="FZ15" s="5">
        <f t="shared" si="34"/>
        <v>-3.6118554666666663E-2</v>
      </c>
      <c r="GA15" s="5">
        <f t="shared" si="34"/>
        <v>2.2262940111666665</v>
      </c>
      <c r="GB15" s="5">
        <f t="shared" si="34"/>
        <v>-6.6985321333333334E-2</v>
      </c>
      <c r="GC15" s="5">
        <f t="shared" si="34"/>
        <v>2.2486224514999997</v>
      </c>
      <c r="GD15" s="5">
        <f t="shared" si="34"/>
        <v>-5.5868578666666668E-2</v>
      </c>
      <c r="GE15" s="5">
        <f t="shared" si="34"/>
        <v>2.0791262370666668</v>
      </c>
      <c r="GF15" s="5">
        <f t="shared" si="34"/>
        <v>-4.9871284333333335E-2</v>
      </c>
      <c r="GG15" s="5">
        <f t="shared" si="34"/>
        <v>2.0915940582000001</v>
      </c>
      <c r="GH15" s="5">
        <f t="shared" si="34"/>
        <v>-9.2689983000000004E-2</v>
      </c>
      <c r="GI15" s="5">
        <f t="shared" si="34"/>
        <v>2.1147665539</v>
      </c>
      <c r="GJ15" s="5">
        <f t="shared" si="34"/>
        <v>-0.10226961133333334</v>
      </c>
      <c r="GK15" s="5">
        <f t="shared" si="34"/>
        <v>2.140333956733333</v>
      </c>
      <c r="GL15" s="5">
        <f t="shared" si="34"/>
        <v>-0.10045698033333333</v>
      </c>
      <c r="GM15" s="5">
        <f t="shared" si="34"/>
        <v>2.1654482018666665</v>
      </c>
      <c r="GN15" s="5">
        <f t="shared" si="34"/>
        <v>-9.6059352333333334E-2</v>
      </c>
      <c r="GO15" s="5">
        <f t="shared" si="34"/>
        <v>2.1894630399333335</v>
      </c>
      <c r="GP15" s="5">
        <f t="shared" si="34"/>
        <v>-7.4644945000000004E-2</v>
      </c>
      <c r="GQ15" s="5">
        <f t="shared" ref="GQ15:GX15" si="35">(GQ14+(GQ17-GQ14)/3)</f>
        <v>2.2081242760999999</v>
      </c>
      <c r="GR15" s="5">
        <f t="shared" si="35"/>
        <v>-5.0976064000000001E-2</v>
      </c>
      <c r="GS15" s="5">
        <f t="shared" si="35"/>
        <v>2.2208682920666667</v>
      </c>
      <c r="GT15" s="5">
        <f t="shared" si="35"/>
        <v>-7.0668599999999998E-2</v>
      </c>
      <c r="GU15" s="5">
        <f t="shared" si="35"/>
        <v>2.2385354419999999</v>
      </c>
      <c r="GV15" s="5">
        <f t="shared" si="35"/>
        <v>-7.7492095999999996E-2</v>
      </c>
      <c r="GW15" s="5">
        <f t="shared" si="35"/>
        <v>2.2579084659666666</v>
      </c>
      <c r="GX15" s="5">
        <f t="shared" si="35"/>
        <v>-6.5952926666666661E-2</v>
      </c>
    </row>
    <row r="16" spans="1:206" x14ac:dyDescent="0.25">
      <c r="A16" s="2" t="s">
        <v>205</v>
      </c>
      <c r="B16" s="3">
        <v>41334</v>
      </c>
      <c r="C16" s="4">
        <v>6359</v>
      </c>
      <c r="D16" s="2" t="s">
        <v>206</v>
      </c>
      <c r="E16" s="7">
        <v>16000317</v>
      </c>
      <c r="F16" s="5">
        <f>F14+((F17-F14)*2/3)</f>
        <v>7.7333333333333334</v>
      </c>
      <c r="G16" s="5">
        <f t="shared" ref="G16:BR16" si="36">G14+((G17-G14)*2/3)</f>
        <v>7.7333333333333334</v>
      </c>
      <c r="H16" s="5">
        <f t="shared" si="36"/>
        <v>-0.20000000000000007</v>
      </c>
      <c r="I16" s="5">
        <f t="shared" si="36"/>
        <v>-2.4786324799999995E-2</v>
      </c>
      <c r="J16" s="5">
        <f t="shared" si="36"/>
        <v>7.9333333333333336</v>
      </c>
      <c r="K16" s="5">
        <f t="shared" si="36"/>
        <v>0</v>
      </c>
      <c r="L16" s="5">
        <f t="shared" si="36"/>
        <v>8.3385439999999339E-4</v>
      </c>
      <c r="M16" s="5">
        <f t="shared" si="36"/>
        <v>7.9333333333333327</v>
      </c>
      <c r="N16" s="5">
        <f t="shared" si="36"/>
        <v>-0.26666666666666666</v>
      </c>
      <c r="O16" s="5">
        <f t="shared" si="36"/>
        <v>-3.2520325333333329E-2</v>
      </c>
      <c r="P16" s="5">
        <f t="shared" si="36"/>
        <v>8.1999999999999993</v>
      </c>
      <c r="Q16" s="5">
        <f t="shared" si="36"/>
        <v>-3.333333333333334E-2</v>
      </c>
      <c r="R16" s="5">
        <f t="shared" si="36"/>
        <v>-4.0160643333333329E-3</v>
      </c>
      <c r="S16" s="5">
        <f t="shared" si="36"/>
        <v>8.2333333333333325</v>
      </c>
      <c r="T16" s="5">
        <f t="shared" si="36"/>
        <v>-0.23333333333333334</v>
      </c>
      <c r="U16" s="5">
        <f t="shared" si="36"/>
        <v>-2.6971522666666668E-2</v>
      </c>
      <c r="V16" s="5">
        <f t="shared" si="36"/>
        <v>8.4666666666666668</v>
      </c>
      <c r="W16" s="5">
        <f t="shared" si="36"/>
        <v>-0.4</v>
      </c>
      <c r="X16" s="5">
        <f t="shared" si="36"/>
        <v>-4.5286195333333334E-2</v>
      </c>
      <c r="Y16" s="5">
        <f t="shared" si="36"/>
        <v>8.8666666666666671</v>
      </c>
      <c r="Z16" s="5">
        <f t="shared" si="36"/>
        <v>-0.16666666666666669</v>
      </c>
      <c r="AA16" s="5">
        <f t="shared" si="36"/>
        <v>-1.8477818333333333E-2</v>
      </c>
      <c r="AB16" s="5">
        <f t="shared" si="36"/>
        <v>9.0333333333333332</v>
      </c>
      <c r="AC16" s="5">
        <f t="shared" si="36"/>
        <v>-6.6666666666666666E-2</v>
      </c>
      <c r="AD16" s="5">
        <f t="shared" si="36"/>
        <v>-7.326007333333333E-3</v>
      </c>
      <c r="AE16" s="5">
        <f t="shared" si="36"/>
        <v>9.1</v>
      </c>
      <c r="AF16" s="5">
        <f t="shared" si="36"/>
        <v>-0.1</v>
      </c>
      <c r="AG16" s="5">
        <f t="shared" si="36"/>
        <v>-1.0638298000000001E-2</v>
      </c>
      <c r="AH16" s="5">
        <f t="shared" si="36"/>
        <v>9.1999999999999993</v>
      </c>
      <c r="AI16" s="5">
        <f t="shared" si="36"/>
        <v>-0.19999999999999998</v>
      </c>
      <c r="AJ16" s="5">
        <f t="shared" si="36"/>
        <v>-2.1276595999999998E-2</v>
      </c>
      <c r="AK16" s="5">
        <f t="shared" si="36"/>
        <v>7.833333333333333</v>
      </c>
      <c r="AL16" s="5">
        <f t="shared" si="36"/>
        <v>-0.2</v>
      </c>
      <c r="AM16" s="5">
        <f t="shared" si="36"/>
        <v>-2.5224098666666667E-2</v>
      </c>
      <c r="AN16" s="5">
        <f t="shared" si="36"/>
        <v>7.9333333333333336</v>
      </c>
      <c r="AO16" s="5">
        <f t="shared" si="36"/>
        <v>-0.26666666666666672</v>
      </c>
      <c r="AP16" s="5">
        <f t="shared" si="36"/>
        <v>-3.2520325333333336E-2</v>
      </c>
      <c r="AQ16" s="5">
        <f t="shared" si="36"/>
        <v>8.0666666666666664</v>
      </c>
      <c r="AR16" s="5">
        <f t="shared" si="36"/>
        <v>-0.30000000000000004</v>
      </c>
      <c r="AS16" s="5">
        <f t="shared" si="36"/>
        <v>-3.6536389666666669E-2</v>
      </c>
      <c r="AT16" s="5">
        <f t="shared" si="36"/>
        <v>8.2166666666666668</v>
      </c>
      <c r="AU16" s="5">
        <f t="shared" si="36"/>
        <v>-0.26666666666666666</v>
      </c>
      <c r="AV16" s="5">
        <f t="shared" si="36"/>
        <v>-3.0759401333333332E-2</v>
      </c>
      <c r="AW16" s="5">
        <f t="shared" si="36"/>
        <v>8.35</v>
      </c>
      <c r="AX16" s="5">
        <f t="shared" si="36"/>
        <v>-0.6333333333333333</v>
      </c>
      <c r="AY16" s="5">
        <f t="shared" si="36"/>
        <v>-7.1380471333333334E-2</v>
      </c>
      <c r="AZ16" s="5">
        <f t="shared" si="36"/>
        <v>8.6666666666666679</v>
      </c>
      <c r="BA16" s="5">
        <f t="shared" si="36"/>
        <v>-0.56666666666666665</v>
      </c>
      <c r="BB16" s="5">
        <f t="shared" si="36"/>
        <v>-6.2840862999999997E-2</v>
      </c>
      <c r="BC16" s="5">
        <f t="shared" si="36"/>
        <v>8.9500000000000011</v>
      </c>
      <c r="BD16" s="5">
        <f t="shared" si="36"/>
        <v>-0.23333333333333334</v>
      </c>
      <c r="BE16" s="5">
        <f t="shared" si="36"/>
        <v>-2.5641025666666664E-2</v>
      </c>
      <c r="BF16" s="5">
        <f t="shared" si="36"/>
        <v>9.0666666666666664</v>
      </c>
      <c r="BG16" s="5">
        <f t="shared" si="36"/>
        <v>-0.16666666666666666</v>
      </c>
      <c r="BH16" s="5">
        <f t="shared" si="36"/>
        <v>-1.7964305333333333E-2</v>
      </c>
      <c r="BI16" s="5">
        <f t="shared" si="36"/>
        <v>9.15</v>
      </c>
      <c r="BJ16" s="5">
        <f t="shared" si="36"/>
        <v>-0.3</v>
      </c>
      <c r="BK16" s="5">
        <f t="shared" si="36"/>
        <v>-3.1914893999999999E-2</v>
      </c>
      <c r="BL16" s="5">
        <f t="shared" si="36"/>
        <v>9.3000000000000007</v>
      </c>
      <c r="BM16" s="5">
        <f t="shared" si="36"/>
        <v>-0.3666666666666667</v>
      </c>
      <c r="BN16" s="5">
        <f t="shared" si="36"/>
        <v>-3.8111613000000003E-2</v>
      </c>
      <c r="BO16" s="5">
        <f t="shared" si="36"/>
        <v>7.8666666666666663</v>
      </c>
      <c r="BP16" s="5">
        <f t="shared" si="36"/>
        <v>-0.46666666666666667</v>
      </c>
      <c r="BQ16" s="5">
        <f t="shared" si="36"/>
        <v>-5.6910569333333334E-2</v>
      </c>
      <c r="BR16" s="5">
        <f t="shared" si="36"/>
        <v>8.0222222222333333</v>
      </c>
      <c r="BS16" s="5">
        <f t="shared" ref="BS16:ED16" si="37">BS14+((BS17-BS14)*2/3)</f>
        <v>-0.30000000000000004</v>
      </c>
      <c r="BT16" s="5">
        <f t="shared" si="37"/>
        <v>-3.6340483999999999E-2</v>
      </c>
      <c r="BU16" s="5">
        <f t="shared" si="37"/>
        <v>8.1222222222333329</v>
      </c>
      <c r="BV16" s="5">
        <f t="shared" si="37"/>
        <v>-0.53333333333333333</v>
      </c>
      <c r="BW16" s="5">
        <f t="shared" si="37"/>
        <v>-6.2887915333333336E-2</v>
      </c>
      <c r="BX16" s="5">
        <f t="shared" si="37"/>
        <v>8.2999999999666656</v>
      </c>
      <c r="BY16" s="5">
        <f t="shared" si="37"/>
        <v>-0.66666666666666663</v>
      </c>
      <c r="BZ16" s="5">
        <f t="shared" si="37"/>
        <v>-7.5084175000000003E-2</v>
      </c>
      <c r="CA16" s="5">
        <f t="shared" si="37"/>
        <v>8.5222222221999999</v>
      </c>
      <c r="CB16" s="5">
        <f t="shared" si="37"/>
        <v>-0.8</v>
      </c>
      <c r="CC16" s="5">
        <f t="shared" si="37"/>
        <v>-8.856328866666667E-2</v>
      </c>
      <c r="CD16" s="5">
        <f t="shared" si="37"/>
        <v>8.788888888899999</v>
      </c>
      <c r="CE16" s="5">
        <f t="shared" si="37"/>
        <v>-0.6333333333333333</v>
      </c>
      <c r="CF16" s="5">
        <f t="shared" si="37"/>
        <v>-6.9597069666666664E-2</v>
      </c>
      <c r="CG16" s="5">
        <f t="shared" si="37"/>
        <v>9.0000000000333333</v>
      </c>
      <c r="CH16" s="5">
        <f t="shared" si="37"/>
        <v>-0.33333333333333331</v>
      </c>
      <c r="CI16" s="5">
        <f t="shared" si="37"/>
        <v>-3.6162419000000001E-2</v>
      </c>
      <c r="CJ16" s="5">
        <f t="shared" si="37"/>
        <v>9.1111111111333329</v>
      </c>
      <c r="CK16" s="5">
        <f t="shared" si="37"/>
        <v>-0.3666666666666667</v>
      </c>
      <c r="CL16" s="5">
        <f t="shared" si="37"/>
        <v>-3.9007092E-2</v>
      </c>
      <c r="CM16" s="5">
        <f t="shared" si="37"/>
        <v>9.2333333333333325</v>
      </c>
      <c r="CN16" s="5">
        <f t="shared" si="37"/>
        <v>-0.46666666666666673</v>
      </c>
      <c r="CO16" s="5">
        <f t="shared" si="37"/>
        <v>-4.8212623000000003E-2</v>
      </c>
      <c r="CP16" s="5">
        <f t="shared" si="37"/>
        <v>9.3888888889000004</v>
      </c>
      <c r="CQ16" s="5">
        <f t="shared" si="37"/>
        <v>-0.66666666666666674</v>
      </c>
      <c r="CR16" s="5">
        <f t="shared" si="37"/>
        <v>-6.7477496333333331E-2</v>
      </c>
      <c r="CS16" s="5">
        <f t="shared" si="37"/>
        <v>7.95</v>
      </c>
      <c r="CT16" s="5">
        <f t="shared" si="37"/>
        <v>-0.5</v>
      </c>
      <c r="CU16" s="5">
        <f t="shared" si="37"/>
        <v>-6.0828680666666662E-2</v>
      </c>
      <c r="CV16" s="5">
        <f t="shared" si="37"/>
        <v>8.0750000000000011</v>
      </c>
      <c r="CW16" s="5">
        <f t="shared" si="37"/>
        <v>-0.53333333333333344</v>
      </c>
      <c r="CX16" s="5">
        <f t="shared" si="37"/>
        <v>-6.1975173333333335E-2</v>
      </c>
      <c r="CY16" s="5">
        <f t="shared" si="37"/>
        <v>8.2083333333333339</v>
      </c>
      <c r="CZ16" s="5">
        <f t="shared" si="37"/>
        <v>-0.93333333333333335</v>
      </c>
      <c r="DA16" s="5">
        <f t="shared" si="37"/>
        <v>-0.10538720566666666</v>
      </c>
      <c r="DB16" s="5">
        <f t="shared" si="37"/>
        <v>8.4416666666666664</v>
      </c>
      <c r="DC16" s="5">
        <f t="shared" si="37"/>
        <v>-0.83333333333333337</v>
      </c>
      <c r="DD16" s="5">
        <f t="shared" si="37"/>
        <v>-9.2226292333333335E-2</v>
      </c>
      <c r="DE16" s="5">
        <f t="shared" si="37"/>
        <v>8.65</v>
      </c>
      <c r="DF16" s="5">
        <f t="shared" si="37"/>
        <v>-0.8666666666666667</v>
      </c>
      <c r="DG16" s="5">
        <f t="shared" si="37"/>
        <v>-9.5238095333333342E-2</v>
      </c>
      <c r="DH16" s="5">
        <f t="shared" si="37"/>
        <v>8.8666666666666671</v>
      </c>
      <c r="DI16" s="5">
        <f t="shared" si="37"/>
        <v>-0.73333333333333339</v>
      </c>
      <c r="DJ16" s="5">
        <f t="shared" si="37"/>
        <v>-7.9884654333333333E-2</v>
      </c>
      <c r="DK16" s="5">
        <f t="shared" si="37"/>
        <v>9.0500000000000007</v>
      </c>
      <c r="DL16" s="5">
        <f t="shared" si="37"/>
        <v>-0.53333333333333333</v>
      </c>
      <c r="DM16" s="5">
        <f t="shared" si="37"/>
        <v>-5.6737588333333332E-2</v>
      </c>
      <c r="DN16" s="5">
        <f t="shared" si="37"/>
        <v>9.1833333333333336</v>
      </c>
      <c r="DO16" s="5">
        <f t="shared" si="37"/>
        <v>-0.53333333333333344</v>
      </c>
      <c r="DP16" s="5">
        <f t="shared" si="37"/>
        <v>-5.5304821000000004E-2</v>
      </c>
      <c r="DQ16" s="5">
        <f t="shared" si="37"/>
        <v>9.3166666666666664</v>
      </c>
      <c r="DR16" s="5">
        <f t="shared" si="37"/>
        <v>-0.76666666666666672</v>
      </c>
      <c r="DS16" s="5">
        <f t="shared" si="37"/>
        <v>-7.7681577666666668E-2</v>
      </c>
      <c r="DT16" s="5">
        <f t="shared" si="37"/>
        <v>9.5083333333333329</v>
      </c>
      <c r="DU16" s="5">
        <f t="shared" si="37"/>
        <v>-0.66666666666666663</v>
      </c>
      <c r="DV16" s="5">
        <f t="shared" si="37"/>
        <v>-6.7619047333333335E-2</v>
      </c>
      <c r="DW16" s="5">
        <f t="shared" si="37"/>
        <v>2.0452460120999998</v>
      </c>
      <c r="DX16" s="5">
        <f t="shared" si="37"/>
        <v>-2.575626E-2</v>
      </c>
      <c r="DY16" s="5">
        <f t="shared" si="37"/>
        <v>2.0710022723666666</v>
      </c>
      <c r="DZ16" s="5">
        <f t="shared" si="37"/>
        <v>2.0839833333333169E-4</v>
      </c>
      <c r="EA16" s="5">
        <f t="shared" si="37"/>
        <v>2.0707938739</v>
      </c>
      <c r="EB16" s="5">
        <f t="shared" si="37"/>
        <v>-3.3340280666666666E-2</v>
      </c>
      <c r="EC16" s="5">
        <f t="shared" si="37"/>
        <v>2.1041341543000001</v>
      </c>
      <c r="ED16" s="5">
        <f t="shared" si="37"/>
        <v>-4.0404536666666675E-3</v>
      </c>
      <c r="EE16" s="5">
        <f t="shared" ref="EE16:GP16" si="38">EE14+((EE17-EE14)*2/3)</f>
        <v>2.1081746078000001</v>
      </c>
      <c r="EF16" s="5">
        <f t="shared" si="38"/>
        <v>-2.7579643000000004E-2</v>
      </c>
      <c r="EG16" s="5">
        <f t="shared" si="38"/>
        <v>2.1357542503666669</v>
      </c>
      <c r="EH16" s="5">
        <f t="shared" si="38"/>
        <v>-4.6488423333333334E-2</v>
      </c>
      <c r="EI16" s="5">
        <f t="shared" si="38"/>
        <v>2.1822426734333331</v>
      </c>
      <c r="EJ16" s="5">
        <f t="shared" si="38"/>
        <v>-1.8665182666666665E-2</v>
      </c>
      <c r="EK16" s="5">
        <f t="shared" si="38"/>
        <v>2.2009078560333335</v>
      </c>
      <c r="EL16" s="5">
        <f t="shared" si="38"/>
        <v>-7.3665573333333333E-3</v>
      </c>
      <c r="EM16" s="5">
        <f t="shared" si="38"/>
        <v>2.2082744134999999</v>
      </c>
      <c r="EN16" s="5">
        <f t="shared" si="38"/>
        <v>-1.0811758666666667E-2</v>
      </c>
      <c r="EO16" s="5">
        <f t="shared" si="38"/>
        <v>2.2190861720999999</v>
      </c>
      <c r="EP16" s="5">
        <f t="shared" si="38"/>
        <v>-2.1623517333333332E-2</v>
      </c>
      <c r="EQ16" s="5">
        <f t="shared" si="38"/>
        <v>2.0581241422333334</v>
      </c>
      <c r="ER16" s="5">
        <f t="shared" si="38"/>
        <v>-2.5547861666666664E-2</v>
      </c>
      <c r="ES16" s="5">
        <f t="shared" si="38"/>
        <v>2.0708980731333333</v>
      </c>
      <c r="ET16" s="5">
        <f t="shared" si="38"/>
        <v>-3.3131882333333335E-2</v>
      </c>
      <c r="EU16" s="5">
        <f t="shared" si="38"/>
        <v>2.0874640141</v>
      </c>
      <c r="EV16" s="5">
        <f t="shared" si="38"/>
        <v>-3.7380734333333332E-2</v>
      </c>
      <c r="EW16" s="5">
        <f t="shared" si="38"/>
        <v>2.1061543810333334</v>
      </c>
      <c r="EX16" s="5">
        <f t="shared" si="38"/>
        <v>-3.1620096333333333E-2</v>
      </c>
      <c r="EY16" s="5">
        <f t="shared" si="38"/>
        <v>2.1219644290333335</v>
      </c>
      <c r="EZ16" s="5">
        <f t="shared" si="38"/>
        <v>-7.4068065666666669E-2</v>
      </c>
      <c r="FA16" s="5">
        <f t="shared" si="38"/>
        <v>2.1589984618666667</v>
      </c>
      <c r="FB16" s="5">
        <f t="shared" si="38"/>
        <v>-6.5153606000000003E-2</v>
      </c>
      <c r="FC16" s="5">
        <f t="shared" si="38"/>
        <v>2.1915752647333333</v>
      </c>
      <c r="FD16" s="5">
        <f t="shared" si="38"/>
        <v>-2.6031739999999998E-2</v>
      </c>
      <c r="FE16" s="5">
        <f t="shared" si="38"/>
        <v>2.2045911347666665</v>
      </c>
      <c r="FF16" s="5">
        <f t="shared" si="38"/>
        <v>-1.8178316E-2</v>
      </c>
      <c r="FG16" s="5">
        <f t="shared" si="38"/>
        <v>2.2136802927999999</v>
      </c>
      <c r="FH16" s="5">
        <f t="shared" si="38"/>
        <v>-3.2435275999999999E-2</v>
      </c>
      <c r="FI16" s="5">
        <f t="shared" si="38"/>
        <v>2.2298979307</v>
      </c>
      <c r="FJ16" s="5">
        <f t="shared" si="38"/>
        <v>-3.8898540000000002E-2</v>
      </c>
      <c r="FK16" s="5">
        <f t="shared" si="38"/>
        <v>2.0623473861333332</v>
      </c>
      <c r="FL16" s="5">
        <f t="shared" si="38"/>
        <v>-5.8888142333333338E-2</v>
      </c>
      <c r="FM16" s="5">
        <f t="shared" si="38"/>
        <v>2.0819767668333333</v>
      </c>
      <c r="FN16" s="5">
        <f t="shared" si="38"/>
        <v>-3.7172335666666667E-2</v>
      </c>
      <c r="FO16" s="5">
        <f t="shared" si="38"/>
        <v>2.0943675453333332</v>
      </c>
      <c r="FP16" s="5">
        <f t="shared" si="38"/>
        <v>-6.4960376333333333E-2</v>
      </c>
      <c r="FQ16" s="5">
        <f t="shared" si="38"/>
        <v>2.1160210041666669</v>
      </c>
      <c r="FR16" s="5">
        <f t="shared" si="38"/>
        <v>-7.8108519000000001E-2</v>
      </c>
      <c r="FS16" s="5">
        <f t="shared" si="38"/>
        <v>2.1420571772333337</v>
      </c>
      <c r="FT16" s="5">
        <f t="shared" si="38"/>
        <v>-9.2733248333333337E-2</v>
      </c>
      <c r="FU16" s="5">
        <f t="shared" si="38"/>
        <v>2.1729682599666669</v>
      </c>
      <c r="FV16" s="5">
        <f t="shared" si="38"/>
        <v>-7.2520163333333332E-2</v>
      </c>
      <c r="FW16" s="5">
        <f t="shared" si="38"/>
        <v>2.1971416476666663</v>
      </c>
      <c r="FX16" s="5">
        <f t="shared" si="38"/>
        <v>-3.6843498666666669E-2</v>
      </c>
      <c r="FY16" s="5">
        <f t="shared" si="38"/>
        <v>2.2094228138999998</v>
      </c>
      <c r="FZ16" s="5">
        <f t="shared" si="38"/>
        <v>-3.9801833333333335E-2</v>
      </c>
      <c r="GA16" s="5">
        <f t="shared" si="38"/>
        <v>2.2226900916333334</v>
      </c>
      <c r="GB16" s="5">
        <f t="shared" si="38"/>
        <v>-4.9710298666666666E-2</v>
      </c>
      <c r="GC16" s="5">
        <f t="shared" si="38"/>
        <v>2.2392601911000001</v>
      </c>
      <c r="GD16" s="5">
        <f t="shared" si="38"/>
        <v>-7.0064461333333328E-2</v>
      </c>
      <c r="GE16" s="5">
        <f t="shared" si="38"/>
        <v>2.0727940781333332</v>
      </c>
      <c r="GF16" s="5">
        <f t="shared" si="38"/>
        <v>-6.292859566666667E-2</v>
      </c>
      <c r="GG16" s="5">
        <f t="shared" si="38"/>
        <v>2.0885262271</v>
      </c>
      <c r="GH16" s="5">
        <f t="shared" si="38"/>
        <v>-6.4751978000000002E-2</v>
      </c>
      <c r="GI16" s="5">
        <f t="shared" si="38"/>
        <v>2.1047142216000001</v>
      </c>
      <c r="GJ16" s="5">
        <f t="shared" si="38"/>
        <v>-0.11144879966666667</v>
      </c>
      <c r="GK16" s="5">
        <f t="shared" si="38"/>
        <v>2.1325764214666667</v>
      </c>
      <c r="GL16" s="5">
        <f t="shared" si="38"/>
        <v>-9.677370166666667E-2</v>
      </c>
      <c r="GM16" s="5">
        <f t="shared" si="38"/>
        <v>2.1567698469333334</v>
      </c>
      <c r="GN16" s="5">
        <f t="shared" si="38"/>
        <v>-0.10009980566666667</v>
      </c>
      <c r="GO16" s="5">
        <f t="shared" si="38"/>
        <v>2.1817947983666666</v>
      </c>
      <c r="GP16" s="5">
        <f t="shared" si="38"/>
        <v>-8.3331922000000003E-2</v>
      </c>
      <c r="GQ16" s="5">
        <f t="shared" ref="GQ16:GX16" si="39">GQ14+((GQ17-GQ14)*2/3)</f>
        <v>2.2026277788000002</v>
      </c>
      <c r="GR16" s="5">
        <f t="shared" si="39"/>
        <v>-5.8467016000000004E-2</v>
      </c>
      <c r="GS16" s="5">
        <f t="shared" si="39"/>
        <v>2.2172445327333334</v>
      </c>
      <c r="GT16" s="5">
        <f t="shared" si="39"/>
        <v>-5.7076855999999995E-2</v>
      </c>
      <c r="GU16" s="5">
        <f t="shared" si="39"/>
        <v>2.2315137467000001</v>
      </c>
      <c r="GV16" s="5">
        <f t="shared" si="39"/>
        <v>-8.0876219999999999E-2</v>
      </c>
      <c r="GW16" s="5">
        <f t="shared" si="39"/>
        <v>2.2517328016333336</v>
      </c>
      <c r="GX16" s="5">
        <f t="shared" si="39"/>
        <v>-7.0030449333333328E-2</v>
      </c>
    </row>
    <row r="17" spans="1:206" x14ac:dyDescent="0.25">
      <c r="A17" s="2" t="s">
        <v>205</v>
      </c>
      <c r="B17" s="3">
        <v>41365</v>
      </c>
      <c r="C17" s="4">
        <v>6360</v>
      </c>
      <c r="D17" s="2" t="s">
        <v>206</v>
      </c>
      <c r="E17" s="7">
        <v>12667437</v>
      </c>
      <c r="F17" s="5">
        <v>7.6</v>
      </c>
      <c r="G17" s="5">
        <v>7.6</v>
      </c>
      <c r="H17" s="5">
        <v>-0.4</v>
      </c>
      <c r="I17" s="5">
        <v>-0.05</v>
      </c>
      <c r="J17" s="5">
        <v>8</v>
      </c>
      <c r="K17" s="5">
        <v>0.2</v>
      </c>
      <c r="L17" s="5">
        <v>2.5641025599999999E-2</v>
      </c>
      <c r="M17" s="5">
        <v>7.8</v>
      </c>
      <c r="N17" s="5">
        <v>-0.4</v>
      </c>
      <c r="O17" s="5">
        <v>-4.8780487999999997E-2</v>
      </c>
      <c r="P17" s="5">
        <v>8.1999999999999993</v>
      </c>
      <c r="Q17" s="5">
        <v>0</v>
      </c>
      <c r="R17" s="5">
        <v>0</v>
      </c>
      <c r="S17" s="5">
        <v>8.1999999999999993</v>
      </c>
      <c r="T17" s="5">
        <v>-0.1</v>
      </c>
      <c r="U17" s="5">
        <v>-1.2048193E-2</v>
      </c>
      <c r="V17" s="5">
        <v>8.3000000000000007</v>
      </c>
      <c r="W17" s="5">
        <v>-0.5</v>
      </c>
      <c r="X17" s="5">
        <v>-5.6818182000000002E-2</v>
      </c>
      <c r="Y17" s="5">
        <v>8.8000000000000007</v>
      </c>
      <c r="Z17" s="5">
        <v>-0.2</v>
      </c>
      <c r="AA17" s="5">
        <v>-2.2222222E-2</v>
      </c>
      <c r="AB17" s="5">
        <v>9</v>
      </c>
      <c r="AC17" s="5">
        <v>-0.1</v>
      </c>
      <c r="AD17" s="5">
        <v>-1.0989011E-2</v>
      </c>
      <c r="AE17" s="5">
        <v>9.1</v>
      </c>
      <c r="AF17" s="5">
        <v>0</v>
      </c>
      <c r="AG17" s="5">
        <v>0</v>
      </c>
      <c r="AH17" s="5">
        <v>9.1</v>
      </c>
      <c r="AI17" s="5">
        <v>-0.3</v>
      </c>
      <c r="AJ17" s="5">
        <v>-3.1914893999999999E-2</v>
      </c>
      <c r="AK17" s="5">
        <v>7.8</v>
      </c>
      <c r="AL17" s="5">
        <v>-0.2</v>
      </c>
      <c r="AM17" s="5">
        <v>-2.5641026000000001E-2</v>
      </c>
      <c r="AN17" s="5">
        <v>7.9</v>
      </c>
      <c r="AO17" s="5">
        <v>-0.2</v>
      </c>
      <c r="AP17" s="5">
        <v>-2.4390243999999998E-2</v>
      </c>
      <c r="AQ17" s="5">
        <v>8</v>
      </c>
      <c r="AR17" s="5">
        <v>-0.4</v>
      </c>
      <c r="AS17" s="5">
        <v>-4.8780487999999997E-2</v>
      </c>
      <c r="AT17" s="5">
        <v>8.1999999999999993</v>
      </c>
      <c r="AU17" s="5">
        <v>-0.1</v>
      </c>
      <c r="AV17" s="5">
        <v>-1.2048193E-2</v>
      </c>
      <c r="AW17" s="5">
        <v>8.25</v>
      </c>
      <c r="AX17" s="5">
        <v>-0.6</v>
      </c>
      <c r="AY17" s="5">
        <v>-6.8181818000000005E-2</v>
      </c>
      <c r="AZ17" s="5">
        <v>8.5500000000000007</v>
      </c>
      <c r="BA17" s="5">
        <v>-0.7</v>
      </c>
      <c r="BB17" s="5">
        <v>-7.7777778000000006E-2</v>
      </c>
      <c r="BC17" s="5">
        <v>8.9</v>
      </c>
      <c r="BD17" s="5">
        <v>-0.3</v>
      </c>
      <c r="BE17" s="5">
        <v>-3.2967033E-2</v>
      </c>
      <c r="BF17" s="5">
        <v>9.0500000000000007</v>
      </c>
      <c r="BG17" s="5">
        <v>-0.1</v>
      </c>
      <c r="BH17" s="5">
        <v>-1.0989011E-2</v>
      </c>
      <c r="BI17" s="5">
        <v>9.1</v>
      </c>
      <c r="BJ17" s="5">
        <v>-0.3</v>
      </c>
      <c r="BK17" s="5">
        <v>-3.1914893999999999E-2</v>
      </c>
      <c r="BL17" s="5">
        <v>9.25</v>
      </c>
      <c r="BM17" s="5">
        <v>-0.3</v>
      </c>
      <c r="BN17" s="5">
        <v>-3.1914893999999999E-2</v>
      </c>
      <c r="BO17" s="5">
        <v>7.8</v>
      </c>
      <c r="BP17" s="5">
        <v>-0.6</v>
      </c>
      <c r="BQ17" s="5">
        <v>-7.3170732000000002E-2</v>
      </c>
      <c r="BR17" s="5">
        <v>8</v>
      </c>
      <c r="BS17" s="5">
        <v>-0.2</v>
      </c>
      <c r="BT17" s="5">
        <v>-2.4390243999999998E-2</v>
      </c>
      <c r="BU17" s="5">
        <v>8.0666666666999998</v>
      </c>
      <c r="BV17" s="5">
        <v>-0.5</v>
      </c>
      <c r="BW17" s="5">
        <v>-6.0240964000000001E-2</v>
      </c>
      <c r="BX17" s="5">
        <v>8.2333333332999992</v>
      </c>
      <c r="BY17" s="5">
        <v>-0.6</v>
      </c>
      <c r="BZ17" s="5">
        <v>-6.8181818000000005E-2</v>
      </c>
      <c r="CA17" s="5">
        <v>8.4333333333000002</v>
      </c>
      <c r="CB17" s="5">
        <v>-0.8</v>
      </c>
      <c r="CC17" s="5">
        <v>-8.8888888999999999E-2</v>
      </c>
      <c r="CD17" s="5">
        <v>8.6999999999999993</v>
      </c>
      <c r="CE17" s="5">
        <v>-0.8</v>
      </c>
      <c r="CF17" s="5">
        <v>-8.7912087999999999E-2</v>
      </c>
      <c r="CG17" s="5">
        <v>8.9666666667000001</v>
      </c>
      <c r="CH17" s="5">
        <v>-0.3</v>
      </c>
      <c r="CI17" s="5">
        <v>-3.2967033E-2</v>
      </c>
      <c r="CJ17" s="5">
        <v>9.0666666666999998</v>
      </c>
      <c r="CK17" s="5">
        <v>-0.4</v>
      </c>
      <c r="CL17" s="5">
        <v>-4.2553190999999997E-2</v>
      </c>
      <c r="CM17" s="5">
        <v>9.1999999999999993</v>
      </c>
      <c r="CN17" s="5">
        <v>-0.3</v>
      </c>
      <c r="CO17" s="5">
        <v>-3.1914893999999999E-2</v>
      </c>
      <c r="CP17" s="5">
        <v>9.3000000000000007</v>
      </c>
      <c r="CQ17" s="5">
        <v>-0.8</v>
      </c>
      <c r="CR17" s="5">
        <v>-8.0808081000000004E-2</v>
      </c>
      <c r="CS17" s="5">
        <v>7.9</v>
      </c>
      <c r="CT17" s="5">
        <v>-0.6</v>
      </c>
      <c r="CU17" s="5">
        <v>-7.3170732000000002E-2</v>
      </c>
      <c r="CV17" s="5">
        <v>8.0500000000000007</v>
      </c>
      <c r="CW17" s="5">
        <v>-0.3</v>
      </c>
      <c r="CX17" s="5">
        <v>-3.6144577999999997E-2</v>
      </c>
      <c r="CY17" s="5">
        <v>8.125</v>
      </c>
      <c r="CZ17" s="5">
        <v>-1</v>
      </c>
      <c r="DA17" s="5">
        <v>-0.113636364</v>
      </c>
      <c r="DB17" s="5">
        <v>8.375</v>
      </c>
      <c r="DC17" s="5">
        <v>-0.8</v>
      </c>
      <c r="DD17" s="5">
        <v>-8.8888888999999999E-2</v>
      </c>
      <c r="DE17" s="5">
        <v>8.5749999999999993</v>
      </c>
      <c r="DF17" s="5">
        <v>-0.9</v>
      </c>
      <c r="DG17" s="5">
        <v>-9.8901099000000006E-2</v>
      </c>
      <c r="DH17" s="5">
        <v>8.8000000000000007</v>
      </c>
      <c r="DI17" s="5">
        <v>-0.8</v>
      </c>
      <c r="DJ17" s="5">
        <v>-8.7912087999999999E-2</v>
      </c>
      <c r="DK17" s="5">
        <v>9</v>
      </c>
      <c r="DL17" s="5">
        <v>-0.6</v>
      </c>
      <c r="DM17" s="5">
        <v>-6.3829786999999999E-2</v>
      </c>
      <c r="DN17" s="5">
        <v>9.15</v>
      </c>
      <c r="DO17" s="5">
        <v>-0.4</v>
      </c>
      <c r="DP17" s="5">
        <v>-4.2553190999999997E-2</v>
      </c>
      <c r="DQ17" s="5">
        <v>9.25</v>
      </c>
      <c r="DR17" s="5">
        <v>-0.8</v>
      </c>
      <c r="DS17" s="5">
        <v>-8.0808081000000004E-2</v>
      </c>
      <c r="DT17" s="5">
        <v>9.4499999999999993</v>
      </c>
      <c r="DU17" s="5">
        <v>-0.7</v>
      </c>
      <c r="DV17" s="5">
        <v>-7.1428570999999996E-2</v>
      </c>
      <c r="DW17" s="5">
        <v>2.0281482472999999</v>
      </c>
      <c r="DX17" s="5">
        <v>-5.1293294000000003E-2</v>
      </c>
      <c r="DY17" s="5">
        <v>2.0794415417000001</v>
      </c>
      <c r="DZ17" s="5">
        <v>2.5317808000000001E-2</v>
      </c>
      <c r="EA17" s="5">
        <v>2.0541237337</v>
      </c>
      <c r="EB17" s="5">
        <v>-5.0010420999999999E-2</v>
      </c>
      <c r="EC17" s="5">
        <v>2.1041341543000001</v>
      </c>
      <c r="ED17" s="5">
        <v>0</v>
      </c>
      <c r="EE17" s="5">
        <v>2.1041341543000001</v>
      </c>
      <c r="EF17" s="5">
        <v>-1.2121361000000001E-2</v>
      </c>
      <c r="EG17" s="5">
        <v>2.1162555148000002</v>
      </c>
      <c r="EH17" s="5">
        <v>-5.8496207000000001E-2</v>
      </c>
      <c r="EI17" s="5">
        <v>2.1747517214999998</v>
      </c>
      <c r="EJ17" s="5">
        <v>-2.2472855999999999E-2</v>
      </c>
      <c r="EK17" s="5">
        <v>2.1972245773000001</v>
      </c>
      <c r="EL17" s="5">
        <v>-1.1049836E-2</v>
      </c>
      <c r="EM17" s="5">
        <v>2.2082744134999999</v>
      </c>
      <c r="EN17" s="5">
        <v>0</v>
      </c>
      <c r="EO17" s="5">
        <v>2.2082744134999999</v>
      </c>
      <c r="EP17" s="5">
        <v>-3.2435275999999999E-2</v>
      </c>
      <c r="EQ17" s="5">
        <v>2.0537948945000002</v>
      </c>
      <c r="ER17" s="5">
        <v>-2.5975485999999999E-2</v>
      </c>
      <c r="ES17" s="5">
        <v>2.0667826376999998</v>
      </c>
      <c r="ET17" s="5">
        <v>-2.4692612999999999E-2</v>
      </c>
      <c r="EU17" s="5">
        <v>2.0791289439999998</v>
      </c>
      <c r="EV17" s="5">
        <v>-5.0010420999999999E-2</v>
      </c>
      <c r="EW17" s="5">
        <v>2.1041341543000001</v>
      </c>
      <c r="EX17" s="5">
        <v>-1.2121361000000001E-2</v>
      </c>
      <c r="EY17" s="5">
        <v>2.1101948345000001</v>
      </c>
      <c r="EZ17" s="5">
        <v>-7.0617567000000006E-2</v>
      </c>
      <c r="FA17" s="5">
        <v>2.1455036180999998</v>
      </c>
      <c r="FB17" s="5">
        <v>-8.0969062999999994E-2</v>
      </c>
      <c r="FC17" s="5">
        <v>2.1859881494</v>
      </c>
      <c r="FD17" s="5">
        <v>-3.3522692E-2</v>
      </c>
      <c r="FE17" s="5">
        <v>2.2027494954</v>
      </c>
      <c r="FF17" s="5">
        <v>-1.1049836E-2</v>
      </c>
      <c r="FG17" s="5">
        <v>2.2082744134999999</v>
      </c>
      <c r="FH17" s="5">
        <v>-3.2435275999999999E-2</v>
      </c>
      <c r="FI17" s="5">
        <v>2.2244920513999999</v>
      </c>
      <c r="FJ17" s="5">
        <v>-3.2435275999999999E-2</v>
      </c>
      <c r="FK17" s="5">
        <v>2.0539045076</v>
      </c>
      <c r="FL17" s="5">
        <v>-7.5985907000000005E-2</v>
      </c>
      <c r="FM17" s="5">
        <v>2.0792331432000002</v>
      </c>
      <c r="FN17" s="5">
        <v>-2.4692612999999999E-2</v>
      </c>
      <c r="FO17" s="5">
        <v>2.0874640141</v>
      </c>
      <c r="FP17" s="5">
        <v>-6.2131780999999997E-2</v>
      </c>
      <c r="FQ17" s="5">
        <v>2.1081746078000001</v>
      </c>
      <c r="FR17" s="5">
        <v>-7.0617567000000006E-2</v>
      </c>
      <c r="FS17" s="5">
        <v>2.1317137969000002</v>
      </c>
      <c r="FT17" s="5">
        <v>-9.3090423000000005E-2</v>
      </c>
      <c r="FU17" s="5">
        <v>2.1627439379000002</v>
      </c>
      <c r="FV17" s="5">
        <v>-9.2018899000000001E-2</v>
      </c>
      <c r="FW17" s="5">
        <v>2.1934169040999998</v>
      </c>
      <c r="FX17" s="5">
        <v>-3.3522692E-2</v>
      </c>
      <c r="FY17" s="5">
        <v>2.2045911347999998</v>
      </c>
      <c r="FZ17" s="5">
        <v>-4.3485111999999999E-2</v>
      </c>
      <c r="GA17" s="5">
        <v>2.2190861720999999</v>
      </c>
      <c r="GB17" s="5">
        <v>-3.2435275999999999E-2</v>
      </c>
      <c r="GC17" s="5">
        <v>2.2298979307</v>
      </c>
      <c r="GD17" s="5">
        <v>-8.4260344000000001E-2</v>
      </c>
      <c r="GE17" s="5">
        <v>2.0664619192</v>
      </c>
      <c r="GF17" s="5">
        <v>-7.5985907000000005E-2</v>
      </c>
      <c r="GG17" s="5">
        <v>2.0854583959999999</v>
      </c>
      <c r="GH17" s="5">
        <v>-3.6813973E-2</v>
      </c>
      <c r="GI17" s="5">
        <v>2.0946618893000002</v>
      </c>
      <c r="GJ17" s="5">
        <v>-0.12062798800000001</v>
      </c>
      <c r="GK17" s="5">
        <v>2.1248188861999999</v>
      </c>
      <c r="GL17" s="5">
        <v>-9.3090423000000005E-2</v>
      </c>
      <c r="GM17" s="5">
        <v>2.1480914919999998</v>
      </c>
      <c r="GN17" s="5">
        <v>-0.104140259</v>
      </c>
      <c r="GO17" s="5">
        <v>2.1741265568000001</v>
      </c>
      <c r="GP17" s="5">
        <v>-9.2018899000000001E-2</v>
      </c>
      <c r="GQ17" s="5">
        <v>2.1971312814999999</v>
      </c>
      <c r="GR17" s="5">
        <v>-6.5957968000000006E-2</v>
      </c>
      <c r="GS17" s="5">
        <v>2.2136207734000002</v>
      </c>
      <c r="GT17" s="5">
        <v>-4.3485111999999999E-2</v>
      </c>
      <c r="GU17" s="5">
        <v>2.2244920513999999</v>
      </c>
      <c r="GV17" s="5">
        <v>-8.4260344000000001E-2</v>
      </c>
      <c r="GW17" s="5">
        <v>2.2455571373000001</v>
      </c>
      <c r="GX17" s="5">
        <v>-7.4107971999999994E-2</v>
      </c>
    </row>
    <row r="18" spans="1:206" x14ac:dyDescent="0.25">
      <c r="A18" s="2" t="s">
        <v>205</v>
      </c>
      <c r="B18" s="3">
        <v>41395</v>
      </c>
      <c r="C18" s="4">
        <v>6361</v>
      </c>
      <c r="D18" s="2" t="s">
        <v>206</v>
      </c>
      <c r="E18" s="7">
        <v>12266881</v>
      </c>
      <c r="F18" s="5">
        <f>(F17+(F20-F17)/3)</f>
        <v>7.5</v>
      </c>
      <c r="G18" s="5">
        <f t="shared" ref="G18:BR18" si="40">(G17+(G20-G17)/3)</f>
        <v>7.5</v>
      </c>
      <c r="H18" s="5">
        <f t="shared" si="40"/>
        <v>-0.3666666666666667</v>
      </c>
      <c r="I18" s="5">
        <f t="shared" si="40"/>
        <v>-4.6491228000000002E-2</v>
      </c>
      <c r="J18" s="5">
        <f t="shared" si="40"/>
        <v>7.8666666666666663</v>
      </c>
      <c r="K18" s="5">
        <f t="shared" si="40"/>
        <v>-2.7755575615628914E-17</v>
      </c>
      <c r="L18" s="5">
        <f t="shared" si="40"/>
        <v>4.2735040000000182E-4</v>
      </c>
      <c r="M18" s="5">
        <f t="shared" si="40"/>
        <v>7.8666666666666663</v>
      </c>
      <c r="N18" s="5">
        <f t="shared" si="40"/>
        <v>-0.19999999999999998</v>
      </c>
      <c r="O18" s="5">
        <f t="shared" si="40"/>
        <v>-2.3973316800000002E-2</v>
      </c>
      <c r="P18" s="5">
        <f t="shared" si="40"/>
        <v>8.0666666666666664</v>
      </c>
      <c r="Q18" s="5">
        <f t="shared" si="40"/>
        <v>-0.13333333333333333</v>
      </c>
      <c r="R18" s="5">
        <f t="shared" si="40"/>
        <v>-1.6260162666666664E-2</v>
      </c>
      <c r="S18" s="5">
        <f t="shared" si="40"/>
        <v>8.1999999999999993</v>
      </c>
      <c r="T18" s="5">
        <f t="shared" si="40"/>
        <v>-6.666666666666668E-2</v>
      </c>
      <c r="U18" s="5">
        <f t="shared" si="40"/>
        <v>-8.0321286666666658E-3</v>
      </c>
      <c r="V18" s="5">
        <f t="shared" si="40"/>
        <v>8.2666666666666675</v>
      </c>
      <c r="W18" s="5">
        <f t="shared" si="40"/>
        <v>-0.3666666666666667</v>
      </c>
      <c r="X18" s="5">
        <f t="shared" si="40"/>
        <v>-4.1894852333333336E-2</v>
      </c>
      <c r="Y18" s="5">
        <f t="shared" si="40"/>
        <v>8.6333333333333346</v>
      </c>
      <c r="Z18" s="5">
        <f t="shared" si="40"/>
        <v>-0.3</v>
      </c>
      <c r="AA18" s="5">
        <f t="shared" si="40"/>
        <v>-3.3754208666666667E-2</v>
      </c>
      <c r="AB18" s="5">
        <f t="shared" si="40"/>
        <v>8.9333333333333336</v>
      </c>
      <c r="AC18" s="5">
        <f t="shared" si="40"/>
        <v>-0.13333333333333333</v>
      </c>
      <c r="AD18" s="5">
        <f t="shared" si="40"/>
        <v>-1.4733414666666667E-2</v>
      </c>
      <c r="AE18" s="5">
        <f t="shared" si="40"/>
        <v>9.0666666666666664</v>
      </c>
      <c r="AF18" s="5">
        <f t="shared" si="40"/>
        <v>-3.3333333333333333E-2</v>
      </c>
      <c r="AG18" s="5">
        <f t="shared" si="40"/>
        <v>-3.6630036666666665E-3</v>
      </c>
      <c r="AH18" s="5">
        <f t="shared" si="40"/>
        <v>9.1</v>
      </c>
      <c r="AI18" s="5">
        <f t="shared" si="40"/>
        <v>-0.2</v>
      </c>
      <c r="AJ18" s="5">
        <f t="shared" si="40"/>
        <v>-2.1276596000000002E-2</v>
      </c>
      <c r="AK18" s="5">
        <f t="shared" si="40"/>
        <v>7.6833333333333336</v>
      </c>
      <c r="AL18" s="5">
        <f t="shared" si="40"/>
        <v>-0.3666666666666667</v>
      </c>
      <c r="AM18" s="5">
        <f t="shared" si="40"/>
        <v>-4.6260683999999996E-2</v>
      </c>
      <c r="AN18" s="5">
        <f t="shared" si="40"/>
        <v>7.8666666666666671</v>
      </c>
      <c r="AO18" s="5">
        <f t="shared" si="40"/>
        <v>-0.2</v>
      </c>
      <c r="AP18" s="5">
        <f t="shared" si="40"/>
        <v>-2.4807171333333333E-2</v>
      </c>
      <c r="AQ18" s="5">
        <f t="shared" si="40"/>
        <v>7.9666666666666668</v>
      </c>
      <c r="AR18" s="5">
        <f t="shared" si="40"/>
        <v>-0.33333333333333337</v>
      </c>
      <c r="AS18" s="5">
        <f t="shared" si="40"/>
        <v>-4.0650406666666666E-2</v>
      </c>
      <c r="AT18" s="5">
        <f t="shared" si="40"/>
        <v>8.1333333333333329</v>
      </c>
      <c r="AU18" s="5">
        <f t="shared" si="40"/>
        <v>-0.2</v>
      </c>
      <c r="AV18" s="5">
        <f t="shared" si="40"/>
        <v>-2.4292291333333334E-2</v>
      </c>
      <c r="AW18" s="5">
        <f t="shared" si="40"/>
        <v>8.2333333333333325</v>
      </c>
      <c r="AX18" s="5">
        <f t="shared" si="40"/>
        <v>-0.43333333333333335</v>
      </c>
      <c r="AY18" s="5">
        <f t="shared" si="40"/>
        <v>-4.9470609666666665E-2</v>
      </c>
      <c r="AZ18" s="5">
        <f t="shared" si="40"/>
        <v>8.4500000000000011</v>
      </c>
      <c r="BA18" s="5">
        <f t="shared" si="40"/>
        <v>-0.66666666666666663</v>
      </c>
      <c r="BB18" s="5">
        <f t="shared" si="40"/>
        <v>-7.4579124666666677E-2</v>
      </c>
      <c r="BC18" s="5">
        <f t="shared" si="40"/>
        <v>8.7833333333333332</v>
      </c>
      <c r="BD18" s="5">
        <f t="shared" si="40"/>
        <v>-0.43333333333333335</v>
      </c>
      <c r="BE18" s="5">
        <f t="shared" si="40"/>
        <v>-4.7903948000000002E-2</v>
      </c>
      <c r="BF18" s="5">
        <f t="shared" si="40"/>
        <v>9</v>
      </c>
      <c r="BG18" s="5">
        <f t="shared" si="40"/>
        <v>-0.16666666666666669</v>
      </c>
      <c r="BH18" s="5">
        <f t="shared" si="40"/>
        <v>-1.8315018333333332E-2</v>
      </c>
      <c r="BI18" s="5">
        <f t="shared" si="40"/>
        <v>9.0833333333333339</v>
      </c>
      <c r="BJ18" s="5">
        <f t="shared" si="40"/>
        <v>-0.23333333333333334</v>
      </c>
      <c r="BK18" s="5">
        <f t="shared" si="40"/>
        <v>-2.4939599666666666E-2</v>
      </c>
      <c r="BL18" s="5">
        <f t="shared" si="40"/>
        <v>9.1999999999999993</v>
      </c>
      <c r="BM18" s="5">
        <f t="shared" si="40"/>
        <v>-0.3</v>
      </c>
      <c r="BN18" s="5">
        <f t="shared" si="40"/>
        <v>-3.1914893999999999E-2</v>
      </c>
      <c r="BO18" s="5">
        <f t="shared" si="40"/>
        <v>7.7444444444333334</v>
      </c>
      <c r="BP18" s="5">
        <f t="shared" si="40"/>
        <v>-0.56666666666666665</v>
      </c>
      <c r="BQ18" s="5">
        <f t="shared" si="40"/>
        <v>-7.014800933333333E-2</v>
      </c>
      <c r="BR18" s="5">
        <f t="shared" si="40"/>
        <v>7.9333333333333336</v>
      </c>
      <c r="BS18" s="5">
        <f t="shared" ref="BS18:ED18" si="41">(BS17+(BS20-BS17)/3)</f>
        <v>-0.33333333333333337</v>
      </c>
      <c r="BT18" s="5">
        <f t="shared" si="41"/>
        <v>-4.0650406666666666E-2</v>
      </c>
      <c r="BU18" s="5">
        <f t="shared" si="41"/>
        <v>8.0444444444666665</v>
      </c>
      <c r="BV18" s="5">
        <f t="shared" si="41"/>
        <v>-0.4</v>
      </c>
      <c r="BW18" s="5">
        <f t="shared" si="41"/>
        <v>-4.8290724E-2</v>
      </c>
      <c r="BX18" s="5">
        <f t="shared" si="41"/>
        <v>8.177777777766666</v>
      </c>
      <c r="BY18" s="5">
        <f t="shared" si="41"/>
        <v>-0.56666666666666665</v>
      </c>
      <c r="BZ18" s="5">
        <f t="shared" si="41"/>
        <v>-6.5534866666666663E-2</v>
      </c>
      <c r="CA18" s="5">
        <f t="shared" si="41"/>
        <v>8.3666666666333338</v>
      </c>
      <c r="CB18" s="5">
        <f t="shared" si="41"/>
        <v>-0.73333333333333339</v>
      </c>
      <c r="CC18" s="5">
        <f t="shared" si="41"/>
        <v>-8.1986532000000001E-2</v>
      </c>
      <c r="CD18" s="5">
        <f t="shared" si="41"/>
        <v>8.6111111110999996</v>
      </c>
      <c r="CE18" s="5">
        <f t="shared" si="41"/>
        <v>-0.8</v>
      </c>
      <c r="CF18" s="5">
        <f t="shared" si="41"/>
        <v>-8.8237688333333328E-2</v>
      </c>
      <c r="CG18" s="5">
        <f t="shared" si="41"/>
        <v>8.8777777778000004</v>
      </c>
      <c r="CH18" s="5">
        <f t="shared" si="41"/>
        <v>-0.46666666666666667</v>
      </c>
      <c r="CI18" s="5">
        <f t="shared" si="41"/>
        <v>-5.1282051333333328E-2</v>
      </c>
      <c r="CJ18" s="5">
        <f t="shared" si="41"/>
        <v>9.0333333333666666</v>
      </c>
      <c r="CK18" s="5">
        <f t="shared" si="41"/>
        <v>-0.3666666666666667</v>
      </c>
      <c r="CL18" s="5">
        <f t="shared" si="41"/>
        <v>-3.9357804999999996E-2</v>
      </c>
      <c r="CM18" s="5">
        <f t="shared" si="41"/>
        <v>9.1555555555666661</v>
      </c>
      <c r="CN18" s="5">
        <f t="shared" si="41"/>
        <v>-0.33333333333333331</v>
      </c>
      <c r="CO18" s="5">
        <f t="shared" si="41"/>
        <v>-3.5460992999999996E-2</v>
      </c>
      <c r="CP18" s="5">
        <f t="shared" si="41"/>
        <v>9.2666666666666675</v>
      </c>
      <c r="CQ18" s="5">
        <f t="shared" si="41"/>
        <v>-0.63333333333333341</v>
      </c>
      <c r="CR18" s="5">
        <f t="shared" si="41"/>
        <v>-6.4510352000000007E-2</v>
      </c>
      <c r="CS18" s="5">
        <f t="shared" si="41"/>
        <v>7.8250000000000002</v>
      </c>
      <c r="CT18" s="5">
        <f t="shared" si="41"/>
        <v>-0.7</v>
      </c>
      <c r="CU18" s="5">
        <f t="shared" si="41"/>
        <v>-8.5365854000000005E-2</v>
      </c>
      <c r="CV18" s="5">
        <f t="shared" si="41"/>
        <v>8</v>
      </c>
      <c r="CW18" s="5">
        <f t="shared" si="41"/>
        <v>-0.39999999999999997</v>
      </c>
      <c r="CX18" s="5">
        <f t="shared" si="41"/>
        <v>-4.848662933333333E-2</v>
      </c>
      <c r="CY18" s="5">
        <f t="shared" si="41"/>
        <v>8.1</v>
      </c>
      <c r="CZ18" s="5">
        <f t="shared" si="41"/>
        <v>-0.76666666666666672</v>
      </c>
      <c r="DA18" s="5">
        <f t="shared" si="41"/>
        <v>-8.7805768666666673E-2</v>
      </c>
      <c r="DB18" s="5">
        <f t="shared" si="41"/>
        <v>8.2916666666666661</v>
      </c>
      <c r="DC18" s="5">
        <f t="shared" si="41"/>
        <v>-0.8666666666666667</v>
      </c>
      <c r="DD18" s="5">
        <f t="shared" si="41"/>
        <v>-9.7138047333333338E-2</v>
      </c>
      <c r="DE18" s="5">
        <f t="shared" si="41"/>
        <v>8.5083333333333329</v>
      </c>
      <c r="DF18" s="5">
        <f t="shared" si="41"/>
        <v>-0.8666666666666667</v>
      </c>
      <c r="DG18" s="5">
        <f t="shared" si="41"/>
        <v>-9.556369566666667E-2</v>
      </c>
      <c r="DH18" s="5">
        <f t="shared" si="41"/>
        <v>8.7249999999999996</v>
      </c>
      <c r="DI18" s="5">
        <f t="shared" si="41"/>
        <v>-0.83333333333333337</v>
      </c>
      <c r="DJ18" s="5">
        <f t="shared" si="41"/>
        <v>-9.1575091666666664E-2</v>
      </c>
      <c r="DK18" s="5">
        <f t="shared" si="41"/>
        <v>8.9333333333333336</v>
      </c>
      <c r="DL18" s="5">
        <f t="shared" si="41"/>
        <v>-0.66666666666666663</v>
      </c>
      <c r="DM18" s="5">
        <f t="shared" si="41"/>
        <v>-7.1857220666666666E-2</v>
      </c>
      <c r="DN18" s="5">
        <f t="shared" si="41"/>
        <v>9.1</v>
      </c>
      <c r="DO18" s="5">
        <f t="shared" si="41"/>
        <v>-0.46666666666666667</v>
      </c>
      <c r="DP18" s="5">
        <f t="shared" si="41"/>
        <v>-4.9645389666666664E-2</v>
      </c>
      <c r="DQ18" s="5">
        <f t="shared" si="41"/>
        <v>9.2166666666666668</v>
      </c>
      <c r="DR18" s="5">
        <f t="shared" si="41"/>
        <v>-0.66666666666666674</v>
      </c>
      <c r="DS18" s="5">
        <f t="shared" si="41"/>
        <v>-6.8056451000000004E-2</v>
      </c>
      <c r="DT18" s="5">
        <f t="shared" si="41"/>
        <v>9.3833333333333329</v>
      </c>
      <c r="DU18" s="5">
        <f t="shared" si="41"/>
        <v>-0.73333333333333328</v>
      </c>
      <c r="DV18" s="5">
        <f t="shared" si="41"/>
        <v>-7.4555074333333332E-2</v>
      </c>
      <c r="DW18" s="5">
        <f t="shared" si="41"/>
        <v>2.0147236142666665</v>
      </c>
      <c r="DX18" s="5">
        <f t="shared" si="41"/>
        <v>-4.7620162333333334E-2</v>
      </c>
      <c r="DY18" s="5">
        <f t="shared" si="41"/>
        <v>2.0623437769000001</v>
      </c>
      <c r="DZ18" s="5">
        <f t="shared" si="41"/>
        <v>-2.1922599999999945E-4</v>
      </c>
      <c r="EA18" s="5">
        <f t="shared" si="41"/>
        <v>2.0625630030333335</v>
      </c>
      <c r="EB18" s="5">
        <f t="shared" si="41"/>
        <v>-2.4901011333333334E-2</v>
      </c>
      <c r="EC18" s="5">
        <f t="shared" si="41"/>
        <v>2.0874640141</v>
      </c>
      <c r="ED18" s="5">
        <f t="shared" si="41"/>
        <v>-1.6670140333333333E-2</v>
      </c>
      <c r="EE18" s="5">
        <f t="shared" ref="EE18:GP18" si="42">(EE17+(EE20-EE17)/3)</f>
        <v>2.1041341543000001</v>
      </c>
      <c r="EF18" s="5">
        <f t="shared" si="42"/>
        <v>-8.0809073333333349E-3</v>
      </c>
      <c r="EG18" s="5">
        <f t="shared" si="42"/>
        <v>2.1122150613000001</v>
      </c>
      <c r="EH18" s="5">
        <f t="shared" si="42"/>
        <v>-4.3037925000000005E-2</v>
      </c>
      <c r="EI18" s="5">
        <f t="shared" si="42"/>
        <v>2.1552529859333331</v>
      </c>
      <c r="EJ18" s="5">
        <f t="shared" si="42"/>
        <v>-3.4480639666666667E-2</v>
      </c>
      <c r="EK18" s="5">
        <f t="shared" si="42"/>
        <v>2.1897336253666668</v>
      </c>
      <c r="EL18" s="5">
        <f t="shared" si="42"/>
        <v>-1.4857509333333333E-2</v>
      </c>
      <c r="EM18" s="5">
        <f t="shared" si="42"/>
        <v>2.2045911347666665</v>
      </c>
      <c r="EN18" s="5">
        <f t="shared" si="42"/>
        <v>-3.6832786666666666E-3</v>
      </c>
      <c r="EO18" s="5">
        <f t="shared" si="42"/>
        <v>2.2082744134999999</v>
      </c>
      <c r="EP18" s="5">
        <f t="shared" si="42"/>
        <v>-2.1623517333333335E-2</v>
      </c>
      <c r="EQ18" s="5">
        <f t="shared" si="42"/>
        <v>2.0385336955666666</v>
      </c>
      <c r="ER18" s="5">
        <f t="shared" si="42"/>
        <v>-4.7839388666666663E-2</v>
      </c>
      <c r="ES18" s="5">
        <f t="shared" si="42"/>
        <v>2.0624533899666666</v>
      </c>
      <c r="ET18" s="5">
        <f t="shared" si="42"/>
        <v>-2.5120237333333333E-2</v>
      </c>
      <c r="EU18" s="5">
        <f t="shared" si="42"/>
        <v>2.0750135085666663</v>
      </c>
      <c r="EV18" s="5">
        <f t="shared" si="42"/>
        <v>-4.1571151666666667E-2</v>
      </c>
      <c r="EW18" s="5">
        <f t="shared" si="42"/>
        <v>2.0957990841999998</v>
      </c>
      <c r="EX18" s="5">
        <f t="shared" si="42"/>
        <v>-2.4751047666666668E-2</v>
      </c>
      <c r="EY18" s="5">
        <f t="shared" si="42"/>
        <v>2.1081746077666668</v>
      </c>
      <c r="EZ18" s="5">
        <f t="shared" si="42"/>
        <v>-5.111883166666667E-2</v>
      </c>
      <c r="FA18" s="5">
        <f t="shared" si="42"/>
        <v>2.1337340235666664</v>
      </c>
      <c r="FB18" s="5">
        <f t="shared" si="42"/>
        <v>-7.7518564333333331E-2</v>
      </c>
      <c r="FC18" s="5">
        <f t="shared" si="42"/>
        <v>2.1724933056333331</v>
      </c>
      <c r="FD18" s="5">
        <f t="shared" si="42"/>
        <v>-4.9338148999999998E-2</v>
      </c>
      <c r="FE18" s="5">
        <f t="shared" si="42"/>
        <v>2.1971623800666666</v>
      </c>
      <c r="FF18" s="5">
        <f t="shared" si="42"/>
        <v>-1.8540787999999999E-2</v>
      </c>
      <c r="FG18" s="5">
        <f t="shared" si="42"/>
        <v>2.2064327741333334</v>
      </c>
      <c r="FH18" s="5">
        <f t="shared" si="42"/>
        <v>-2.5306795999999999E-2</v>
      </c>
      <c r="FI18" s="5">
        <f t="shared" si="42"/>
        <v>2.2190861720999999</v>
      </c>
      <c r="FJ18" s="5">
        <f t="shared" si="42"/>
        <v>-3.2435275999999999E-2</v>
      </c>
      <c r="FK18" s="5">
        <f t="shared" si="42"/>
        <v>2.0465434647333334</v>
      </c>
      <c r="FL18" s="5">
        <f t="shared" si="42"/>
        <v>-7.2740399999999997E-2</v>
      </c>
      <c r="FM18" s="5">
        <f t="shared" si="42"/>
        <v>2.0707902646666669</v>
      </c>
      <c r="FN18" s="5">
        <f t="shared" si="42"/>
        <v>-4.179037766666667E-2</v>
      </c>
      <c r="FO18" s="5">
        <f t="shared" si="42"/>
        <v>2.0847203904666669</v>
      </c>
      <c r="FP18" s="5">
        <f t="shared" si="42"/>
        <v>-4.9652058333333332E-2</v>
      </c>
      <c r="FQ18" s="5">
        <f t="shared" si="42"/>
        <v>2.1012710765666669</v>
      </c>
      <c r="FR18" s="5">
        <f t="shared" si="42"/>
        <v>-6.778897166666667E-2</v>
      </c>
      <c r="FS18" s="5">
        <f t="shared" si="42"/>
        <v>2.1238674005333333</v>
      </c>
      <c r="FT18" s="5">
        <f t="shared" si="42"/>
        <v>-8.559947100000001E-2</v>
      </c>
      <c r="FU18" s="5">
        <f t="shared" si="42"/>
        <v>2.1524005575666667</v>
      </c>
      <c r="FV18" s="5">
        <f t="shared" si="42"/>
        <v>-9.2376073666666669E-2</v>
      </c>
      <c r="FW18" s="5">
        <f t="shared" si="42"/>
        <v>2.1831925820333331</v>
      </c>
      <c r="FX18" s="5">
        <f t="shared" si="42"/>
        <v>-5.3021427666666662E-2</v>
      </c>
      <c r="FY18" s="5">
        <f t="shared" si="42"/>
        <v>2.2008663912333333</v>
      </c>
      <c r="FZ18" s="5">
        <f t="shared" si="42"/>
        <v>-4.0164305333333331E-2</v>
      </c>
      <c r="GA18" s="5">
        <f t="shared" si="42"/>
        <v>2.2142544929999999</v>
      </c>
      <c r="GB18" s="5">
        <f t="shared" si="42"/>
        <v>-3.6118554666666663E-2</v>
      </c>
      <c r="GC18" s="5">
        <f t="shared" si="42"/>
        <v>2.2262940111666665</v>
      </c>
      <c r="GD18" s="5">
        <f t="shared" si="42"/>
        <v>-6.6985321333333334E-2</v>
      </c>
      <c r="GE18" s="5">
        <f t="shared" si="42"/>
        <v>2.0567736020333331</v>
      </c>
      <c r="GF18" s="5">
        <f t="shared" si="42"/>
        <v>-8.9410539999999997E-2</v>
      </c>
      <c r="GG18" s="5">
        <f t="shared" si="42"/>
        <v>2.0791262370666668</v>
      </c>
      <c r="GH18" s="5">
        <f t="shared" si="42"/>
        <v>-4.9871284333333335E-2</v>
      </c>
      <c r="GI18" s="5">
        <f t="shared" si="42"/>
        <v>2.0915940582000001</v>
      </c>
      <c r="GJ18" s="5">
        <f t="shared" si="42"/>
        <v>-9.2689983000000004E-2</v>
      </c>
      <c r="GK18" s="5">
        <f t="shared" si="42"/>
        <v>2.1147665539</v>
      </c>
      <c r="GL18" s="5">
        <f t="shared" si="42"/>
        <v>-0.10226961133333334</v>
      </c>
      <c r="GM18" s="5">
        <f t="shared" si="42"/>
        <v>2.140333956733333</v>
      </c>
      <c r="GN18" s="5">
        <f t="shared" si="42"/>
        <v>-0.10045698033333333</v>
      </c>
      <c r="GO18" s="5">
        <f t="shared" si="42"/>
        <v>2.1654482018666665</v>
      </c>
      <c r="GP18" s="5">
        <f t="shared" si="42"/>
        <v>-9.6059352333333334E-2</v>
      </c>
      <c r="GQ18" s="5">
        <f t="shared" ref="GQ18:GX18" si="43">(GQ17+(GQ20-GQ17)/3)</f>
        <v>2.1894630399333335</v>
      </c>
      <c r="GR18" s="5">
        <f t="shared" si="43"/>
        <v>-7.4644945000000004E-2</v>
      </c>
      <c r="GS18" s="5">
        <f t="shared" si="43"/>
        <v>2.2081242760999999</v>
      </c>
      <c r="GT18" s="5">
        <f t="shared" si="43"/>
        <v>-5.0976064000000001E-2</v>
      </c>
      <c r="GU18" s="5">
        <f t="shared" si="43"/>
        <v>2.2208682920666667</v>
      </c>
      <c r="GV18" s="5">
        <f t="shared" si="43"/>
        <v>-7.0668599999999998E-2</v>
      </c>
      <c r="GW18" s="5">
        <f t="shared" si="43"/>
        <v>2.2385354419999999</v>
      </c>
      <c r="GX18" s="5">
        <f t="shared" si="43"/>
        <v>-7.7492095999999996E-2</v>
      </c>
    </row>
    <row r="19" spans="1:206" x14ac:dyDescent="0.25">
      <c r="A19" s="2" t="s">
        <v>205</v>
      </c>
      <c r="B19" s="3">
        <v>41426</v>
      </c>
      <c r="C19" s="4">
        <v>6362</v>
      </c>
      <c r="D19" s="2" t="s">
        <v>206</v>
      </c>
      <c r="E19" s="7">
        <v>10883450</v>
      </c>
      <c r="F19" s="5">
        <f>F17+((F20-F17)*2/3)</f>
        <v>7.3999999999999995</v>
      </c>
      <c r="G19" s="5">
        <f t="shared" ref="G19:BR19" si="44">G17+((G20-G17)*2/3)</f>
        <v>7.3999999999999995</v>
      </c>
      <c r="H19" s="5">
        <f t="shared" si="44"/>
        <v>-0.33333333333333331</v>
      </c>
      <c r="I19" s="5">
        <f t="shared" si="44"/>
        <v>-4.2982456000000002E-2</v>
      </c>
      <c r="J19" s="5">
        <f t="shared" si="44"/>
        <v>7.7333333333333334</v>
      </c>
      <c r="K19" s="5">
        <f t="shared" si="44"/>
        <v>-0.20000000000000007</v>
      </c>
      <c r="L19" s="5">
        <f t="shared" si="44"/>
        <v>-2.4786324799999995E-2</v>
      </c>
      <c r="M19" s="5">
        <f t="shared" si="44"/>
        <v>7.9333333333333336</v>
      </c>
      <c r="N19" s="5">
        <f t="shared" si="44"/>
        <v>0</v>
      </c>
      <c r="O19" s="5">
        <f t="shared" si="44"/>
        <v>8.3385439999999339E-4</v>
      </c>
      <c r="P19" s="5">
        <f t="shared" si="44"/>
        <v>7.9333333333333327</v>
      </c>
      <c r="Q19" s="5">
        <f t="shared" si="44"/>
        <v>-0.26666666666666666</v>
      </c>
      <c r="R19" s="5">
        <f t="shared" si="44"/>
        <v>-3.2520325333333329E-2</v>
      </c>
      <c r="S19" s="5">
        <f t="shared" si="44"/>
        <v>8.1999999999999993</v>
      </c>
      <c r="T19" s="5">
        <f t="shared" si="44"/>
        <v>-3.333333333333334E-2</v>
      </c>
      <c r="U19" s="5">
        <f t="shared" si="44"/>
        <v>-4.0160643333333329E-3</v>
      </c>
      <c r="V19" s="5">
        <f t="shared" si="44"/>
        <v>8.2333333333333325</v>
      </c>
      <c r="W19" s="5">
        <f t="shared" si="44"/>
        <v>-0.23333333333333334</v>
      </c>
      <c r="X19" s="5">
        <f t="shared" si="44"/>
        <v>-2.6971522666666668E-2</v>
      </c>
      <c r="Y19" s="5">
        <f t="shared" si="44"/>
        <v>8.4666666666666668</v>
      </c>
      <c r="Z19" s="5">
        <f t="shared" si="44"/>
        <v>-0.4</v>
      </c>
      <c r="AA19" s="5">
        <f t="shared" si="44"/>
        <v>-4.5286195333333334E-2</v>
      </c>
      <c r="AB19" s="5">
        <f t="shared" si="44"/>
        <v>8.8666666666666671</v>
      </c>
      <c r="AC19" s="5">
        <f t="shared" si="44"/>
        <v>-0.16666666666666669</v>
      </c>
      <c r="AD19" s="5">
        <f t="shared" si="44"/>
        <v>-1.8477818333333333E-2</v>
      </c>
      <c r="AE19" s="5">
        <f t="shared" si="44"/>
        <v>9.0333333333333332</v>
      </c>
      <c r="AF19" s="5">
        <f t="shared" si="44"/>
        <v>-6.6666666666666666E-2</v>
      </c>
      <c r="AG19" s="5">
        <f t="shared" si="44"/>
        <v>-7.326007333333333E-3</v>
      </c>
      <c r="AH19" s="5">
        <f t="shared" si="44"/>
        <v>9.1</v>
      </c>
      <c r="AI19" s="5">
        <f t="shared" si="44"/>
        <v>-0.1</v>
      </c>
      <c r="AJ19" s="5">
        <f t="shared" si="44"/>
        <v>-1.0638298000000001E-2</v>
      </c>
      <c r="AK19" s="5">
        <f t="shared" si="44"/>
        <v>7.5666666666666664</v>
      </c>
      <c r="AL19" s="5">
        <f t="shared" si="44"/>
        <v>-0.53333333333333333</v>
      </c>
      <c r="AM19" s="5">
        <f t="shared" si="44"/>
        <v>-6.6880341999999995E-2</v>
      </c>
      <c r="AN19" s="5">
        <f t="shared" si="44"/>
        <v>7.833333333333333</v>
      </c>
      <c r="AO19" s="5">
        <f t="shared" si="44"/>
        <v>-0.2</v>
      </c>
      <c r="AP19" s="5">
        <f t="shared" si="44"/>
        <v>-2.5224098666666667E-2</v>
      </c>
      <c r="AQ19" s="5">
        <f t="shared" si="44"/>
        <v>7.9333333333333336</v>
      </c>
      <c r="AR19" s="5">
        <f t="shared" si="44"/>
        <v>-0.26666666666666672</v>
      </c>
      <c r="AS19" s="5">
        <f t="shared" si="44"/>
        <v>-3.2520325333333336E-2</v>
      </c>
      <c r="AT19" s="5">
        <f t="shared" si="44"/>
        <v>8.0666666666666664</v>
      </c>
      <c r="AU19" s="5">
        <f t="shared" si="44"/>
        <v>-0.30000000000000004</v>
      </c>
      <c r="AV19" s="5">
        <f t="shared" si="44"/>
        <v>-3.6536389666666669E-2</v>
      </c>
      <c r="AW19" s="5">
        <f t="shared" si="44"/>
        <v>8.2166666666666668</v>
      </c>
      <c r="AX19" s="5">
        <f t="shared" si="44"/>
        <v>-0.26666666666666666</v>
      </c>
      <c r="AY19" s="5">
        <f t="shared" si="44"/>
        <v>-3.0759401333333332E-2</v>
      </c>
      <c r="AZ19" s="5">
        <f t="shared" si="44"/>
        <v>8.35</v>
      </c>
      <c r="BA19" s="5">
        <f t="shared" si="44"/>
        <v>-0.6333333333333333</v>
      </c>
      <c r="BB19" s="5">
        <f t="shared" si="44"/>
        <v>-7.1380471333333334E-2</v>
      </c>
      <c r="BC19" s="5">
        <f t="shared" si="44"/>
        <v>8.6666666666666679</v>
      </c>
      <c r="BD19" s="5">
        <f t="shared" si="44"/>
        <v>-0.56666666666666665</v>
      </c>
      <c r="BE19" s="5">
        <f t="shared" si="44"/>
        <v>-6.2840862999999997E-2</v>
      </c>
      <c r="BF19" s="5">
        <f t="shared" si="44"/>
        <v>8.9500000000000011</v>
      </c>
      <c r="BG19" s="5">
        <f t="shared" si="44"/>
        <v>-0.23333333333333334</v>
      </c>
      <c r="BH19" s="5">
        <f t="shared" si="44"/>
        <v>-2.5641025666666664E-2</v>
      </c>
      <c r="BI19" s="5">
        <f t="shared" si="44"/>
        <v>9.0666666666666664</v>
      </c>
      <c r="BJ19" s="5">
        <f t="shared" si="44"/>
        <v>-0.16666666666666666</v>
      </c>
      <c r="BK19" s="5">
        <f t="shared" si="44"/>
        <v>-1.7964305333333333E-2</v>
      </c>
      <c r="BL19" s="5">
        <f t="shared" si="44"/>
        <v>9.15</v>
      </c>
      <c r="BM19" s="5">
        <f t="shared" si="44"/>
        <v>-0.3</v>
      </c>
      <c r="BN19" s="5">
        <f t="shared" si="44"/>
        <v>-3.1914893999999999E-2</v>
      </c>
      <c r="BO19" s="5">
        <f t="shared" si="44"/>
        <v>7.6888888888666669</v>
      </c>
      <c r="BP19" s="5">
        <f t="shared" si="44"/>
        <v>-0.53333333333333333</v>
      </c>
      <c r="BQ19" s="5">
        <f t="shared" si="44"/>
        <v>-6.7125286666666673E-2</v>
      </c>
      <c r="BR19" s="5">
        <f t="shared" si="44"/>
        <v>7.8666666666666663</v>
      </c>
      <c r="BS19" s="5">
        <f t="shared" ref="BS19:ED19" si="45">BS17+((BS20-BS17)*2/3)</f>
        <v>-0.46666666666666667</v>
      </c>
      <c r="BT19" s="5">
        <f t="shared" si="45"/>
        <v>-5.6910569333333334E-2</v>
      </c>
      <c r="BU19" s="5">
        <f t="shared" si="45"/>
        <v>8.0222222222333333</v>
      </c>
      <c r="BV19" s="5">
        <f t="shared" si="45"/>
        <v>-0.30000000000000004</v>
      </c>
      <c r="BW19" s="5">
        <f t="shared" si="45"/>
        <v>-3.6340483999999999E-2</v>
      </c>
      <c r="BX19" s="5">
        <f t="shared" si="45"/>
        <v>8.1222222222333329</v>
      </c>
      <c r="BY19" s="5">
        <f t="shared" si="45"/>
        <v>-0.53333333333333333</v>
      </c>
      <c r="BZ19" s="5">
        <f t="shared" si="45"/>
        <v>-6.2887915333333336E-2</v>
      </c>
      <c r="CA19" s="5">
        <f t="shared" si="45"/>
        <v>8.2999999999666656</v>
      </c>
      <c r="CB19" s="5">
        <f t="shared" si="45"/>
        <v>-0.66666666666666663</v>
      </c>
      <c r="CC19" s="5">
        <f t="shared" si="45"/>
        <v>-7.5084175000000003E-2</v>
      </c>
      <c r="CD19" s="5">
        <f t="shared" si="45"/>
        <v>8.5222222221999999</v>
      </c>
      <c r="CE19" s="5">
        <f t="shared" si="45"/>
        <v>-0.8</v>
      </c>
      <c r="CF19" s="5">
        <f t="shared" si="45"/>
        <v>-8.856328866666667E-2</v>
      </c>
      <c r="CG19" s="5">
        <f t="shared" si="45"/>
        <v>8.788888888899999</v>
      </c>
      <c r="CH19" s="5">
        <f t="shared" si="45"/>
        <v>-0.6333333333333333</v>
      </c>
      <c r="CI19" s="5">
        <f t="shared" si="45"/>
        <v>-6.9597069666666664E-2</v>
      </c>
      <c r="CJ19" s="5">
        <f t="shared" si="45"/>
        <v>9.0000000000333333</v>
      </c>
      <c r="CK19" s="5">
        <f t="shared" si="45"/>
        <v>-0.33333333333333331</v>
      </c>
      <c r="CL19" s="5">
        <f t="shared" si="45"/>
        <v>-3.6162419000000001E-2</v>
      </c>
      <c r="CM19" s="5">
        <f t="shared" si="45"/>
        <v>9.1111111111333329</v>
      </c>
      <c r="CN19" s="5">
        <f t="shared" si="45"/>
        <v>-0.3666666666666667</v>
      </c>
      <c r="CO19" s="5">
        <f t="shared" si="45"/>
        <v>-3.9007092E-2</v>
      </c>
      <c r="CP19" s="5">
        <f t="shared" si="45"/>
        <v>9.2333333333333325</v>
      </c>
      <c r="CQ19" s="5">
        <f t="shared" si="45"/>
        <v>-0.46666666666666673</v>
      </c>
      <c r="CR19" s="5">
        <f t="shared" si="45"/>
        <v>-4.8212623000000003E-2</v>
      </c>
      <c r="CS19" s="5">
        <f t="shared" si="45"/>
        <v>7.75</v>
      </c>
      <c r="CT19" s="5">
        <f t="shared" si="45"/>
        <v>-0.8</v>
      </c>
      <c r="CU19" s="5">
        <f t="shared" si="45"/>
        <v>-9.7560975999999994E-2</v>
      </c>
      <c r="CV19" s="5">
        <f t="shared" si="45"/>
        <v>7.95</v>
      </c>
      <c r="CW19" s="5">
        <f t="shared" si="45"/>
        <v>-0.5</v>
      </c>
      <c r="CX19" s="5">
        <f t="shared" si="45"/>
        <v>-6.0828680666666662E-2</v>
      </c>
      <c r="CY19" s="5">
        <f t="shared" si="45"/>
        <v>8.0750000000000011</v>
      </c>
      <c r="CZ19" s="5">
        <f t="shared" si="45"/>
        <v>-0.53333333333333344</v>
      </c>
      <c r="DA19" s="5">
        <f t="shared" si="45"/>
        <v>-6.1975173333333335E-2</v>
      </c>
      <c r="DB19" s="5">
        <f t="shared" si="45"/>
        <v>8.2083333333333339</v>
      </c>
      <c r="DC19" s="5">
        <f t="shared" si="45"/>
        <v>-0.93333333333333335</v>
      </c>
      <c r="DD19" s="5">
        <f t="shared" si="45"/>
        <v>-0.10538720566666666</v>
      </c>
      <c r="DE19" s="5">
        <f t="shared" si="45"/>
        <v>8.4416666666666664</v>
      </c>
      <c r="DF19" s="5">
        <f t="shared" si="45"/>
        <v>-0.83333333333333337</v>
      </c>
      <c r="DG19" s="5">
        <f t="shared" si="45"/>
        <v>-9.2226292333333335E-2</v>
      </c>
      <c r="DH19" s="5">
        <f t="shared" si="45"/>
        <v>8.65</v>
      </c>
      <c r="DI19" s="5">
        <f t="shared" si="45"/>
        <v>-0.8666666666666667</v>
      </c>
      <c r="DJ19" s="5">
        <f t="shared" si="45"/>
        <v>-9.5238095333333342E-2</v>
      </c>
      <c r="DK19" s="5">
        <f t="shared" si="45"/>
        <v>8.8666666666666671</v>
      </c>
      <c r="DL19" s="5">
        <f t="shared" si="45"/>
        <v>-0.73333333333333339</v>
      </c>
      <c r="DM19" s="5">
        <f t="shared" si="45"/>
        <v>-7.9884654333333333E-2</v>
      </c>
      <c r="DN19" s="5">
        <f t="shared" si="45"/>
        <v>9.0500000000000007</v>
      </c>
      <c r="DO19" s="5">
        <f t="shared" si="45"/>
        <v>-0.53333333333333333</v>
      </c>
      <c r="DP19" s="5">
        <f t="shared" si="45"/>
        <v>-5.6737588333333332E-2</v>
      </c>
      <c r="DQ19" s="5">
        <f t="shared" si="45"/>
        <v>9.1833333333333336</v>
      </c>
      <c r="DR19" s="5">
        <f t="shared" si="45"/>
        <v>-0.53333333333333344</v>
      </c>
      <c r="DS19" s="5">
        <f t="shared" si="45"/>
        <v>-5.5304821000000004E-2</v>
      </c>
      <c r="DT19" s="5">
        <f t="shared" si="45"/>
        <v>9.3166666666666664</v>
      </c>
      <c r="DU19" s="5">
        <f t="shared" si="45"/>
        <v>-0.76666666666666672</v>
      </c>
      <c r="DV19" s="5">
        <f t="shared" si="45"/>
        <v>-7.7681577666666668E-2</v>
      </c>
      <c r="DW19" s="5">
        <f t="shared" si="45"/>
        <v>2.0012989812333335</v>
      </c>
      <c r="DX19" s="5">
        <f t="shared" si="45"/>
        <v>-4.3947030666666671E-2</v>
      </c>
      <c r="DY19" s="5">
        <f t="shared" si="45"/>
        <v>2.0452460120999998</v>
      </c>
      <c r="DZ19" s="5">
        <f t="shared" si="45"/>
        <v>-2.575626E-2</v>
      </c>
      <c r="EA19" s="5">
        <f t="shared" si="45"/>
        <v>2.0710022723666666</v>
      </c>
      <c r="EB19" s="5">
        <f t="shared" si="45"/>
        <v>2.0839833333333169E-4</v>
      </c>
      <c r="EC19" s="5">
        <f t="shared" si="45"/>
        <v>2.0707938739</v>
      </c>
      <c r="ED19" s="5">
        <f t="shared" si="45"/>
        <v>-3.3340280666666666E-2</v>
      </c>
      <c r="EE19" s="5">
        <f t="shared" ref="EE19:GP19" si="46">EE17+((EE20-EE17)*2/3)</f>
        <v>2.1041341543000001</v>
      </c>
      <c r="EF19" s="5">
        <f t="shared" si="46"/>
        <v>-4.0404536666666675E-3</v>
      </c>
      <c r="EG19" s="5">
        <f t="shared" si="46"/>
        <v>2.1081746078000001</v>
      </c>
      <c r="EH19" s="5">
        <f t="shared" si="46"/>
        <v>-2.7579643000000004E-2</v>
      </c>
      <c r="EI19" s="5">
        <f t="shared" si="46"/>
        <v>2.1357542503666669</v>
      </c>
      <c r="EJ19" s="5">
        <f t="shared" si="46"/>
        <v>-4.6488423333333334E-2</v>
      </c>
      <c r="EK19" s="5">
        <f t="shared" si="46"/>
        <v>2.1822426734333331</v>
      </c>
      <c r="EL19" s="5">
        <f t="shared" si="46"/>
        <v>-1.8665182666666665E-2</v>
      </c>
      <c r="EM19" s="5">
        <f t="shared" si="46"/>
        <v>2.2009078560333335</v>
      </c>
      <c r="EN19" s="5">
        <f t="shared" si="46"/>
        <v>-7.3665573333333333E-3</v>
      </c>
      <c r="EO19" s="5">
        <f t="shared" si="46"/>
        <v>2.2082744134999999</v>
      </c>
      <c r="EP19" s="5">
        <f t="shared" si="46"/>
        <v>-1.0811758666666667E-2</v>
      </c>
      <c r="EQ19" s="5">
        <f t="shared" si="46"/>
        <v>2.0232724966333335</v>
      </c>
      <c r="ER19" s="5">
        <f t="shared" si="46"/>
        <v>-6.9703291333333334E-2</v>
      </c>
      <c r="ES19" s="5">
        <f t="shared" si="46"/>
        <v>2.0581241422333334</v>
      </c>
      <c r="ET19" s="5">
        <f t="shared" si="46"/>
        <v>-2.5547861666666664E-2</v>
      </c>
      <c r="EU19" s="5">
        <f t="shared" si="46"/>
        <v>2.0708980731333333</v>
      </c>
      <c r="EV19" s="5">
        <f t="shared" si="46"/>
        <v>-3.3131882333333335E-2</v>
      </c>
      <c r="EW19" s="5">
        <f t="shared" si="46"/>
        <v>2.0874640141</v>
      </c>
      <c r="EX19" s="5">
        <f t="shared" si="46"/>
        <v>-3.7380734333333332E-2</v>
      </c>
      <c r="EY19" s="5">
        <f t="shared" si="46"/>
        <v>2.1061543810333334</v>
      </c>
      <c r="EZ19" s="5">
        <f t="shared" si="46"/>
        <v>-3.1620096333333333E-2</v>
      </c>
      <c r="FA19" s="5">
        <f t="shared" si="46"/>
        <v>2.1219644290333335</v>
      </c>
      <c r="FB19" s="5">
        <f t="shared" si="46"/>
        <v>-7.4068065666666669E-2</v>
      </c>
      <c r="FC19" s="5">
        <f t="shared" si="46"/>
        <v>2.1589984618666667</v>
      </c>
      <c r="FD19" s="5">
        <f t="shared" si="46"/>
        <v>-6.5153606000000003E-2</v>
      </c>
      <c r="FE19" s="5">
        <f t="shared" si="46"/>
        <v>2.1915752647333333</v>
      </c>
      <c r="FF19" s="5">
        <f t="shared" si="46"/>
        <v>-2.6031739999999998E-2</v>
      </c>
      <c r="FG19" s="5">
        <f t="shared" si="46"/>
        <v>2.2045911347666665</v>
      </c>
      <c r="FH19" s="5">
        <f t="shared" si="46"/>
        <v>-1.8178316E-2</v>
      </c>
      <c r="FI19" s="5">
        <f t="shared" si="46"/>
        <v>2.2136802927999999</v>
      </c>
      <c r="FJ19" s="5">
        <f t="shared" si="46"/>
        <v>-3.2435275999999999E-2</v>
      </c>
      <c r="FK19" s="5">
        <f t="shared" si="46"/>
        <v>2.0391824218666668</v>
      </c>
      <c r="FL19" s="5">
        <f t="shared" si="46"/>
        <v>-6.9494893000000002E-2</v>
      </c>
      <c r="FM19" s="5">
        <f t="shared" si="46"/>
        <v>2.0623473861333332</v>
      </c>
      <c r="FN19" s="5">
        <f t="shared" si="46"/>
        <v>-5.8888142333333338E-2</v>
      </c>
      <c r="FO19" s="5">
        <f t="shared" si="46"/>
        <v>2.0819767668333333</v>
      </c>
      <c r="FP19" s="5">
        <f t="shared" si="46"/>
        <v>-3.7172335666666667E-2</v>
      </c>
      <c r="FQ19" s="5">
        <f t="shared" si="46"/>
        <v>2.0943675453333332</v>
      </c>
      <c r="FR19" s="5">
        <f t="shared" si="46"/>
        <v>-6.4960376333333333E-2</v>
      </c>
      <c r="FS19" s="5">
        <f t="shared" si="46"/>
        <v>2.1160210041666669</v>
      </c>
      <c r="FT19" s="5">
        <f t="shared" si="46"/>
        <v>-7.8108519000000001E-2</v>
      </c>
      <c r="FU19" s="5">
        <f t="shared" si="46"/>
        <v>2.1420571772333337</v>
      </c>
      <c r="FV19" s="5">
        <f t="shared" si="46"/>
        <v>-9.2733248333333337E-2</v>
      </c>
      <c r="FW19" s="5">
        <f t="shared" si="46"/>
        <v>2.1729682599666669</v>
      </c>
      <c r="FX19" s="5">
        <f t="shared" si="46"/>
        <v>-7.2520163333333332E-2</v>
      </c>
      <c r="FY19" s="5">
        <f t="shared" si="46"/>
        <v>2.1971416476666663</v>
      </c>
      <c r="FZ19" s="5">
        <f t="shared" si="46"/>
        <v>-3.6843498666666669E-2</v>
      </c>
      <c r="GA19" s="5">
        <f t="shared" si="46"/>
        <v>2.2094228138999998</v>
      </c>
      <c r="GB19" s="5">
        <f t="shared" si="46"/>
        <v>-3.9801833333333335E-2</v>
      </c>
      <c r="GC19" s="5">
        <f t="shared" si="46"/>
        <v>2.2226900916333334</v>
      </c>
      <c r="GD19" s="5">
        <f t="shared" si="46"/>
        <v>-4.9710298666666666E-2</v>
      </c>
      <c r="GE19" s="5">
        <f t="shared" si="46"/>
        <v>2.0470852848666667</v>
      </c>
      <c r="GF19" s="5">
        <f t="shared" si="46"/>
        <v>-0.102835173</v>
      </c>
      <c r="GG19" s="5">
        <f t="shared" si="46"/>
        <v>2.0727940781333332</v>
      </c>
      <c r="GH19" s="5">
        <f t="shared" si="46"/>
        <v>-6.292859566666667E-2</v>
      </c>
      <c r="GI19" s="5">
        <f t="shared" si="46"/>
        <v>2.0885262271</v>
      </c>
      <c r="GJ19" s="5">
        <f t="shared" si="46"/>
        <v>-6.4751978000000002E-2</v>
      </c>
      <c r="GK19" s="5">
        <f t="shared" si="46"/>
        <v>2.1047142216000001</v>
      </c>
      <c r="GL19" s="5">
        <f t="shared" si="46"/>
        <v>-0.11144879966666667</v>
      </c>
      <c r="GM19" s="5">
        <f t="shared" si="46"/>
        <v>2.1325764214666667</v>
      </c>
      <c r="GN19" s="5">
        <f t="shared" si="46"/>
        <v>-9.677370166666667E-2</v>
      </c>
      <c r="GO19" s="5">
        <f t="shared" si="46"/>
        <v>2.1567698469333334</v>
      </c>
      <c r="GP19" s="5">
        <f t="shared" si="46"/>
        <v>-0.10009980566666667</v>
      </c>
      <c r="GQ19" s="5">
        <f t="shared" ref="GQ19:GX19" si="47">GQ17+((GQ20-GQ17)*2/3)</f>
        <v>2.1817947983666666</v>
      </c>
      <c r="GR19" s="5">
        <f t="shared" si="47"/>
        <v>-8.3331922000000003E-2</v>
      </c>
      <c r="GS19" s="5">
        <f t="shared" si="47"/>
        <v>2.2026277788000002</v>
      </c>
      <c r="GT19" s="5">
        <f t="shared" si="47"/>
        <v>-5.8467016000000004E-2</v>
      </c>
      <c r="GU19" s="5">
        <f t="shared" si="47"/>
        <v>2.2172445327333334</v>
      </c>
      <c r="GV19" s="5">
        <f t="shared" si="47"/>
        <v>-5.7076855999999995E-2</v>
      </c>
      <c r="GW19" s="5">
        <f t="shared" si="47"/>
        <v>2.2315137467000001</v>
      </c>
      <c r="GX19" s="5">
        <f t="shared" si="47"/>
        <v>-8.0876219999999999E-2</v>
      </c>
    </row>
    <row r="20" spans="1:206" x14ac:dyDescent="0.25">
      <c r="A20" s="2" t="s">
        <v>205</v>
      </c>
      <c r="B20" s="3">
        <v>41456</v>
      </c>
      <c r="C20" s="4">
        <v>6363</v>
      </c>
      <c r="D20" s="2" t="s">
        <v>206</v>
      </c>
      <c r="E20" s="7">
        <v>13670050</v>
      </c>
      <c r="F20" s="5">
        <v>7.3</v>
      </c>
      <c r="G20" s="5">
        <v>7.3</v>
      </c>
      <c r="H20" s="5">
        <v>-0.3</v>
      </c>
      <c r="I20" s="5">
        <v>-3.9473684000000002E-2</v>
      </c>
      <c r="J20" s="5">
        <v>7.6</v>
      </c>
      <c r="K20" s="5">
        <v>-0.4</v>
      </c>
      <c r="L20" s="5">
        <v>-0.05</v>
      </c>
      <c r="M20" s="5">
        <v>8</v>
      </c>
      <c r="N20" s="5">
        <v>0.2</v>
      </c>
      <c r="O20" s="5">
        <v>2.5641025599999999E-2</v>
      </c>
      <c r="P20" s="5">
        <v>7.8</v>
      </c>
      <c r="Q20" s="5">
        <v>-0.4</v>
      </c>
      <c r="R20" s="5">
        <v>-4.8780487999999997E-2</v>
      </c>
      <c r="S20" s="5">
        <v>8.1999999999999993</v>
      </c>
      <c r="T20" s="5">
        <v>0</v>
      </c>
      <c r="U20" s="5">
        <v>0</v>
      </c>
      <c r="V20" s="5">
        <v>8.1999999999999993</v>
      </c>
      <c r="W20" s="5">
        <v>-0.1</v>
      </c>
      <c r="X20" s="5">
        <v>-1.2048193E-2</v>
      </c>
      <c r="Y20" s="5">
        <v>8.3000000000000007</v>
      </c>
      <c r="Z20" s="5">
        <v>-0.5</v>
      </c>
      <c r="AA20" s="5">
        <v>-5.6818182000000002E-2</v>
      </c>
      <c r="AB20" s="5">
        <v>8.8000000000000007</v>
      </c>
      <c r="AC20" s="5">
        <v>-0.2</v>
      </c>
      <c r="AD20" s="5">
        <v>-2.2222222E-2</v>
      </c>
      <c r="AE20" s="5">
        <v>9</v>
      </c>
      <c r="AF20" s="5">
        <v>-0.1</v>
      </c>
      <c r="AG20" s="5">
        <v>-1.0989011E-2</v>
      </c>
      <c r="AH20" s="5">
        <v>9.1</v>
      </c>
      <c r="AI20" s="5">
        <v>0</v>
      </c>
      <c r="AJ20" s="5">
        <v>0</v>
      </c>
      <c r="AK20" s="5">
        <v>7.45</v>
      </c>
      <c r="AL20" s="5">
        <v>-0.7</v>
      </c>
      <c r="AM20" s="5">
        <v>-8.7499999999999994E-2</v>
      </c>
      <c r="AN20" s="5">
        <v>7.8</v>
      </c>
      <c r="AO20" s="5">
        <v>-0.2</v>
      </c>
      <c r="AP20" s="5">
        <v>-2.5641026000000001E-2</v>
      </c>
      <c r="AQ20" s="5">
        <v>7.9</v>
      </c>
      <c r="AR20" s="5">
        <v>-0.2</v>
      </c>
      <c r="AS20" s="5">
        <v>-2.4390243999999998E-2</v>
      </c>
      <c r="AT20" s="5">
        <v>8</v>
      </c>
      <c r="AU20" s="5">
        <v>-0.4</v>
      </c>
      <c r="AV20" s="5">
        <v>-4.8780487999999997E-2</v>
      </c>
      <c r="AW20" s="5">
        <v>8.1999999999999993</v>
      </c>
      <c r="AX20" s="5">
        <v>-0.1</v>
      </c>
      <c r="AY20" s="5">
        <v>-1.2048193E-2</v>
      </c>
      <c r="AZ20" s="5">
        <v>8.25</v>
      </c>
      <c r="BA20" s="5">
        <v>-0.6</v>
      </c>
      <c r="BB20" s="5">
        <v>-6.8181818000000005E-2</v>
      </c>
      <c r="BC20" s="5">
        <v>8.5500000000000007</v>
      </c>
      <c r="BD20" s="5">
        <v>-0.7</v>
      </c>
      <c r="BE20" s="5">
        <v>-7.7777778000000006E-2</v>
      </c>
      <c r="BF20" s="5">
        <v>8.9</v>
      </c>
      <c r="BG20" s="5">
        <v>-0.3</v>
      </c>
      <c r="BH20" s="5">
        <v>-3.2967033E-2</v>
      </c>
      <c r="BI20" s="5">
        <v>9.0500000000000007</v>
      </c>
      <c r="BJ20" s="5">
        <v>-0.1</v>
      </c>
      <c r="BK20" s="5">
        <v>-1.0989011E-2</v>
      </c>
      <c r="BL20" s="5">
        <v>9.1</v>
      </c>
      <c r="BM20" s="5">
        <v>-0.3</v>
      </c>
      <c r="BN20" s="5">
        <v>-3.1914893999999999E-2</v>
      </c>
      <c r="BO20" s="5">
        <v>7.6333333333000004</v>
      </c>
      <c r="BP20" s="5">
        <v>-0.5</v>
      </c>
      <c r="BQ20" s="5">
        <v>-6.4102564000000001E-2</v>
      </c>
      <c r="BR20" s="5">
        <v>7.8</v>
      </c>
      <c r="BS20" s="5">
        <v>-0.6</v>
      </c>
      <c r="BT20" s="5">
        <v>-7.3170732000000002E-2</v>
      </c>
      <c r="BU20" s="5">
        <v>8</v>
      </c>
      <c r="BV20" s="5">
        <v>-0.2</v>
      </c>
      <c r="BW20" s="5">
        <v>-2.4390243999999998E-2</v>
      </c>
      <c r="BX20" s="5">
        <v>8.0666666666999998</v>
      </c>
      <c r="BY20" s="5">
        <v>-0.5</v>
      </c>
      <c r="BZ20" s="5">
        <v>-6.0240964000000001E-2</v>
      </c>
      <c r="CA20" s="5">
        <v>8.2333333332999992</v>
      </c>
      <c r="CB20" s="5">
        <v>-0.6</v>
      </c>
      <c r="CC20" s="5">
        <v>-6.8181818000000005E-2</v>
      </c>
      <c r="CD20" s="5">
        <v>8.4333333333000002</v>
      </c>
      <c r="CE20" s="5">
        <v>-0.8</v>
      </c>
      <c r="CF20" s="5">
        <v>-8.8888888999999999E-2</v>
      </c>
      <c r="CG20" s="5">
        <v>8.6999999999999993</v>
      </c>
      <c r="CH20" s="5">
        <v>-0.8</v>
      </c>
      <c r="CI20" s="5">
        <v>-8.7912087999999999E-2</v>
      </c>
      <c r="CJ20" s="5">
        <v>8.9666666667000001</v>
      </c>
      <c r="CK20" s="5">
        <v>-0.3</v>
      </c>
      <c r="CL20" s="5">
        <v>-3.2967033E-2</v>
      </c>
      <c r="CM20" s="5">
        <v>9.0666666666999998</v>
      </c>
      <c r="CN20" s="5">
        <v>-0.4</v>
      </c>
      <c r="CO20" s="5">
        <v>-4.2553190999999997E-2</v>
      </c>
      <c r="CP20" s="5">
        <v>9.1999999999999993</v>
      </c>
      <c r="CQ20" s="5">
        <v>-0.3</v>
      </c>
      <c r="CR20" s="5">
        <v>-3.1914893999999999E-2</v>
      </c>
      <c r="CS20" s="5">
        <v>7.6749999999999998</v>
      </c>
      <c r="CT20" s="5">
        <v>-0.9</v>
      </c>
      <c r="CU20" s="5">
        <v>-0.109756098</v>
      </c>
      <c r="CV20" s="5">
        <v>7.9</v>
      </c>
      <c r="CW20" s="5">
        <v>-0.6</v>
      </c>
      <c r="CX20" s="5">
        <v>-7.3170732000000002E-2</v>
      </c>
      <c r="CY20" s="5">
        <v>8.0500000000000007</v>
      </c>
      <c r="CZ20" s="5">
        <v>-0.3</v>
      </c>
      <c r="DA20" s="5">
        <v>-3.6144577999999997E-2</v>
      </c>
      <c r="DB20" s="5">
        <v>8.125</v>
      </c>
      <c r="DC20" s="5">
        <v>-1</v>
      </c>
      <c r="DD20" s="5">
        <v>-0.113636364</v>
      </c>
      <c r="DE20" s="5">
        <v>8.375</v>
      </c>
      <c r="DF20" s="5">
        <v>-0.8</v>
      </c>
      <c r="DG20" s="5">
        <v>-8.8888888999999999E-2</v>
      </c>
      <c r="DH20" s="5">
        <v>8.5749999999999993</v>
      </c>
      <c r="DI20" s="5">
        <v>-0.9</v>
      </c>
      <c r="DJ20" s="5">
        <v>-9.8901099000000006E-2</v>
      </c>
      <c r="DK20" s="5">
        <v>8.8000000000000007</v>
      </c>
      <c r="DL20" s="5">
        <v>-0.8</v>
      </c>
      <c r="DM20" s="5">
        <v>-8.7912087999999999E-2</v>
      </c>
      <c r="DN20" s="5">
        <v>9</v>
      </c>
      <c r="DO20" s="5">
        <v>-0.6</v>
      </c>
      <c r="DP20" s="5">
        <v>-6.3829786999999999E-2</v>
      </c>
      <c r="DQ20" s="5">
        <v>9.15</v>
      </c>
      <c r="DR20" s="5">
        <v>-0.4</v>
      </c>
      <c r="DS20" s="5">
        <v>-4.2553190999999997E-2</v>
      </c>
      <c r="DT20" s="5">
        <v>9.25</v>
      </c>
      <c r="DU20" s="5">
        <v>-0.8</v>
      </c>
      <c r="DV20" s="5">
        <v>-8.0808081000000004E-2</v>
      </c>
      <c r="DW20" s="5">
        <v>1.9878743482000001</v>
      </c>
      <c r="DX20" s="5">
        <v>-4.0273899000000002E-2</v>
      </c>
      <c r="DY20" s="5">
        <v>2.0281482472999999</v>
      </c>
      <c r="DZ20" s="5">
        <v>-5.1293294000000003E-2</v>
      </c>
      <c r="EA20" s="5">
        <v>2.0794415417000001</v>
      </c>
      <c r="EB20" s="5">
        <v>2.5317808000000001E-2</v>
      </c>
      <c r="EC20" s="5">
        <v>2.0541237337</v>
      </c>
      <c r="ED20" s="5">
        <v>-5.0010420999999999E-2</v>
      </c>
      <c r="EE20" s="5">
        <v>2.1041341543000001</v>
      </c>
      <c r="EF20" s="5">
        <v>0</v>
      </c>
      <c r="EG20" s="5">
        <v>2.1041341543000001</v>
      </c>
      <c r="EH20" s="5">
        <v>-1.2121361000000001E-2</v>
      </c>
      <c r="EI20" s="5">
        <v>2.1162555148000002</v>
      </c>
      <c r="EJ20" s="5">
        <v>-5.8496207000000001E-2</v>
      </c>
      <c r="EK20" s="5">
        <v>2.1747517214999998</v>
      </c>
      <c r="EL20" s="5">
        <v>-2.2472855999999999E-2</v>
      </c>
      <c r="EM20" s="5">
        <v>2.1972245773000001</v>
      </c>
      <c r="EN20" s="5">
        <v>-1.1049836E-2</v>
      </c>
      <c r="EO20" s="5">
        <v>2.2082744134999999</v>
      </c>
      <c r="EP20" s="5">
        <v>0</v>
      </c>
      <c r="EQ20" s="5">
        <v>2.0080112977</v>
      </c>
      <c r="ER20" s="5">
        <v>-9.1567194000000005E-2</v>
      </c>
      <c r="ES20" s="5">
        <v>2.0537948945000002</v>
      </c>
      <c r="ET20" s="5">
        <v>-2.5975485999999999E-2</v>
      </c>
      <c r="EU20" s="5">
        <v>2.0667826376999998</v>
      </c>
      <c r="EV20" s="5">
        <v>-2.4692612999999999E-2</v>
      </c>
      <c r="EW20" s="5">
        <v>2.0791289439999998</v>
      </c>
      <c r="EX20" s="5">
        <v>-5.0010420999999999E-2</v>
      </c>
      <c r="EY20" s="5">
        <v>2.1041341543000001</v>
      </c>
      <c r="EZ20" s="5">
        <v>-1.2121361000000001E-2</v>
      </c>
      <c r="FA20" s="5">
        <v>2.1101948345000001</v>
      </c>
      <c r="FB20" s="5">
        <v>-7.0617567000000006E-2</v>
      </c>
      <c r="FC20" s="5">
        <v>2.1455036180999998</v>
      </c>
      <c r="FD20" s="5">
        <v>-8.0969062999999994E-2</v>
      </c>
      <c r="FE20" s="5">
        <v>2.1859881494</v>
      </c>
      <c r="FF20" s="5">
        <v>-3.3522692E-2</v>
      </c>
      <c r="FG20" s="5">
        <v>2.2027494954</v>
      </c>
      <c r="FH20" s="5">
        <v>-1.1049836E-2</v>
      </c>
      <c r="FI20" s="5">
        <v>2.2082744134999999</v>
      </c>
      <c r="FJ20" s="5">
        <v>-3.2435275999999999E-2</v>
      </c>
      <c r="FK20" s="5">
        <v>2.0318213790000001</v>
      </c>
      <c r="FL20" s="5">
        <v>-6.6249385999999993E-2</v>
      </c>
      <c r="FM20" s="5">
        <v>2.0539045076</v>
      </c>
      <c r="FN20" s="5">
        <v>-7.5985907000000005E-2</v>
      </c>
      <c r="FO20" s="5">
        <v>2.0792331432000002</v>
      </c>
      <c r="FP20" s="5">
        <v>-2.4692612999999999E-2</v>
      </c>
      <c r="FQ20" s="5">
        <v>2.0874640141</v>
      </c>
      <c r="FR20" s="5">
        <v>-6.2131780999999997E-2</v>
      </c>
      <c r="FS20" s="5">
        <v>2.1081746078000001</v>
      </c>
      <c r="FT20" s="5">
        <v>-7.0617567000000006E-2</v>
      </c>
      <c r="FU20" s="5">
        <v>2.1317137969000002</v>
      </c>
      <c r="FV20" s="5">
        <v>-9.3090423000000005E-2</v>
      </c>
      <c r="FW20" s="5">
        <v>2.1627439379000002</v>
      </c>
      <c r="FX20" s="5">
        <v>-9.2018899000000001E-2</v>
      </c>
      <c r="FY20" s="5">
        <v>2.1934169040999998</v>
      </c>
      <c r="FZ20" s="5">
        <v>-3.3522692E-2</v>
      </c>
      <c r="GA20" s="5">
        <v>2.2045911347999998</v>
      </c>
      <c r="GB20" s="5">
        <v>-4.3485111999999999E-2</v>
      </c>
      <c r="GC20" s="5">
        <v>2.2190861720999999</v>
      </c>
      <c r="GD20" s="5">
        <v>-3.2435275999999999E-2</v>
      </c>
      <c r="GE20" s="5">
        <v>2.0373969676999999</v>
      </c>
      <c r="GF20" s="5">
        <v>-0.11625980599999999</v>
      </c>
      <c r="GG20" s="5">
        <v>2.0664619192</v>
      </c>
      <c r="GH20" s="5">
        <v>-7.5985907000000005E-2</v>
      </c>
      <c r="GI20" s="5">
        <v>2.0854583959999999</v>
      </c>
      <c r="GJ20" s="5">
        <v>-3.6813973E-2</v>
      </c>
      <c r="GK20" s="5">
        <v>2.0946618893000002</v>
      </c>
      <c r="GL20" s="5">
        <v>-0.12062798800000001</v>
      </c>
      <c r="GM20" s="5">
        <v>2.1248188861999999</v>
      </c>
      <c r="GN20" s="5">
        <v>-9.3090423000000005E-2</v>
      </c>
      <c r="GO20" s="5">
        <v>2.1480914919999998</v>
      </c>
      <c r="GP20" s="5">
        <v>-0.104140259</v>
      </c>
      <c r="GQ20" s="5">
        <v>2.1741265568000001</v>
      </c>
      <c r="GR20" s="5">
        <v>-9.2018899000000001E-2</v>
      </c>
      <c r="GS20" s="5">
        <v>2.1971312814999999</v>
      </c>
      <c r="GT20" s="5">
        <v>-6.5957968000000006E-2</v>
      </c>
      <c r="GU20" s="5">
        <v>2.2136207734000002</v>
      </c>
      <c r="GV20" s="5">
        <v>-4.3485111999999999E-2</v>
      </c>
      <c r="GW20" s="5">
        <v>2.2244920513999999</v>
      </c>
      <c r="GX20" s="5">
        <v>-8.4260344000000001E-2</v>
      </c>
    </row>
    <row r="21" spans="1:206" x14ac:dyDescent="0.25">
      <c r="A21" s="2" t="s">
        <v>205</v>
      </c>
      <c r="B21" s="3">
        <v>41487</v>
      </c>
      <c r="C21" s="4">
        <v>6364</v>
      </c>
      <c r="D21" s="2" t="s">
        <v>206</v>
      </c>
      <c r="E21" s="7">
        <v>14809795</v>
      </c>
      <c r="F21" s="5">
        <f>(F20+(F23-F20)/3)</f>
        <v>7.2666666666666666</v>
      </c>
      <c r="G21" s="5">
        <f t="shared" ref="G21:BR21" si="48">(G20+(G23-G20)/3)</f>
        <v>7.2666666666666666</v>
      </c>
      <c r="H21" s="5">
        <f t="shared" si="48"/>
        <v>-0.23333333333333334</v>
      </c>
      <c r="I21" s="5">
        <f t="shared" si="48"/>
        <v>-3.0881999333333333E-2</v>
      </c>
      <c r="J21" s="5">
        <f t="shared" si="48"/>
        <v>7.5</v>
      </c>
      <c r="K21" s="5">
        <f t="shared" si="48"/>
        <v>-0.3666666666666667</v>
      </c>
      <c r="L21" s="5">
        <f t="shared" si="48"/>
        <v>-4.6491228000000002E-2</v>
      </c>
      <c r="M21" s="5">
        <f t="shared" si="48"/>
        <v>7.8666666666666663</v>
      </c>
      <c r="N21" s="5">
        <f t="shared" si="48"/>
        <v>-2.7755575615628914E-17</v>
      </c>
      <c r="O21" s="5">
        <f t="shared" si="48"/>
        <v>4.2735040000000182E-4</v>
      </c>
      <c r="P21" s="5">
        <f t="shared" si="48"/>
        <v>7.8666666666666663</v>
      </c>
      <c r="Q21" s="5">
        <f t="shared" si="48"/>
        <v>-0.19999999999999998</v>
      </c>
      <c r="R21" s="5">
        <f t="shared" si="48"/>
        <v>-2.3973316800000002E-2</v>
      </c>
      <c r="S21" s="5">
        <f t="shared" si="48"/>
        <v>8.0666666666666664</v>
      </c>
      <c r="T21" s="5">
        <f t="shared" si="48"/>
        <v>-0.13333333333333333</v>
      </c>
      <c r="U21" s="5">
        <f t="shared" si="48"/>
        <v>-1.6260162666666664E-2</v>
      </c>
      <c r="V21" s="5">
        <f t="shared" si="48"/>
        <v>8.1999999999999993</v>
      </c>
      <c r="W21" s="5">
        <f t="shared" si="48"/>
        <v>-6.666666666666668E-2</v>
      </c>
      <c r="X21" s="5">
        <f t="shared" si="48"/>
        <v>-8.0321286666666658E-3</v>
      </c>
      <c r="Y21" s="5">
        <f t="shared" si="48"/>
        <v>8.2666666666666675</v>
      </c>
      <c r="Z21" s="5">
        <f t="shared" si="48"/>
        <v>-0.3666666666666667</v>
      </c>
      <c r="AA21" s="5">
        <f t="shared" si="48"/>
        <v>-4.1894852333333336E-2</v>
      </c>
      <c r="AB21" s="5">
        <f t="shared" si="48"/>
        <v>8.6333333333333346</v>
      </c>
      <c r="AC21" s="5">
        <f t="shared" si="48"/>
        <v>-0.3</v>
      </c>
      <c r="AD21" s="5">
        <f t="shared" si="48"/>
        <v>-3.3754208666666667E-2</v>
      </c>
      <c r="AE21" s="5">
        <f t="shared" si="48"/>
        <v>8.9333333333333336</v>
      </c>
      <c r="AF21" s="5">
        <f t="shared" si="48"/>
        <v>-0.13333333333333333</v>
      </c>
      <c r="AG21" s="5">
        <f t="shared" si="48"/>
        <v>-1.4733414666666667E-2</v>
      </c>
      <c r="AH21" s="5">
        <f t="shared" si="48"/>
        <v>9.0666666666666664</v>
      </c>
      <c r="AI21" s="5">
        <f t="shared" si="48"/>
        <v>-3.3333333333333333E-2</v>
      </c>
      <c r="AJ21" s="5">
        <f t="shared" si="48"/>
        <v>-3.6630036666666665E-3</v>
      </c>
      <c r="AK21" s="5">
        <f t="shared" si="48"/>
        <v>7.3833333333333337</v>
      </c>
      <c r="AL21" s="5">
        <f t="shared" si="48"/>
        <v>-0.6</v>
      </c>
      <c r="AM21" s="5">
        <f t="shared" si="48"/>
        <v>-7.5877192999999996E-2</v>
      </c>
      <c r="AN21" s="5">
        <f t="shared" si="48"/>
        <v>7.6833333333333336</v>
      </c>
      <c r="AO21" s="5">
        <f t="shared" si="48"/>
        <v>-0.3666666666666667</v>
      </c>
      <c r="AP21" s="5">
        <f t="shared" si="48"/>
        <v>-4.6260683999999996E-2</v>
      </c>
      <c r="AQ21" s="5">
        <f t="shared" si="48"/>
        <v>7.8666666666666671</v>
      </c>
      <c r="AR21" s="5">
        <f t="shared" si="48"/>
        <v>-0.2</v>
      </c>
      <c r="AS21" s="5">
        <f t="shared" si="48"/>
        <v>-2.4807171333333333E-2</v>
      </c>
      <c r="AT21" s="5">
        <f t="shared" si="48"/>
        <v>7.9666666666666668</v>
      </c>
      <c r="AU21" s="5">
        <f t="shared" si="48"/>
        <v>-0.33333333333333337</v>
      </c>
      <c r="AV21" s="5">
        <f t="shared" si="48"/>
        <v>-4.0650406666666666E-2</v>
      </c>
      <c r="AW21" s="5">
        <f t="shared" si="48"/>
        <v>8.1333333333333329</v>
      </c>
      <c r="AX21" s="5">
        <f t="shared" si="48"/>
        <v>-0.2</v>
      </c>
      <c r="AY21" s="5">
        <f t="shared" si="48"/>
        <v>-2.4292291333333334E-2</v>
      </c>
      <c r="AZ21" s="5">
        <f t="shared" si="48"/>
        <v>8.2333333333333325</v>
      </c>
      <c r="BA21" s="5">
        <f t="shared" si="48"/>
        <v>-0.43333333333333335</v>
      </c>
      <c r="BB21" s="5">
        <f t="shared" si="48"/>
        <v>-4.9470609666666665E-2</v>
      </c>
      <c r="BC21" s="5">
        <f t="shared" si="48"/>
        <v>8.4500000000000011</v>
      </c>
      <c r="BD21" s="5">
        <f t="shared" si="48"/>
        <v>-0.66666666666666663</v>
      </c>
      <c r="BE21" s="5">
        <f t="shared" si="48"/>
        <v>-7.4579124666666677E-2</v>
      </c>
      <c r="BF21" s="5">
        <f t="shared" si="48"/>
        <v>8.7833333333333332</v>
      </c>
      <c r="BG21" s="5">
        <f t="shared" si="48"/>
        <v>-0.43333333333333335</v>
      </c>
      <c r="BH21" s="5">
        <f t="shared" si="48"/>
        <v>-4.7903948000000002E-2</v>
      </c>
      <c r="BI21" s="5">
        <f t="shared" si="48"/>
        <v>9</v>
      </c>
      <c r="BJ21" s="5">
        <f t="shared" si="48"/>
        <v>-0.16666666666666669</v>
      </c>
      <c r="BK21" s="5">
        <f t="shared" si="48"/>
        <v>-1.8315018333333332E-2</v>
      </c>
      <c r="BL21" s="5">
        <f t="shared" si="48"/>
        <v>9.0833333333333339</v>
      </c>
      <c r="BM21" s="5">
        <f t="shared" si="48"/>
        <v>-0.23333333333333334</v>
      </c>
      <c r="BN21" s="5">
        <f t="shared" si="48"/>
        <v>-2.4939599666666666E-2</v>
      </c>
      <c r="BO21" s="5">
        <f t="shared" si="48"/>
        <v>7.5444444444333332</v>
      </c>
      <c r="BP21" s="5">
        <f t="shared" si="48"/>
        <v>-0.6</v>
      </c>
      <c r="BQ21" s="5">
        <f t="shared" si="48"/>
        <v>-7.6068376000000007E-2</v>
      </c>
      <c r="BR21" s="5">
        <f t="shared" si="48"/>
        <v>7.7444444444333334</v>
      </c>
      <c r="BS21" s="5">
        <f t="shared" ref="BS21:ED21" si="49">(BS20+(BS23-BS20)/3)</f>
        <v>-0.56666666666666665</v>
      </c>
      <c r="BT21" s="5">
        <f t="shared" si="49"/>
        <v>-7.014800933333333E-2</v>
      </c>
      <c r="BU21" s="5">
        <f t="shared" si="49"/>
        <v>7.9333333333333336</v>
      </c>
      <c r="BV21" s="5">
        <f t="shared" si="49"/>
        <v>-0.33333333333333337</v>
      </c>
      <c r="BW21" s="5">
        <f t="shared" si="49"/>
        <v>-4.0650406666666666E-2</v>
      </c>
      <c r="BX21" s="5">
        <f t="shared" si="49"/>
        <v>8.0444444444666665</v>
      </c>
      <c r="BY21" s="5">
        <f t="shared" si="49"/>
        <v>-0.4</v>
      </c>
      <c r="BZ21" s="5">
        <f t="shared" si="49"/>
        <v>-4.8290724E-2</v>
      </c>
      <c r="CA21" s="5">
        <f t="shared" si="49"/>
        <v>8.177777777766666</v>
      </c>
      <c r="CB21" s="5">
        <f t="shared" si="49"/>
        <v>-0.56666666666666665</v>
      </c>
      <c r="CC21" s="5">
        <f t="shared" si="49"/>
        <v>-6.5534866666666663E-2</v>
      </c>
      <c r="CD21" s="5">
        <f t="shared" si="49"/>
        <v>8.3666666666333338</v>
      </c>
      <c r="CE21" s="5">
        <f t="shared" si="49"/>
        <v>-0.73333333333333339</v>
      </c>
      <c r="CF21" s="5">
        <f t="shared" si="49"/>
        <v>-8.1986532000000001E-2</v>
      </c>
      <c r="CG21" s="5">
        <f t="shared" si="49"/>
        <v>8.6111111110999996</v>
      </c>
      <c r="CH21" s="5">
        <f t="shared" si="49"/>
        <v>-0.8</v>
      </c>
      <c r="CI21" s="5">
        <f t="shared" si="49"/>
        <v>-8.8237688333333328E-2</v>
      </c>
      <c r="CJ21" s="5">
        <f t="shared" si="49"/>
        <v>8.8777777778000004</v>
      </c>
      <c r="CK21" s="5">
        <f t="shared" si="49"/>
        <v>-0.46666666666666667</v>
      </c>
      <c r="CL21" s="5">
        <f t="shared" si="49"/>
        <v>-5.1282051333333328E-2</v>
      </c>
      <c r="CM21" s="5">
        <f t="shared" si="49"/>
        <v>9.0333333333666666</v>
      </c>
      <c r="CN21" s="5">
        <f t="shared" si="49"/>
        <v>-0.3666666666666667</v>
      </c>
      <c r="CO21" s="5">
        <f t="shared" si="49"/>
        <v>-3.9357804999999996E-2</v>
      </c>
      <c r="CP21" s="5">
        <f t="shared" si="49"/>
        <v>9.1555555555666661</v>
      </c>
      <c r="CQ21" s="5">
        <f t="shared" si="49"/>
        <v>-0.33333333333333331</v>
      </c>
      <c r="CR21" s="5">
        <f t="shared" si="49"/>
        <v>-3.5460992999999996E-2</v>
      </c>
      <c r="CS21" s="5">
        <f t="shared" si="49"/>
        <v>7.625</v>
      </c>
      <c r="CT21" s="5">
        <f t="shared" si="49"/>
        <v>-0.8</v>
      </c>
      <c r="CU21" s="5">
        <f t="shared" si="49"/>
        <v>-9.8811757666666666E-2</v>
      </c>
      <c r="CV21" s="5">
        <f t="shared" si="49"/>
        <v>7.8250000000000002</v>
      </c>
      <c r="CW21" s="5">
        <f t="shared" si="49"/>
        <v>-0.7</v>
      </c>
      <c r="CX21" s="5">
        <f t="shared" si="49"/>
        <v>-8.5365854000000005E-2</v>
      </c>
      <c r="CY21" s="5">
        <f t="shared" si="49"/>
        <v>8</v>
      </c>
      <c r="CZ21" s="5">
        <f t="shared" si="49"/>
        <v>-0.39999999999999997</v>
      </c>
      <c r="DA21" s="5">
        <f t="shared" si="49"/>
        <v>-4.848662933333333E-2</v>
      </c>
      <c r="DB21" s="5">
        <f t="shared" si="49"/>
        <v>8.1</v>
      </c>
      <c r="DC21" s="5">
        <f t="shared" si="49"/>
        <v>-0.76666666666666672</v>
      </c>
      <c r="DD21" s="5">
        <f t="shared" si="49"/>
        <v>-8.7805768666666673E-2</v>
      </c>
      <c r="DE21" s="5">
        <f t="shared" si="49"/>
        <v>8.2916666666666661</v>
      </c>
      <c r="DF21" s="5">
        <f t="shared" si="49"/>
        <v>-0.8666666666666667</v>
      </c>
      <c r="DG21" s="5">
        <f t="shared" si="49"/>
        <v>-9.7138047333333338E-2</v>
      </c>
      <c r="DH21" s="5">
        <f t="shared" si="49"/>
        <v>8.5083333333333329</v>
      </c>
      <c r="DI21" s="5">
        <f t="shared" si="49"/>
        <v>-0.8666666666666667</v>
      </c>
      <c r="DJ21" s="5">
        <f t="shared" si="49"/>
        <v>-9.556369566666667E-2</v>
      </c>
      <c r="DK21" s="5">
        <f t="shared" si="49"/>
        <v>8.7249999999999996</v>
      </c>
      <c r="DL21" s="5">
        <f t="shared" si="49"/>
        <v>-0.83333333333333337</v>
      </c>
      <c r="DM21" s="5">
        <f t="shared" si="49"/>
        <v>-9.1575091666666664E-2</v>
      </c>
      <c r="DN21" s="5">
        <f t="shared" si="49"/>
        <v>8.9333333333333336</v>
      </c>
      <c r="DO21" s="5">
        <f t="shared" si="49"/>
        <v>-0.66666666666666663</v>
      </c>
      <c r="DP21" s="5">
        <f t="shared" si="49"/>
        <v>-7.1857220666666666E-2</v>
      </c>
      <c r="DQ21" s="5">
        <f t="shared" si="49"/>
        <v>9.1</v>
      </c>
      <c r="DR21" s="5">
        <f t="shared" si="49"/>
        <v>-0.46666666666666667</v>
      </c>
      <c r="DS21" s="5">
        <f t="shared" si="49"/>
        <v>-4.9645389666666664E-2</v>
      </c>
      <c r="DT21" s="5">
        <f t="shared" si="49"/>
        <v>9.2166666666666668</v>
      </c>
      <c r="DU21" s="5">
        <f t="shared" si="49"/>
        <v>-0.66666666666666674</v>
      </c>
      <c r="DV21" s="5">
        <f t="shared" si="49"/>
        <v>-6.8056451000000004E-2</v>
      </c>
      <c r="DW21" s="5">
        <f t="shared" si="49"/>
        <v>1.9832765741333334</v>
      </c>
      <c r="DX21" s="5">
        <f t="shared" si="49"/>
        <v>-3.1447040000000002E-2</v>
      </c>
      <c r="DY21" s="5">
        <f t="shared" si="49"/>
        <v>2.0147236142666665</v>
      </c>
      <c r="DZ21" s="5">
        <f t="shared" si="49"/>
        <v>-4.7620162333333334E-2</v>
      </c>
      <c r="EA21" s="5">
        <f t="shared" si="49"/>
        <v>2.0623437769000001</v>
      </c>
      <c r="EB21" s="5">
        <f t="shared" si="49"/>
        <v>-2.1922599999999945E-4</v>
      </c>
      <c r="EC21" s="5">
        <f t="shared" si="49"/>
        <v>2.0625630030333335</v>
      </c>
      <c r="ED21" s="5">
        <f t="shared" si="49"/>
        <v>-2.4901011333333334E-2</v>
      </c>
      <c r="EE21" s="5">
        <f t="shared" ref="EE21:GP21" si="50">(EE20+(EE23-EE20)/3)</f>
        <v>2.0874640141</v>
      </c>
      <c r="EF21" s="5">
        <f t="shared" si="50"/>
        <v>-1.6670140333333333E-2</v>
      </c>
      <c r="EG21" s="5">
        <f t="shared" si="50"/>
        <v>2.1041341543000001</v>
      </c>
      <c r="EH21" s="5">
        <f t="shared" si="50"/>
        <v>-8.0809073333333349E-3</v>
      </c>
      <c r="EI21" s="5">
        <f t="shared" si="50"/>
        <v>2.1122150613000001</v>
      </c>
      <c r="EJ21" s="5">
        <f t="shared" si="50"/>
        <v>-4.3037925000000005E-2</v>
      </c>
      <c r="EK21" s="5">
        <f t="shared" si="50"/>
        <v>2.1552529859333331</v>
      </c>
      <c r="EL21" s="5">
        <f t="shared" si="50"/>
        <v>-3.4480639666666667E-2</v>
      </c>
      <c r="EM21" s="5">
        <f t="shared" si="50"/>
        <v>2.1897336253666668</v>
      </c>
      <c r="EN21" s="5">
        <f t="shared" si="50"/>
        <v>-1.4857509333333333E-2</v>
      </c>
      <c r="EO21" s="5">
        <f t="shared" si="50"/>
        <v>2.2045911347666665</v>
      </c>
      <c r="EP21" s="5">
        <f t="shared" si="50"/>
        <v>-3.6832786666666666E-3</v>
      </c>
      <c r="EQ21" s="5">
        <f t="shared" si="50"/>
        <v>1.9990000941666666</v>
      </c>
      <c r="ER21" s="5">
        <f t="shared" si="50"/>
        <v>-7.9067203000000003E-2</v>
      </c>
      <c r="ES21" s="5">
        <f t="shared" si="50"/>
        <v>2.0385336955666666</v>
      </c>
      <c r="ET21" s="5">
        <f t="shared" si="50"/>
        <v>-4.7839388666666663E-2</v>
      </c>
      <c r="EU21" s="5">
        <f t="shared" si="50"/>
        <v>2.0624533899666666</v>
      </c>
      <c r="EV21" s="5">
        <f t="shared" si="50"/>
        <v>-2.5120237333333333E-2</v>
      </c>
      <c r="EW21" s="5">
        <f t="shared" si="50"/>
        <v>2.0750135085666663</v>
      </c>
      <c r="EX21" s="5">
        <f t="shared" si="50"/>
        <v>-4.1571151666666667E-2</v>
      </c>
      <c r="EY21" s="5">
        <f t="shared" si="50"/>
        <v>2.0957990841999998</v>
      </c>
      <c r="EZ21" s="5">
        <f t="shared" si="50"/>
        <v>-2.4751047666666668E-2</v>
      </c>
      <c r="FA21" s="5">
        <f t="shared" si="50"/>
        <v>2.1081746077666668</v>
      </c>
      <c r="FB21" s="5">
        <f t="shared" si="50"/>
        <v>-5.111883166666667E-2</v>
      </c>
      <c r="FC21" s="5">
        <f t="shared" si="50"/>
        <v>2.1337340235666664</v>
      </c>
      <c r="FD21" s="5">
        <f t="shared" si="50"/>
        <v>-7.7518564333333331E-2</v>
      </c>
      <c r="FE21" s="5">
        <f t="shared" si="50"/>
        <v>2.1724933056333331</v>
      </c>
      <c r="FF21" s="5">
        <f t="shared" si="50"/>
        <v>-4.9338148999999998E-2</v>
      </c>
      <c r="FG21" s="5">
        <f t="shared" si="50"/>
        <v>2.1971623800666666</v>
      </c>
      <c r="FH21" s="5">
        <f t="shared" si="50"/>
        <v>-1.8540787999999999E-2</v>
      </c>
      <c r="FI21" s="5">
        <f t="shared" si="50"/>
        <v>2.2064327741333334</v>
      </c>
      <c r="FJ21" s="5">
        <f t="shared" si="50"/>
        <v>-2.5306795999999999E-2</v>
      </c>
      <c r="FK21" s="5">
        <f t="shared" si="50"/>
        <v>2.0201146550666667</v>
      </c>
      <c r="FL21" s="5">
        <f t="shared" si="50"/>
        <v>-7.9286429333333325E-2</v>
      </c>
      <c r="FM21" s="5">
        <f t="shared" si="50"/>
        <v>2.0465434647333334</v>
      </c>
      <c r="FN21" s="5">
        <f t="shared" si="50"/>
        <v>-7.2740399999999997E-2</v>
      </c>
      <c r="FO21" s="5">
        <f t="shared" si="50"/>
        <v>2.0707902646666669</v>
      </c>
      <c r="FP21" s="5">
        <f t="shared" si="50"/>
        <v>-4.179037766666667E-2</v>
      </c>
      <c r="FQ21" s="5">
        <f t="shared" si="50"/>
        <v>2.0847203904666669</v>
      </c>
      <c r="FR21" s="5">
        <f t="shared" si="50"/>
        <v>-4.9652058333333332E-2</v>
      </c>
      <c r="FS21" s="5">
        <f t="shared" si="50"/>
        <v>2.1012710765666669</v>
      </c>
      <c r="FT21" s="5">
        <f t="shared" si="50"/>
        <v>-6.778897166666667E-2</v>
      </c>
      <c r="FU21" s="5">
        <f t="shared" si="50"/>
        <v>2.1238674005333333</v>
      </c>
      <c r="FV21" s="5">
        <f t="shared" si="50"/>
        <v>-8.559947100000001E-2</v>
      </c>
      <c r="FW21" s="5">
        <f t="shared" si="50"/>
        <v>2.1524005575666667</v>
      </c>
      <c r="FX21" s="5">
        <f t="shared" si="50"/>
        <v>-9.2376073666666669E-2</v>
      </c>
      <c r="FY21" s="5">
        <f t="shared" si="50"/>
        <v>2.1831925820333331</v>
      </c>
      <c r="FZ21" s="5">
        <f t="shared" si="50"/>
        <v>-5.3021427666666662E-2</v>
      </c>
      <c r="GA21" s="5">
        <f t="shared" si="50"/>
        <v>2.2008663912333333</v>
      </c>
      <c r="GB21" s="5">
        <f t="shared" si="50"/>
        <v>-4.0164305333333331E-2</v>
      </c>
      <c r="GC21" s="5">
        <f t="shared" si="50"/>
        <v>2.2142544929999999</v>
      </c>
      <c r="GD21" s="5">
        <f t="shared" si="50"/>
        <v>-3.6118554666666663E-2</v>
      </c>
      <c r="GE21" s="5">
        <f t="shared" si="50"/>
        <v>2.0307267420666668</v>
      </c>
      <c r="GF21" s="5">
        <f t="shared" si="50"/>
        <v>-0.10418743999999999</v>
      </c>
      <c r="GG21" s="5">
        <f t="shared" si="50"/>
        <v>2.0567736020333331</v>
      </c>
      <c r="GH21" s="5">
        <f t="shared" si="50"/>
        <v>-8.9410539999999997E-2</v>
      </c>
      <c r="GI21" s="5">
        <f t="shared" si="50"/>
        <v>2.0791262370666668</v>
      </c>
      <c r="GJ21" s="5">
        <f t="shared" si="50"/>
        <v>-4.9871284333333335E-2</v>
      </c>
      <c r="GK21" s="5">
        <f t="shared" si="50"/>
        <v>2.0915940582000001</v>
      </c>
      <c r="GL21" s="5">
        <f t="shared" si="50"/>
        <v>-9.2689983000000004E-2</v>
      </c>
      <c r="GM21" s="5">
        <f t="shared" si="50"/>
        <v>2.1147665539</v>
      </c>
      <c r="GN21" s="5">
        <f t="shared" si="50"/>
        <v>-0.10226961133333334</v>
      </c>
      <c r="GO21" s="5">
        <f t="shared" si="50"/>
        <v>2.140333956733333</v>
      </c>
      <c r="GP21" s="5">
        <f t="shared" si="50"/>
        <v>-0.10045698033333333</v>
      </c>
      <c r="GQ21" s="5">
        <f t="shared" ref="GQ21:GX21" si="51">(GQ20+(GQ23-GQ20)/3)</f>
        <v>2.1654482018666665</v>
      </c>
      <c r="GR21" s="5">
        <f t="shared" si="51"/>
        <v>-9.6059352333333334E-2</v>
      </c>
      <c r="GS21" s="5">
        <f t="shared" si="51"/>
        <v>2.1894630399333335</v>
      </c>
      <c r="GT21" s="5">
        <f t="shared" si="51"/>
        <v>-7.4644945000000004E-2</v>
      </c>
      <c r="GU21" s="5">
        <f t="shared" si="51"/>
        <v>2.2081242760999999</v>
      </c>
      <c r="GV21" s="5">
        <f t="shared" si="51"/>
        <v>-5.0976064000000001E-2</v>
      </c>
      <c r="GW21" s="5">
        <f t="shared" si="51"/>
        <v>2.2208682920666667</v>
      </c>
      <c r="GX21" s="5">
        <f t="shared" si="51"/>
        <v>-7.0668599999999998E-2</v>
      </c>
    </row>
    <row r="22" spans="1:206" x14ac:dyDescent="0.25">
      <c r="A22" s="2" t="s">
        <v>205</v>
      </c>
      <c r="B22" s="3">
        <v>41518</v>
      </c>
      <c r="C22" s="4">
        <v>6365</v>
      </c>
      <c r="D22" s="2" t="s">
        <v>206</v>
      </c>
      <c r="E22" s="7">
        <v>14470500</v>
      </c>
      <c r="F22" s="5">
        <f>F20+((F23-F20)*2/3)</f>
        <v>7.2333333333333334</v>
      </c>
      <c r="G22" s="5">
        <f t="shared" ref="G22:BR22" si="52">G20+((G23-G20)*2/3)</f>
        <v>7.2333333333333334</v>
      </c>
      <c r="H22" s="5">
        <f t="shared" si="52"/>
        <v>-0.16666666666666666</v>
      </c>
      <c r="I22" s="5">
        <f t="shared" si="52"/>
        <v>-2.2290314666666668E-2</v>
      </c>
      <c r="J22" s="5">
        <f t="shared" si="52"/>
        <v>7.3999999999999995</v>
      </c>
      <c r="K22" s="5">
        <f t="shared" si="52"/>
        <v>-0.33333333333333331</v>
      </c>
      <c r="L22" s="5">
        <f t="shared" si="52"/>
        <v>-4.2982456000000002E-2</v>
      </c>
      <c r="M22" s="5">
        <f t="shared" si="52"/>
        <v>7.7333333333333334</v>
      </c>
      <c r="N22" s="5">
        <f t="shared" si="52"/>
        <v>-0.20000000000000007</v>
      </c>
      <c r="O22" s="5">
        <f t="shared" si="52"/>
        <v>-2.4786324799999995E-2</v>
      </c>
      <c r="P22" s="5">
        <f t="shared" si="52"/>
        <v>7.9333333333333336</v>
      </c>
      <c r="Q22" s="5">
        <f t="shared" si="52"/>
        <v>0</v>
      </c>
      <c r="R22" s="5">
        <f t="shared" si="52"/>
        <v>8.3385439999999339E-4</v>
      </c>
      <c r="S22" s="5">
        <f t="shared" si="52"/>
        <v>7.9333333333333327</v>
      </c>
      <c r="T22" s="5">
        <f t="shared" si="52"/>
        <v>-0.26666666666666666</v>
      </c>
      <c r="U22" s="5">
        <f t="shared" si="52"/>
        <v>-3.2520325333333329E-2</v>
      </c>
      <c r="V22" s="5">
        <f t="shared" si="52"/>
        <v>8.1999999999999993</v>
      </c>
      <c r="W22" s="5">
        <f t="shared" si="52"/>
        <v>-3.333333333333334E-2</v>
      </c>
      <c r="X22" s="5">
        <f t="shared" si="52"/>
        <v>-4.0160643333333329E-3</v>
      </c>
      <c r="Y22" s="5">
        <f t="shared" si="52"/>
        <v>8.2333333333333325</v>
      </c>
      <c r="Z22" s="5">
        <f t="shared" si="52"/>
        <v>-0.23333333333333334</v>
      </c>
      <c r="AA22" s="5">
        <f t="shared" si="52"/>
        <v>-2.6971522666666668E-2</v>
      </c>
      <c r="AB22" s="5">
        <f t="shared" si="52"/>
        <v>8.4666666666666668</v>
      </c>
      <c r="AC22" s="5">
        <f t="shared" si="52"/>
        <v>-0.4</v>
      </c>
      <c r="AD22" s="5">
        <f t="shared" si="52"/>
        <v>-4.5286195333333334E-2</v>
      </c>
      <c r="AE22" s="5">
        <f t="shared" si="52"/>
        <v>8.8666666666666671</v>
      </c>
      <c r="AF22" s="5">
        <f t="shared" si="52"/>
        <v>-0.16666666666666669</v>
      </c>
      <c r="AG22" s="5">
        <f t="shared" si="52"/>
        <v>-1.8477818333333333E-2</v>
      </c>
      <c r="AH22" s="5">
        <f t="shared" si="52"/>
        <v>9.0333333333333332</v>
      </c>
      <c r="AI22" s="5">
        <f t="shared" si="52"/>
        <v>-6.6666666666666666E-2</v>
      </c>
      <c r="AJ22" s="5">
        <f t="shared" si="52"/>
        <v>-7.326007333333333E-3</v>
      </c>
      <c r="AK22" s="5">
        <f t="shared" si="52"/>
        <v>7.3166666666666664</v>
      </c>
      <c r="AL22" s="5">
        <f t="shared" si="52"/>
        <v>-0.5</v>
      </c>
      <c r="AM22" s="5">
        <f t="shared" si="52"/>
        <v>-6.4254385999999997E-2</v>
      </c>
      <c r="AN22" s="5">
        <f t="shared" si="52"/>
        <v>7.5666666666666664</v>
      </c>
      <c r="AO22" s="5">
        <f t="shared" si="52"/>
        <v>-0.53333333333333333</v>
      </c>
      <c r="AP22" s="5">
        <f t="shared" si="52"/>
        <v>-6.6880341999999995E-2</v>
      </c>
      <c r="AQ22" s="5">
        <f t="shared" si="52"/>
        <v>7.833333333333333</v>
      </c>
      <c r="AR22" s="5">
        <f t="shared" si="52"/>
        <v>-0.2</v>
      </c>
      <c r="AS22" s="5">
        <f t="shared" si="52"/>
        <v>-2.5224098666666667E-2</v>
      </c>
      <c r="AT22" s="5">
        <f t="shared" si="52"/>
        <v>7.9333333333333336</v>
      </c>
      <c r="AU22" s="5">
        <f t="shared" si="52"/>
        <v>-0.26666666666666672</v>
      </c>
      <c r="AV22" s="5">
        <f t="shared" si="52"/>
        <v>-3.2520325333333336E-2</v>
      </c>
      <c r="AW22" s="5">
        <f t="shared" si="52"/>
        <v>8.0666666666666664</v>
      </c>
      <c r="AX22" s="5">
        <f t="shared" si="52"/>
        <v>-0.30000000000000004</v>
      </c>
      <c r="AY22" s="5">
        <f t="shared" si="52"/>
        <v>-3.6536389666666669E-2</v>
      </c>
      <c r="AZ22" s="5">
        <f t="shared" si="52"/>
        <v>8.2166666666666668</v>
      </c>
      <c r="BA22" s="5">
        <f t="shared" si="52"/>
        <v>-0.26666666666666666</v>
      </c>
      <c r="BB22" s="5">
        <f t="shared" si="52"/>
        <v>-3.0759401333333332E-2</v>
      </c>
      <c r="BC22" s="5">
        <f t="shared" si="52"/>
        <v>8.35</v>
      </c>
      <c r="BD22" s="5">
        <f t="shared" si="52"/>
        <v>-0.6333333333333333</v>
      </c>
      <c r="BE22" s="5">
        <f t="shared" si="52"/>
        <v>-7.1380471333333334E-2</v>
      </c>
      <c r="BF22" s="5">
        <f t="shared" si="52"/>
        <v>8.6666666666666679</v>
      </c>
      <c r="BG22" s="5">
        <f t="shared" si="52"/>
        <v>-0.56666666666666665</v>
      </c>
      <c r="BH22" s="5">
        <f t="shared" si="52"/>
        <v>-6.2840862999999997E-2</v>
      </c>
      <c r="BI22" s="5">
        <f t="shared" si="52"/>
        <v>8.9500000000000011</v>
      </c>
      <c r="BJ22" s="5">
        <f t="shared" si="52"/>
        <v>-0.23333333333333334</v>
      </c>
      <c r="BK22" s="5">
        <f t="shared" si="52"/>
        <v>-2.5641025666666664E-2</v>
      </c>
      <c r="BL22" s="5">
        <f t="shared" si="52"/>
        <v>9.0666666666666664</v>
      </c>
      <c r="BM22" s="5">
        <f t="shared" si="52"/>
        <v>-0.16666666666666666</v>
      </c>
      <c r="BN22" s="5">
        <f t="shared" si="52"/>
        <v>-1.7964305333333333E-2</v>
      </c>
      <c r="BO22" s="5">
        <f t="shared" si="52"/>
        <v>7.4555555555666668</v>
      </c>
      <c r="BP22" s="5">
        <f t="shared" si="52"/>
        <v>-0.70000000000000007</v>
      </c>
      <c r="BQ22" s="5">
        <f t="shared" si="52"/>
        <v>-8.8034187999999999E-2</v>
      </c>
      <c r="BR22" s="5">
        <f t="shared" si="52"/>
        <v>7.6888888888666669</v>
      </c>
      <c r="BS22" s="5">
        <f t="shared" ref="BS22:ED22" si="53">BS20+((BS23-BS20)*2/3)</f>
        <v>-0.53333333333333333</v>
      </c>
      <c r="BT22" s="5">
        <f t="shared" si="53"/>
        <v>-6.7125286666666673E-2</v>
      </c>
      <c r="BU22" s="5">
        <f t="shared" si="53"/>
        <v>7.8666666666666663</v>
      </c>
      <c r="BV22" s="5">
        <f t="shared" si="53"/>
        <v>-0.46666666666666667</v>
      </c>
      <c r="BW22" s="5">
        <f t="shared" si="53"/>
        <v>-5.6910569333333334E-2</v>
      </c>
      <c r="BX22" s="5">
        <f t="shared" si="53"/>
        <v>8.0222222222333333</v>
      </c>
      <c r="BY22" s="5">
        <f t="shared" si="53"/>
        <v>-0.30000000000000004</v>
      </c>
      <c r="BZ22" s="5">
        <f t="shared" si="53"/>
        <v>-3.6340483999999999E-2</v>
      </c>
      <c r="CA22" s="5">
        <f t="shared" si="53"/>
        <v>8.1222222222333329</v>
      </c>
      <c r="CB22" s="5">
        <f t="shared" si="53"/>
        <v>-0.53333333333333333</v>
      </c>
      <c r="CC22" s="5">
        <f t="shared" si="53"/>
        <v>-6.2887915333333336E-2</v>
      </c>
      <c r="CD22" s="5">
        <f t="shared" si="53"/>
        <v>8.2999999999666656</v>
      </c>
      <c r="CE22" s="5">
        <f t="shared" si="53"/>
        <v>-0.66666666666666663</v>
      </c>
      <c r="CF22" s="5">
        <f t="shared" si="53"/>
        <v>-7.5084175000000003E-2</v>
      </c>
      <c r="CG22" s="5">
        <f t="shared" si="53"/>
        <v>8.5222222221999999</v>
      </c>
      <c r="CH22" s="5">
        <f t="shared" si="53"/>
        <v>-0.8</v>
      </c>
      <c r="CI22" s="5">
        <f t="shared" si="53"/>
        <v>-8.856328866666667E-2</v>
      </c>
      <c r="CJ22" s="5">
        <f t="shared" si="53"/>
        <v>8.788888888899999</v>
      </c>
      <c r="CK22" s="5">
        <f t="shared" si="53"/>
        <v>-0.6333333333333333</v>
      </c>
      <c r="CL22" s="5">
        <f t="shared" si="53"/>
        <v>-6.9597069666666664E-2</v>
      </c>
      <c r="CM22" s="5">
        <f t="shared" si="53"/>
        <v>9.0000000000333333</v>
      </c>
      <c r="CN22" s="5">
        <f t="shared" si="53"/>
        <v>-0.33333333333333331</v>
      </c>
      <c r="CO22" s="5">
        <f t="shared" si="53"/>
        <v>-3.6162419000000001E-2</v>
      </c>
      <c r="CP22" s="5">
        <f t="shared" si="53"/>
        <v>9.1111111111333329</v>
      </c>
      <c r="CQ22" s="5">
        <f t="shared" si="53"/>
        <v>-0.3666666666666667</v>
      </c>
      <c r="CR22" s="5">
        <f t="shared" si="53"/>
        <v>-3.9007092E-2</v>
      </c>
      <c r="CS22" s="5">
        <f t="shared" si="53"/>
        <v>7.5750000000000002</v>
      </c>
      <c r="CT22" s="5">
        <f t="shared" si="53"/>
        <v>-0.7</v>
      </c>
      <c r="CU22" s="5">
        <f t="shared" si="53"/>
        <v>-8.7867417333333336E-2</v>
      </c>
      <c r="CV22" s="5">
        <f t="shared" si="53"/>
        <v>7.75</v>
      </c>
      <c r="CW22" s="5">
        <f t="shared" si="53"/>
        <v>-0.8</v>
      </c>
      <c r="CX22" s="5">
        <f t="shared" si="53"/>
        <v>-9.7560975999999994E-2</v>
      </c>
      <c r="CY22" s="5">
        <f t="shared" si="53"/>
        <v>7.95</v>
      </c>
      <c r="CZ22" s="5">
        <f t="shared" si="53"/>
        <v>-0.5</v>
      </c>
      <c r="DA22" s="5">
        <f t="shared" si="53"/>
        <v>-6.0828680666666662E-2</v>
      </c>
      <c r="DB22" s="5">
        <f t="shared" si="53"/>
        <v>8.0750000000000011</v>
      </c>
      <c r="DC22" s="5">
        <f t="shared" si="53"/>
        <v>-0.53333333333333344</v>
      </c>
      <c r="DD22" s="5">
        <f t="shared" si="53"/>
        <v>-6.1975173333333335E-2</v>
      </c>
      <c r="DE22" s="5">
        <f t="shared" si="53"/>
        <v>8.2083333333333339</v>
      </c>
      <c r="DF22" s="5">
        <f t="shared" si="53"/>
        <v>-0.93333333333333335</v>
      </c>
      <c r="DG22" s="5">
        <f t="shared" si="53"/>
        <v>-0.10538720566666666</v>
      </c>
      <c r="DH22" s="5">
        <f t="shared" si="53"/>
        <v>8.4416666666666664</v>
      </c>
      <c r="DI22" s="5">
        <f t="shared" si="53"/>
        <v>-0.83333333333333337</v>
      </c>
      <c r="DJ22" s="5">
        <f t="shared" si="53"/>
        <v>-9.2226292333333335E-2</v>
      </c>
      <c r="DK22" s="5">
        <f t="shared" si="53"/>
        <v>8.65</v>
      </c>
      <c r="DL22" s="5">
        <f t="shared" si="53"/>
        <v>-0.8666666666666667</v>
      </c>
      <c r="DM22" s="5">
        <f t="shared" si="53"/>
        <v>-9.5238095333333342E-2</v>
      </c>
      <c r="DN22" s="5">
        <f t="shared" si="53"/>
        <v>8.8666666666666671</v>
      </c>
      <c r="DO22" s="5">
        <f t="shared" si="53"/>
        <v>-0.73333333333333339</v>
      </c>
      <c r="DP22" s="5">
        <f t="shared" si="53"/>
        <v>-7.9884654333333333E-2</v>
      </c>
      <c r="DQ22" s="5">
        <f t="shared" si="53"/>
        <v>9.0500000000000007</v>
      </c>
      <c r="DR22" s="5">
        <f t="shared" si="53"/>
        <v>-0.53333333333333333</v>
      </c>
      <c r="DS22" s="5">
        <f t="shared" si="53"/>
        <v>-5.6737588333333332E-2</v>
      </c>
      <c r="DT22" s="5">
        <f t="shared" si="53"/>
        <v>9.1833333333333336</v>
      </c>
      <c r="DU22" s="5">
        <f t="shared" si="53"/>
        <v>-0.53333333333333344</v>
      </c>
      <c r="DV22" s="5">
        <f t="shared" si="53"/>
        <v>-5.5304821000000004E-2</v>
      </c>
      <c r="DW22" s="5">
        <f t="shared" si="53"/>
        <v>1.9786788000666666</v>
      </c>
      <c r="DX22" s="5">
        <f t="shared" si="53"/>
        <v>-2.2620181E-2</v>
      </c>
      <c r="DY22" s="5">
        <f t="shared" si="53"/>
        <v>2.0012989812333335</v>
      </c>
      <c r="DZ22" s="5">
        <f t="shared" si="53"/>
        <v>-4.3947030666666671E-2</v>
      </c>
      <c r="EA22" s="5">
        <f t="shared" si="53"/>
        <v>2.0452460120999998</v>
      </c>
      <c r="EB22" s="5">
        <f t="shared" si="53"/>
        <v>-2.575626E-2</v>
      </c>
      <c r="EC22" s="5">
        <f t="shared" si="53"/>
        <v>2.0710022723666666</v>
      </c>
      <c r="ED22" s="5">
        <f t="shared" si="53"/>
        <v>2.0839833333333169E-4</v>
      </c>
      <c r="EE22" s="5">
        <f t="shared" ref="EE22:GP22" si="54">EE20+((EE23-EE20)*2/3)</f>
        <v>2.0707938739</v>
      </c>
      <c r="EF22" s="5">
        <f t="shared" si="54"/>
        <v>-3.3340280666666666E-2</v>
      </c>
      <c r="EG22" s="5">
        <f t="shared" si="54"/>
        <v>2.1041341543000001</v>
      </c>
      <c r="EH22" s="5">
        <f t="shared" si="54"/>
        <v>-4.0404536666666675E-3</v>
      </c>
      <c r="EI22" s="5">
        <f t="shared" si="54"/>
        <v>2.1081746078000001</v>
      </c>
      <c r="EJ22" s="5">
        <f t="shared" si="54"/>
        <v>-2.7579643000000004E-2</v>
      </c>
      <c r="EK22" s="5">
        <f t="shared" si="54"/>
        <v>2.1357542503666669</v>
      </c>
      <c r="EL22" s="5">
        <f t="shared" si="54"/>
        <v>-4.6488423333333334E-2</v>
      </c>
      <c r="EM22" s="5">
        <f t="shared" si="54"/>
        <v>2.1822426734333331</v>
      </c>
      <c r="EN22" s="5">
        <f t="shared" si="54"/>
        <v>-1.8665182666666665E-2</v>
      </c>
      <c r="EO22" s="5">
        <f t="shared" si="54"/>
        <v>2.2009078560333335</v>
      </c>
      <c r="EP22" s="5">
        <f t="shared" si="54"/>
        <v>-7.3665573333333333E-3</v>
      </c>
      <c r="EQ22" s="5">
        <f t="shared" si="54"/>
        <v>1.9899888906333334</v>
      </c>
      <c r="ER22" s="5">
        <f t="shared" si="54"/>
        <v>-6.6567212000000001E-2</v>
      </c>
      <c r="ES22" s="5">
        <f t="shared" si="54"/>
        <v>2.0232724966333335</v>
      </c>
      <c r="ET22" s="5">
        <f t="shared" si="54"/>
        <v>-6.9703291333333334E-2</v>
      </c>
      <c r="EU22" s="5">
        <f t="shared" si="54"/>
        <v>2.0581241422333334</v>
      </c>
      <c r="EV22" s="5">
        <f t="shared" si="54"/>
        <v>-2.5547861666666664E-2</v>
      </c>
      <c r="EW22" s="5">
        <f t="shared" si="54"/>
        <v>2.0708980731333333</v>
      </c>
      <c r="EX22" s="5">
        <f t="shared" si="54"/>
        <v>-3.3131882333333335E-2</v>
      </c>
      <c r="EY22" s="5">
        <f t="shared" si="54"/>
        <v>2.0874640141</v>
      </c>
      <c r="EZ22" s="5">
        <f t="shared" si="54"/>
        <v>-3.7380734333333332E-2</v>
      </c>
      <c r="FA22" s="5">
        <f t="shared" si="54"/>
        <v>2.1061543810333334</v>
      </c>
      <c r="FB22" s="5">
        <f t="shared" si="54"/>
        <v>-3.1620096333333333E-2</v>
      </c>
      <c r="FC22" s="5">
        <f t="shared" si="54"/>
        <v>2.1219644290333335</v>
      </c>
      <c r="FD22" s="5">
        <f t="shared" si="54"/>
        <v>-7.4068065666666669E-2</v>
      </c>
      <c r="FE22" s="5">
        <f t="shared" si="54"/>
        <v>2.1589984618666667</v>
      </c>
      <c r="FF22" s="5">
        <f t="shared" si="54"/>
        <v>-6.5153606000000003E-2</v>
      </c>
      <c r="FG22" s="5">
        <f t="shared" si="54"/>
        <v>2.1915752647333333</v>
      </c>
      <c r="FH22" s="5">
        <f t="shared" si="54"/>
        <v>-2.6031739999999998E-2</v>
      </c>
      <c r="FI22" s="5">
        <f t="shared" si="54"/>
        <v>2.2045911347666665</v>
      </c>
      <c r="FJ22" s="5">
        <f t="shared" si="54"/>
        <v>-1.8178316E-2</v>
      </c>
      <c r="FK22" s="5">
        <f t="shared" si="54"/>
        <v>2.0084079311333336</v>
      </c>
      <c r="FL22" s="5">
        <f t="shared" si="54"/>
        <v>-9.232347266666667E-2</v>
      </c>
      <c r="FM22" s="5">
        <f t="shared" si="54"/>
        <v>2.0391824218666668</v>
      </c>
      <c r="FN22" s="5">
        <f t="shared" si="54"/>
        <v>-6.9494893000000002E-2</v>
      </c>
      <c r="FO22" s="5">
        <f t="shared" si="54"/>
        <v>2.0623473861333332</v>
      </c>
      <c r="FP22" s="5">
        <f t="shared" si="54"/>
        <v>-5.8888142333333338E-2</v>
      </c>
      <c r="FQ22" s="5">
        <f t="shared" si="54"/>
        <v>2.0819767668333333</v>
      </c>
      <c r="FR22" s="5">
        <f t="shared" si="54"/>
        <v>-3.7172335666666667E-2</v>
      </c>
      <c r="FS22" s="5">
        <f t="shared" si="54"/>
        <v>2.0943675453333332</v>
      </c>
      <c r="FT22" s="5">
        <f t="shared" si="54"/>
        <v>-6.4960376333333333E-2</v>
      </c>
      <c r="FU22" s="5">
        <f t="shared" si="54"/>
        <v>2.1160210041666669</v>
      </c>
      <c r="FV22" s="5">
        <f t="shared" si="54"/>
        <v>-7.8108519000000001E-2</v>
      </c>
      <c r="FW22" s="5">
        <f t="shared" si="54"/>
        <v>2.1420571772333337</v>
      </c>
      <c r="FX22" s="5">
        <f t="shared" si="54"/>
        <v>-9.2733248333333337E-2</v>
      </c>
      <c r="FY22" s="5">
        <f t="shared" si="54"/>
        <v>2.1729682599666669</v>
      </c>
      <c r="FZ22" s="5">
        <f t="shared" si="54"/>
        <v>-7.2520163333333332E-2</v>
      </c>
      <c r="GA22" s="5">
        <f t="shared" si="54"/>
        <v>2.1971416476666663</v>
      </c>
      <c r="GB22" s="5">
        <f t="shared" si="54"/>
        <v>-3.6843498666666669E-2</v>
      </c>
      <c r="GC22" s="5">
        <f t="shared" si="54"/>
        <v>2.2094228138999998</v>
      </c>
      <c r="GD22" s="5">
        <f t="shared" si="54"/>
        <v>-3.9801833333333335E-2</v>
      </c>
      <c r="GE22" s="5">
        <f t="shared" si="54"/>
        <v>2.0240565164333333</v>
      </c>
      <c r="GF22" s="5">
        <f t="shared" si="54"/>
        <v>-9.2115074000000005E-2</v>
      </c>
      <c r="GG22" s="5">
        <f t="shared" si="54"/>
        <v>2.0470852848666667</v>
      </c>
      <c r="GH22" s="5">
        <f t="shared" si="54"/>
        <v>-0.102835173</v>
      </c>
      <c r="GI22" s="5">
        <f t="shared" si="54"/>
        <v>2.0727940781333332</v>
      </c>
      <c r="GJ22" s="5">
        <f t="shared" si="54"/>
        <v>-6.292859566666667E-2</v>
      </c>
      <c r="GK22" s="5">
        <f t="shared" si="54"/>
        <v>2.0885262271</v>
      </c>
      <c r="GL22" s="5">
        <f t="shared" si="54"/>
        <v>-6.4751978000000002E-2</v>
      </c>
      <c r="GM22" s="5">
        <f t="shared" si="54"/>
        <v>2.1047142216000001</v>
      </c>
      <c r="GN22" s="5">
        <f t="shared" si="54"/>
        <v>-0.11144879966666667</v>
      </c>
      <c r="GO22" s="5">
        <f t="shared" si="54"/>
        <v>2.1325764214666667</v>
      </c>
      <c r="GP22" s="5">
        <f t="shared" si="54"/>
        <v>-9.677370166666667E-2</v>
      </c>
      <c r="GQ22" s="5">
        <f t="shared" ref="GQ22:GX22" si="55">GQ20+((GQ23-GQ20)*2/3)</f>
        <v>2.1567698469333334</v>
      </c>
      <c r="GR22" s="5">
        <f t="shared" si="55"/>
        <v>-0.10009980566666667</v>
      </c>
      <c r="GS22" s="5">
        <f t="shared" si="55"/>
        <v>2.1817947983666666</v>
      </c>
      <c r="GT22" s="5">
        <f t="shared" si="55"/>
        <v>-8.3331922000000003E-2</v>
      </c>
      <c r="GU22" s="5">
        <f t="shared" si="55"/>
        <v>2.2026277788000002</v>
      </c>
      <c r="GV22" s="5">
        <f t="shared" si="55"/>
        <v>-5.8467016000000004E-2</v>
      </c>
      <c r="GW22" s="5">
        <f t="shared" si="55"/>
        <v>2.2172445327333334</v>
      </c>
      <c r="GX22" s="5">
        <f t="shared" si="55"/>
        <v>-5.7076855999999995E-2</v>
      </c>
    </row>
    <row r="23" spans="1:206" x14ac:dyDescent="0.25">
      <c r="A23" s="2" t="s">
        <v>205</v>
      </c>
      <c r="B23" s="3">
        <v>41548</v>
      </c>
      <c r="C23" s="4">
        <v>6366</v>
      </c>
      <c r="D23" s="2" t="s">
        <v>206</v>
      </c>
      <c r="E23" s="7">
        <v>15601807</v>
      </c>
      <c r="F23" s="5">
        <v>7.2</v>
      </c>
      <c r="G23" s="5">
        <v>7.2</v>
      </c>
      <c r="H23" s="5">
        <v>-0.1</v>
      </c>
      <c r="I23" s="5">
        <v>-1.369863E-2</v>
      </c>
      <c r="J23" s="5">
        <v>7.3</v>
      </c>
      <c r="K23" s="5">
        <v>-0.3</v>
      </c>
      <c r="L23" s="5">
        <v>-3.9473684000000002E-2</v>
      </c>
      <c r="M23" s="5">
        <v>7.6</v>
      </c>
      <c r="N23" s="5">
        <v>-0.4</v>
      </c>
      <c r="O23" s="5">
        <v>-0.05</v>
      </c>
      <c r="P23" s="5">
        <v>8</v>
      </c>
      <c r="Q23" s="5">
        <v>0.2</v>
      </c>
      <c r="R23" s="5">
        <v>2.5641025599999999E-2</v>
      </c>
      <c r="S23" s="5">
        <v>7.8</v>
      </c>
      <c r="T23" s="5">
        <v>-0.4</v>
      </c>
      <c r="U23" s="5">
        <v>-4.8780487999999997E-2</v>
      </c>
      <c r="V23" s="5">
        <v>8.1999999999999993</v>
      </c>
      <c r="W23" s="5">
        <v>0</v>
      </c>
      <c r="X23" s="5">
        <v>0</v>
      </c>
      <c r="Y23" s="5">
        <v>8.1999999999999993</v>
      </c>
      <c r="Z23" s="5">
        <v>-0.1</v>
      </c>
      <c r="AA23" s="5">
        <v>-1.2048193E-2</v>
      </c>
      <c r="AB23" s="5">
        <v>8.3000000000000007</v>
      </c>
      <c r="AC23" s="5">
        <v>-0.5</v>
      </c>
      <c r="AD23" s="5">
        <v>-5.6818182000000002E-2</v>
      </c>
      <c r="AE23" s="5">
        <v>8.8000000000000007</v>
      </c>
      <c r="AF23" s="5">
        <v>-0.2</v>
      </c>
      <c r="AG23" s="5">
        <v>-2.2222222E-2</v>
      </c>
      <c r="AH23" s="5">
        <v>9</v>
      </c>
      <c r="AI23" s="5">
        <v>-0.1</v>
      </c>
      <c r="AJ23" s="5">
        <v>-1.0989011E-2</v>
      </c>
      <c r="AK23" s="5">
        <v>7.25</v>
      </c>
      <c r="AL23" s="5">
        <v>-0.4</v>
      </c>
      <c r="AM23" s="5">
        <v>-5.2631578999999998E-2</v>
      </c>
      <c r="AN23" s="5">
        <v>7.45</v>
      </c>
      <c r="AO23" s="5">
        <v>-0.7</v>
      </c>
      <c r="AP23" s="5">
        <v>-8.7499999999999994E-2</v>
      </c>
      <c r="AQ23" s="5">
        <v>7.8</v>
      </c>
      <c r="AR23" s="5">
        <v>-0.2</v>
      </c>
      <c r="AS23" s="5">
        <v>-2.5641026000000001E-2</v>
      </c>
      <c r="AT23" s="5">
        <v>7.9</v>
      </c>
      <c r="AU23" s="5">
        <v>-0.2</v>
      </c>
      <c r="AV23" s="5">
        <v>-2.4390243999999998E-2</v>
      </c>
      <c r="AW23" s="5">
        <v>8</v>
      </c>
      <c r="AX23" s="5">
        <v>-0.4</v>
      </c>
      <c r="AY23" s="5">
        <v>-4.8780487999999997E-2</v>
      </c>
      <c r="AZ23" s="5">
        <v>8.1999999999999993</v>
      </c>
      <c r="BA23" s="5">
        <v>-0.1</v>
      </c>
      <c r="BB23" s="5">
        <v>-1.2048193E-2</v>
      </c>
      <c r="BC23" s="5">
        <v>8.25</v>
      </c>
      <c r="BD23" s="5">
        <v>-0.6</v>
      </c>
      <c r="BE23" s="5">
        <v>-6.8181818000000005E-2</v>
      </c>
      <c r="BF23" s="5">
        <v>8.5500000000000007</v>
      </c>
      <c r="BG23" s="5">
        <v>-0.7</v>
      </c>
      <c r="BH23" s="5">
        <v>-7.7777778000000006E-2</v>
      </c>
      <c r="BI23" s="5">
        <v>8.9</v>
      </c>
      <c r="BJ23" s="5">
        <v>-0.3</v>
      </c>
      <c r="BK23" s="5">
        <v>-3.2967033E-2</v>
      </c>
      <c r="BL23" s="5">
        <v>9.0500000000000007</v>
      </c>
      <c r="BM23" s="5">
        <v>-0.1</v>
      </c>
      <c r="BN23" s="5">
        <v>-1.0989011E-2</v>
      </c>
      <c r="BO23" s="5">
        <v>7.3666666666999996</v>
      </c>
      <c r="BP23" s="5">
        <v>-0.8</v>
      </c>
      <c r="BQ23" s="5">
        <v>-0.1</v>
      </c>
      <c r="BR23" s="5">
        <v>7.6333333333000004</v>
      </c>
      <c r="BS23" s="5">
        <v>-0.5</v>
      </c>
      <c r="BT23" s="5">
        <v>-6.4102564000000001E-2</v>
      </c>
      <c r="BU23" s="5">
        <v>7.8</v>
      </c>
      <c r="BV23" s="5">
        <v>-0.6</v>
      </c>
      <c r="BW23" s="5">
        <v>-7.3170732000000002E-2</v>
      </c>
      <c r="BX23" s="5">
        <v>8</v>
      </c>
      <c r="BY23" s="5">
        <v>-0.2</v>
      </c>
      <c r="BZ23" s="5">
        <v>-2.4390243999999998E-2</v>
      </c>
      <c r="CA23" s="5">
        <v>8.0666666666999998</v>
      </c>
      <c r="CB23" s="5">
        <v>-0.5</v>
      </c>
      <c r="CC23" s="5">
        <v>-6.0240964000000001E-2</v>
      </c>
      <c r="CD23" s="5">
        <v>8.2333333332999992</v>
      </c>
      <c r="CE23" s="5">
        <v>-0.6</v>
      </c>
      <c r="CF23" s="5">
        <v>-6.8181818000000005E-2</v>
      </c>
      <c r="CG23" s="5">
        <v>8.4333333333000002</v>
      </c>
      <c r="CH23" s="5">
        <v>-0.8</v>
      </c>
      <c r="CI23" s="5">
        <v>-8.8888888999999999E-2</v>
      </c>
      <c r="CJ23" s="5">
        <v>8.6999999999999993</v>
      </c>
      <c r="CK23" s="5">
        <v>-0.8</v>
      </c>
      <c r="CL23" s="5">
        <v>-8.7912087999999999E-2</v>
      </c>
      <c r="CM23" s="5">
        <v>8.9666666667000001</v>
      </c>
      <c r="CN23" s="5">
        <v>-0.3</v>
      </c>
      <c r="CO23" s="5">
        <v>-3.2967033E-2</v>
      </c>
      <c r="CP23" s="5">
        <v>9.0666666666999998</v>
      </c>
      <c r="CQ23" s="5">
        <v>-0.4</v>
      </c>
      <c r="CR23" s="5">
        <v>-4.2553190999999997E-2</v>
      </c>
      <c r="CS23" s="5">
        <v>7.5250000000000004</v>
      </c>
      <c r="CT23" s="5">
        <v>-0.6</v>
      </c>
      <c r="CU23" s="5">
        <v>-7.6923077000000006E-2</v>
      </c>
      <c r="CV23" s="5">
        <v>7.6749999999999998</v>
      </c>
      <c r="CW23" s="5">
        <v>-0.9</v>
      </c>
      <c r="CX23" s="5">
        <v>-0.109756098</v>
      </c>
      <c r="CY23" s="5">
        <v>7.9</v>
      </c>
      <c r="CZ23" s="5">
        <v>-0.6</v>
      </c>
      <c r="DA23" s="5">
        <v>-7.3170732000000002E-2</v>
      </c>
      <c r="DB23" s="5">
        <v>8.0500000000000007</v>
      </c>
      <c r="DC23" s="5">
        <v>-0.3</v>
      </c>
      <c r="DD23" s="5">
        <v>-3.6144577999999997E-2</v>
      </c>
      <c r="DE23" s="5">
        <v>8.125</v>
      </c>
      <c r="DF23" s="5">
        <v>-1</v>
      </c>
      <c r="DG23" s="5">
        <v>-0.113636364</v>
      </c>
      <c r="DH23" s="5">
        <v>8.375</v>
      </c>
      <c r="DI23" s="5">
        <v>-0.8</v>
      </c>
      <c r="DJ23" s="5">
        <v>-8.8888888999999999E-2</v>
      </c>
      <c r="DK23" s="5">
        <v>8.5749999999999993</v>
      </c>
      <c r="DL23" s="5">
        <v>-0.9</v>
      </c>
      <c r="DM23" s="5">
        <v>-9.8901099000000006E-2</v>
      </c>
      <c r="DN23" s="5">
        <v>8.8000000000000007</v>
      </c>
      <c r="DO23" s="5">
        <v>-0.8</v>
      </c>
      <c r="DP23" s="5">
        <v>-8.7912087999999999E-2</v>
      </c>
      <c r="DQ23" s="5">
        <v>9</v>
      </c>
      <c r="DR23" s="5">
        <v>-0.6</v>
      </c>
      <c r="DS23" s="5">
        <v>-6.3829786999999999E-2</v>
      </c>
      <c r="DT23" s="5">
        <v>9.15</v>
      </c>
      <c r="DU23" s="5">
        <v>-0.4</v>
      </c>
      <c r="DV23" s="5">
        <v>-4.2553190999999997E-2</v>
      </c>
      <c r="DW23" s="5">
        <v>1.9740810259999999</v>
      </c>
      <c r="DX23" s="5">
        <v>-1.3793322E-2</v>
      </c>
      <c r="DY23" s="5">
        <v>1.9878743482000001</v>
      </c>
      <c r="DZ23" s="5">
        <v>-4.0273899000000002E-2</v>
      </c>
      <c r="EA23" s="5">
        <v>2.0281482472999999</v>
      </c>
      <c r="EB23" s="5">
        <v>-5.1293294000000003E-2</v>
      </c>
      <c r="EC23" s="5">
        <v>2.0794415417000001</v>
      </c>
      <c r="ED23" s="5">
        <v>2.5317808000000001E-2</v>
      </c>
      <c r="EE23" s="5">
        <v>2.0541237337</v>
      </c>
      <c r="EF23" s="5">
        <v>-5.0010420999999999E-2</v>
      </c>
      <c r="EG23" s="5">
        <v>2.1041341543000001</v>
      </c>
      <c r="EH23" s="5">
        <v>0</v>
      </c>
      <c r="EI23" s="5">
        <v>2.1041341543000001</v>
      </c>
      <c r="EJ23" s="5">
        <v>-1.2121361000000001E-2</v>
      </c>
      <c r="EK23" s="5">
        <v>2.1162555148000002</v>
      </c>
      <c r="EL23" s="5">
        <v>-5.8496207000000001E-2</v>
      </c>
      <c r="EM23" s="5">
        <v>2.1747517214999998</v>
      </c>
      <c r="EN23" s="5">
        <v>-2.2472855999999999E-2</v>
      </c>
      <c r="EO23" s="5">
        <v>2.1972245773000001</v>
      </c>
      <c r="EP23" s="5">
        <v>-1.1049836E-2</v>
      </c>
      <c r="EQ23" s="5">
        <v>1.9809776871</v>
      </c>
      <c r="ER23" s="5">
        <v>-5.4067220999999999E-2</v>
      </c>
      <c r="ES23" s="5">
        <v>2.0080112977</v>
      </c>
      <c r="ET23" s="5">
        <v>-9.1567194000000005E-2</v>
      </c>
      <c r="EU23" s="5">
        <v>2.0537948945000002</v>
      </c>
      <c r="EV23" s="5">
        <v>-2.5975485999999999E-2</v>
      </c>
      <c r="EW23" s="5">
        <v>2.0667826376999998</v>
      </c>
      <c r="EX23" s="5">
        <v>-2.4692612999999999E-2</v>
      </c>
      <c r="EY23" s="5">
        <v>2.0791289439999998</v>
      </c>
      <c r="EZ23" s="5">
        <v>-5.0010420999999999E-2</v>
      </c>
      <c r="FA23" s="5">
        <v>2.1041341543000001</v>
      </c>
      <c r="FB23" s="5">
        <v>-1.2121361000000001E-2</v>
      </c>
      <c r="FC23" s="5">
        <v>2.1101948345000001</v>
      </c>
      <c r="FD23" s="5">
        <v>-7.0617567000000006E-2</v>
      </c>
      <c r="FE23" s="5">
        <v>2.1455036180999998</v>
      </c>
      <c r="FF23" s="5">
        <v>-8.0969062999999994E-2</v>
      </c>
      <c r="FG23" s="5">
        <v>2.1859881494</v>
      </c>
      <c r="FH23" s="5">
        <v>-3.3522692E-2</v>
      </c>
      <c r="FI23" s="5">
        <v>2.2027494954</v>
      </c>
      <c r="FJ23" s="5">
        <v>-1.1049836E-2</v>
      </c>
      <c r="FK23" s="5">
        <v>1.9967012072000001</v>
      </c>
      <c r="FL23" s="5">
        <v>-0.105360516</v>
      </c>
      <c r="FM23" s="5">
        <v>2.0318213790000001</v>
      </c>
      <c r="FN23" s="5">
        <v>-6.6249385999999993E-2</v>
      </c>
      <c r="FO23" s="5">
        <v>2.0539045076</v>
      </c>
      <c r="FP23" s="5">
        <v>-7.5985907000000005E-2</v>
      </c>
      <c r="FQ23" s="5">
        <v>2.0792331432000002</v>
      </c>
      <c r="FR23" s="5">
        <v>-2.4692612999999999E-2</v>
      </c>
      <c r="FS23" s="5">
        <v>2.0874640141</v>
      </c>
      <c r="FT23" s="5">
        <v>-6.2131780999999997E-2</v>
      </c>
      <c r="FU23" s="5">
        <v>2.1081746078000001</v>
      </c>
      <c r="FV23" s="5">
        <v>-7.0617567000000006E-2</v>
      </c>
      <c r="FW23" s="5">
        <v>2.1317137969000002</v>
      </c>
      <c r="FX23" s="5">
        <v>-9.3090423000000005E-2</v>
      </c>
      <c r="FY23" s="5">
        <v>2.1627439379000002</v>
      </c>
      <c r="FZ23" s="5">
        <v>-9.2018899000000001E-2</v>
      </c>
      <c r="GA23" s="5">
        <v>2.1934169040999998</v>
      </c>
      <c r="GB23" s="5">
        <v>-3.3522692E-2</v>
      </c>
      <c r="GC23" s="5">
        <v>2.2045911347999998</v>
      </c>
      <c r="GD23" s="5">
        <v>-4.3485111999999999E-2</v>
      </c>
      <c r="GE23" s="5">
        <v>2.0173862908000002</v>
      </c>
      <c r="GF23" s="5">
        <v>-8.0042708000000004E-2</v>
      </c>
      <c r="GG23" s="5">
        <v>2.0373969676999999</v>
      </c>
      <c r="GH23" s="5">
        <v>-0.11625980599999999</v>
      </c>
      <c r="GI23" s="5">
        <v>2.0664619192</v>
      </c>
      <c r="GJ23" s="5">
        <v>-7.5985907000000005E-2</v>
      </c>
      <c r="GK23" s="5">
        <v>2.0854583959999999</v>
      </c>
      <c r="GL23" s="5">
        <v>-3.6813973E-2</v>
      </c>
      <c r="GM23" s="5">
        <v>2.0946618893000002</v>
      </c>
      <c r="GN23" s="5">
        <v>-0.12062798800000001</v>
      </c>
      <c r="GO23" s="5">
        <v>2.1248188861999999</v>
      </c>
      <c r="GP23" s="5">
        <v>-9.3090423000000005E-2</v>
      </c>
      <c r="GQ23" s="5">
        <v>2.1480914919999998</v>
      </c>
      <c r="GR23" s="5">
        <v>-0.104140259</v>
      </c>
      <c r="GS23" s="5">
        <v>2.1741265568000001</v>
      </c>
      <c r="GT23" s="5">
        <v>-9.2018899000000001E-2</v>
      </c>
      <c r="GU23" s="5">
        <v>2.1971312814999999</v>
      </c>
      <c r="GV23" s="5">
        <v>-6.5957968000000006E-2</v>
      </c>
      <c r="GW23" s="5">
        <v>2.2136207734000002</v>
      </c>
      <c r="GX23" s="5">
        <v>-4.3485111999999999E-2</v>
      </c>
    </row>
    <row r="24" spans="1:206" x14ac:dyDescent="0.25">
      <c r="A24" s="2" t="s">
        <v>205</v>
      </c>
      <c r="B24" s="3">
        <v>41579</v>
      </c>
      <c r="C24" s="4">
        <v>6367</v>
      </c>
      <c r="D24" s="2" t="s">
        <v>206</v>
      </c>
      <c r="E24" s="7">
        <v>13137586</v>
      </c>
      <c r="F24" s="5">
        <f>(F23+(F26-F23)/3)</f>
        <v>7</v>
      </c>
      <c r="G24" s="5">
        <f t="shared" ref="G24:BR24" si="56">(G23+(G26-G23)/3)</f>
        <v>7</v>
      </c>
      <c r="H24" s="5">
        <f t="shared" si="56"/>
        <v>-0.26666666666666666</v>
      </c>
      <c r="I24" s="5">
        <f t="shared" si="56"/>
        <v>-3.6910197666666665E-2</v>
      </c>
      <c r="J24" s="5">
        <f t="shared" si="56"/>
        <v>7.2666666666666666</v>
      </c>
      <c r="K24" s="5">
        <f t="shared" si="56"/>
        <v>-0.23333333333333334</v>
      </c>
      <c r="L24" s="5">
        <f t="shared" si="56"/>
        <v>-3.0881999333333333E-2</v>
      </c>
      <c r="M24" s="5">
        <f t="shared" si="56"/>
        <v>7.5</v>
      </c>
      <c r="N24" s="5">
        <f t="shared" si="56"/>
        <v>-0.3666666666666667</v>
      </c>
      <c r="O24" s="5">
        <f t="shared" si="56"/>
        <v>-4.6491228000000002E-2</v>
      </c>
      <c r="P24" s="5">
        <f t="shared" si="56"/>
        <v>7.8666666666666663</v>
      </c>
      <c r="Q24" s="5">
        <f t="shared" si="56"/>
        <v>-2.7755575615628914E-17</v>
      </c>
      <c r="R24" s="5">
        <f t="shared" si="56"/>
        <v>4.2735040000000182E-4</v>
      </c>
      <c r="S24" s="5">
        <f t="shared" si="56"/>
        <v>7.8666666666666663</v>
      </c>
      <c r="T24" s="5">
        <f t="shared" si="56"/>
        <v>-0.19999999999999998</v>
      </c>
      <c r="U24" s="5">
        <f t="shared" si="56"/>
        <v>-2.3973316800000002E-2</v>
      </c>
      <c r="V24" s="5">
        <f t="shared" si="56"/>
        <v>8.0666666666666664</v>
      </c>
      <c r="W24" s="5">
        <f t="shared" si="56"/>
        <v>-0.13333333333333333</v>
      </c>
      <c r="X24" s="5">
        <f t="shared" si="56"/>
        <v>-1.6260162666666664E-2</v>
      </c>
      <c r="Y24" s="5">
        <f t="shared" si="56"/>
        <v>8.1999999999999993</v>
      </c>
      <c r="Z24" s="5">
        <f t="shared" si="56"/>
        <v>-6.666666666666668E-2</v>
      </c>
      <c r="AA24" s="5">
        <f t="shared" si="56"/>
        <v>-8.0321286666666658E-3</v>
      </c>
      <c r="AB24" s="5">
        <f t="shared" si="56"/>
        <v>8.2666666666666675</v>
      </c>
      <c r="AC24" s="5">
        <f t="shared" si="56"/>
        <v>-0.3666666666666667</v>
      </c>
      <c r="AD24" s="5">
        <f t="shared" si="56"/>
        <v>-4.1894852333333336E-2</v>
      </c>
      <c r="AE24" s="5">
        <f t="shared" si="56"/>
        <v>8.6333333333333346</v>
      </c>
      <c r="AF24" s="5">
        <f t="shared" si="56"/>
        <v>-0.3</v>
      </c>
      <c r="AG24" s="5">
        <f t="shared" si="56"/>
        <v>-3.3754208666666667E-2</v>
      </c>
      <c r="AH24" s="5">
        <f t="shared" si="56"/>
        <v>8.9333333333333336</v>
      </c>
      <c r="AI24" s="5">
        <f t="shared" si="56"/>
        <v>-0.13333333333333333</v>
      </c>
      <c r="AJ24" s="5">
        <f t="shared" si="56"/>
        <v>-1.4733414666666667E-2</v>
      </c>
      <c r="AK24" s="5">
        <f t="shared" si="56"/>
        <v>7.1333333333333337</v>
      </c>
      <c r="AL24" s="5">
        <f t="shared" si="56"/>
        <v>-0.5</v>
      </c>
      <c r="AM24" s="5">
        <f t="shared" si="56"/>
        <v>-6.7051189666666663E-2</v>
      </c>
      <c r="AN24" s="5">
        <f t="shared" si="56"/>
        <v>7.3833333333333337</v>
      </c>
      <c r="AO24" s="5">
        <f t="shared" si="56"/>
        <v>-0.6</v>
      </c>
      <c r="AP24" s="5">
        <f t="shared" si="56"/>
        <v>-7.5877192999999996E-2</v>
      </c>
      <c r="AQ24" s="5">
        <f t="shared" si="56"/>
        <v>7.6833333333333336</v>
      </c>
      <c r="AR24" s="5">
        <f t="shared" si="56"/>
        <v>-0.3666666666666667</v>
      </c>
      <c r="AS24" s="5">
        <f t="shared" si="56"/>
        <v>-4.6260683999999996E-2</v>
      </c>
      <c r="AT24" s="5">
        <f t="shared" si="56"/>
        <v>7.8666666666666671</v>
      </c>
      <c r="AU24" s="5">
        <f t="shared" si="56"/>
        <v>-0.2</v>
      </c>
      <c r="AV24" s="5">
        <f t="shared" si="56"/>
        <v>-2.4807171333333333E-2</v>
      </c>
      <c r="AW24" s="5">
        <f t="shared" si="56"/>
        <v>7.9666666666666668</v>
      </c>
      <c r="AX24" s="5">
        <f t="shared" si="56"/>
        <v>-0.33333333333333337</v>
      </c>
      <c r="AY24" s="5">
        <f t="shared" si="56"/>
        <v>-4.0650406666666666E-2</v>
      </c>
      <c r="AZ24" s="5">
        <f t="shared" si="56"/>
        <v>8.1333333333333329</v>
      </c>
      <c r="BA24" s="5">
        <f t="shared" si="56"/>
        <v>-0.2</v>
      </c>
      <c r="BB24" s="5">
        <f t="shared" si="56"/>
        <v>-2.4292291333333334E-2</v>
      </c>
      <c r="BC24" s="5">
        <f t="shared" si="56"/>
        <v>8.2333333333333325</v>
      </c>
      <c r="BD24" s="5">
        <f t="shared" si="56"/>
        <v>-0.43333333333333335</v>
      </c>
      <c r="BE24" s="5">
        <f t="shared" si="56"/>
        <v>-4.9470609666666665E-2</v>
      </c>
      <c r="BF24" s="5">
        <f t="shared" si="56"/>
        <v>8.4500000000000011</v>
      </c>
      <c r="BG24" s="5">
        <f t="shared" si="56"/>
        <v>-0.66666666666666663</v>
      </c>
      <c r="BH24" s="5">
        <f t="shared" si="56"/>
        <v>-7.4579124666666677E-2</v>
      </c>
      <c r="BI24" s="5">
        <f t="shared" si="56"/>
        <v>8.7833333333333332</v>
      </c>
      <c r="BJ24" s="5">
        <f t="shared" si="56"/>
        <v>-0.43333333333333335</v>
      </c>
      <c r="BK24" s="5">
        <f t="shared" si="56"/>
        <v>-4.7903948000000002E-2</v>
      </c>
      <c r="BL24" s="5">
        <f t="shared" si="56"/>
        <v>9</v>
      </c>
      <c r="BM24" s="5">
        <f t="shared" si="56"/>
        <v>-0.16666666666666669</v>
      </c>
      <c r="BN24" s="5">
        <f t="shared" si="56"/>
        <v>-1.8315018333333332E-2</v>
      </c>
      <c r="BO24" s="5">
        <f t="shared" si="56"/>
        <v>7.2555555555666666</v>
      </c>
      <c r="BP24" s="5">
        <f t="shared" si="56"/>
        <v>-0.8666666666666667</v>
      </c>
      <c r="BQ24" s="5">
        <f t="shared" si="56"/>
        <v>-0.11052631566666667</v>
      </c>
      <c r="BR24" s="5">
        <f t="shared" si="56"/>
        <v>7.5444444444333332</v>
      </c>
      <c r="BS24" s="5">
        <f t="shared" ref="BS24:ED24" si="57">(BS23+(BS26-BS23)/3)</f>
        <v>-0.6</v>
      </c>
      <c r="BT24" s="5">
        <f t="shared" si="57"/>
        <v>-7.6068376000000007E-2</v>
      </c>
      <c r="BU24" s="5">
        <f t="shared" si="57"/>
        <v>7.7444444444333334</v>
      </c>
      <c r="BV24" s="5">
        <f t="shared" si="57"/>
        <v>-0.56666666666666665</v>
      </c>
      <c r="BW24" s="5">
        <f t="shared" si="57"/>
        <v>-7.014800933333333E-2</v>
      </c>
      <c r="BX24" s="5">
        <f t="shared" si="57"/>
        <v>7.9333333333333336</v>
      </c>
      <c r="BY24" s="5">
        <f t="shared" si="57"/>
        <v>-0.33333333333333337</v>
      </c>
      <c r="BZ24" s="5">
        <f t="shared" si="57"/>
        <v>-4.0650406666666666E-2</v>
      </c>
      <c r="CA24" s="5">
        <f t="shared" si="57"/>
        <v>8.0444444444666665</v>
      </c>
      <c r="CB24" s="5">
        <f t="shared" si="57"/>
        <v>-0.4</v>
      </c>
      <c r="CC24" s="5">
        <f t="shared" si="57"/>
        <v>-4.8290724E-2</v>
      </c>
      <c r="CD24" s="5">
        <f t="shared" si="57"/>
        <v>8.177777777766666</v>
      </c>
      <c r="CE24" s="5">
        <f t="shared" si="57"/>
        <v>-0.56666666666666665</v>
      </c>
      <c r="CF24" s="5">
        <f t="shared" si="57"/>
        <v>-6.5534866666666663E-2</v>
      </c>
      <c r="CG24" s="5">
        <f t="shared" si="57"/>
        <v>8.3666666666333338</v>
      </c>
      <c r="CH24" s="5">
        <f t="shared" si="57"/>
        <v>-0.73333333333333339</v>
      </c>
      <c r="CI24" s="5">
        <f t="shared" si="57"/>
        <v>-8.1986532000000001E-2</v>
      </c>
      <c r="CJ24" s="5">
        <f t="shared" si="57"/>
        <v>8.6111111110999996</v>
      </c>
      <c r="CK24" s="5">
        <f t="shared" si="57"/>
        <v>-0.8</v>
      </c>
      <c r="CL24" s="5">
        <f t="shared" si="57"/>
        <v>-8.8237688333333328E-2</v>
      </c>
      <c r="CM24" s="5">
        <f t="shared" si="57"/>
        <v>8.8777777778000004</v>
      </c>
      <c r="CN24" s="5">
        <f t="shared" si="57"/>
        <v>-0.46666666666666667</v>
      </c>
      <c r="CO24" s="5">
        <f t="shared" si="57"/>
        <v>-5.1282051333333328E-2</v>
      </c>
      <c r="CP24" s="5">
        <f t="shared" si="57"/>
        <v>9.0333333333666666</v>
      </c>
      <c r="CQ24" s="5">
        <f t="shared" si="57"/>
        <v>-0.3666666666666667</v>
      </c>
      <c r="CR24" s="5">
        <f t="shared" si="57"/>
        <v>-3.9357804999999996E-2</v>
      </c>
      <c r="CS24" s="5">
        <f t="shared" si="57"/>
        <v>7.4083333333333332</v>
      </c>
      <c r="CT24" s="5">
        <f t="shared" si="57"/>
        <v>-0.8666666666666667</v>
      </c>
      <c r="CU24" s="5">
        <f t="shared" si="57"/>
        <v>-0.10961538466666668</v>
      </c>
      <c r="CV24" s="5">
        <f t="shared" si="57"/>
        <v>7.625</v>
      </c>
      <c r="CW24" s="5">
        <f t="shared" si="57"/>
        <v>-0.8</v>
      </c>
      <c r="CX24" s="5">
        <f t="shared" si="57"/>
        <v>-9.8811757666666666E-2</v>
      </c>
      <c r="CY24" s="5">
        <f t="shared" si="57"/>
        <v>7.8250000000000002</v>
      </c>
      <c r="CZ24" s="5">
        <f t="shared" si="57"/>
        <v>-0.7</v>
      </c>
      <c r="DA24" s="5">
        <f t="shared" si="57"/>
        <v>-8.5365854000000005E-2</v>
      </c>
      <c r="DB24" s="5">
        <f t="shared" si="57"/>
        <v>8</v>
      </c>
      <c r="DC24" s="5">
        <f t="shared" si="57"/>
        <v>-0.39999999999999997</v>
      </c>
      <c r="DD24" s="5">
        <f t="shared" si="57"/>
        <v>-4.848662933333333E-2</v>
      </c>
      <c r="DE24" s="5">
        <f t="shared" si="57"/>
        <v>8.1</v>
      </c>
      <c r="DF24" s="5">
        <f t="shared" si="57"/>
        <v>-0.76666666666666672</v>
      </c>
      <c r="DG24" s="5">
        <f t="shared" si="57"/>
        <v>-8.7805768666666673E-2</v>
      </c>
      <c r="DH24" s="5">
        <f t="shared" si="57"/>
        <v>8.2916666666666661</v>
      </c>
      <c r="DI24" s="5">
        <f t="shared" si="57"/>
        <v>-0.8666666666666667</v>
      </c>
      <c r="DJ24" s="5">
        <f t="shared" si="57"/>
        <v>-9.7138047333333338E-2</v>
      </c>
      <c r="DK24" s="5">
        <f t="shared" si="57"/>
        <v>8.5083333333333329</v>
      </c>
      <c r="DL24" s="5">
        <f t="shared" si="57"/>
        <v>-0.8666666666666667</v>
      </c>
      <c r="DM24" s="5">
        <f t="shared" si="57"/>
        <v>-9.556369566666667E-2</v>
      </c>
      <c r="DN24" s="5">
        <f t="shared" si="57"/>
        <v>8.7249999999999996</v>
      </c>
      <c r="DO24" s="5">
        <f t="shared" si="57"/>
        <v>-0.83333333333333337</v>
      </c>
      <c r="DP24" s="5">
        <f t="shared" si="57"/>
        <v>-9.1575091666666664E-2</v>
      </c>
      <c r="DQ24" s="5">
        <f t="shared" si="57"/>
        <v>8.9333333333333336</v>
      </c>
      <c r="DR24" s="5">
        <f t="shared" si="57"/>
        <v>-0.66666666666666663</v>
      </c>
      <c r="DS24" s="5">
        <f t="shared" si="57"/>
        <v>-7.1857220666666666E-2</v>
      </c>
      <c r="DT24" s="5">
        <f t="shared" si="57"/>
        <v>9.1</v>
      </c>
      <c r="DU24" s="5">
        <f t="shared" si="57"/>
        <v>-0.46666666666666667</v>
      </c>
      <c r="DV24" s="5">
        <f t="shared" si="57"/>
        <v>-4.9645389666666664E-2</v>
      </c>
      <c r="DW24" s="5">
        <f t="shared" si="57"/>
        <v>1.9450772336666666</v>
      </c>
      <c r="DX24" s="5">
        <f t="shared" si="57"/>
        <v>-3.8199340333333331E-2</v>
      </c>
      <c r="DY24" s="5">
        <f t="shared" si="57"/>
        <v>1.9832765741333334</v>
      </c>
      <c r="DZ24" s="5">
        <f t="shared" si="57"/>
        <v>-3.1447040000000002E-2</v>
      </c>
      <c r="EA24" s="5">
        <f t="shared" si="57"/>
        <v>2.0147236142666665</v>
      </c>
      <c r="EB24" s="5">
        <f t="shared" si="57"/>
        <v>-4.7620162333333334E-2</v>
      </c>
      <c r="EC24" s="5">
        <f t="shared" si="57"/>
        <v>2.0623437769000001</v>
      </c>
      <c r="ED24" s="5">
        <f t="shared" si="57"/>
        <v>-2.1922599999999945E-4</v>
      </c>
      <c r="EE24" s="5">
        <f t="shared" ref="EE24:GP24" si="58">(EE23+(EE26-EE23)/3)</f>
        <v>2.0625630030333335</v>
      </c>
      <c r="EF24" s="5">
        <f t="shared" si="58"/>
        <v>-2.4901011333333334E-2</v>
      </c>
      <c r="EG24" s="5">
        <f t="shared" si="58"/>
        <v>2.0874640141</v>
      </c>
      <c r="EH24" s="5">
        <f t="shared" si="58"/>
        <v>-1.6670140333333333E-2</v>
      </c>
      <c r="EI24" s="5">
        <f t="shared" si="58"/>
        <v>2.1041341543000001</v>
      </c>
      <c r="EJ24" s="5">
        <f t="shared" si="58"/>
        <v>-8.0809073333333349E-3</v>
      </c>
      <c r="EK24" s="5">
        <f t="shared" si="58"/>
        <v>2.1122150613000001</v>
      </c>
      <c r="EL24" s="5">
        <f t="shared" si="58"/>
        <v>-4.3037925000000005E-2</v>
      </c>
      <c r="EM24" s="5">
        <f t="shared" si="58"/>
        <v>2.1552529859333331</v>
      </c>
      <c r="EN24" s="5">
        <f t="shared" si="58"/>
        <v>-3.4480639666666667E-2</v>
      </c>
      <c r="EO24" s="5">
        <f t="shared" si="58"/>
        <v>2.1897336253666668</v>
      </c>
      <c r="EP24" s="5">
        <f t="shared" si="58"/>
        <v>-1.4857509333333333E-2</v>
      </c>
      <c r="EQ24" s="5">
        <f t="shared" si="58"/>
        <v>1.9641769039000001</v>
      </c>
      <c r="ER24" s="5">
        <f t="shared" si="58"/>
        <v>-6.9646380333333327E-2</v>
      </c>
      <c r="ES24" s="5">
        <f t="shared" si="58"/>
        <v>1.9990000941666666</v>
      </c>
      <c r="ET24" s="5">
        <f t="shared" si="58"/>
        <v>-7.9067203000000003E-2</v>
      </c>
      <c r="EU24" s="5">
        <f t="shared" si="58"/>
        <v>2.0385336955666666</v>
      </c>
      <c r="EV24" s="5">
        <f t="shared" si="58"/>
        <v>-4.7839388666666663E-2</v>
      </c>
      <c r="EW24" s="5">
        <f t="shared" si="58"/>
        <v>2.0624533899666666</v>
      </c>
      <c r="EX24" s="5">
        <f t="shared" si="58"/>
        <v>-2.5120237333333333E-2</v>
      </c>
      <c r="EY24" s="5">
        <f t="shared" si="58"/>
        <v>2.0750135085666663</v>
      </c>
      <c r="EZ24" s="5">
        <f t="shared" si="58"/>
        <v>-4.1571151666666667E-2</v>
      </c>
      <c r="FA24" s="5">
        <f t="shared" si="58"/>
        <v>2.0957990841999998</v>
      </c>
      <c r="FB24" s="5">
        <f t="shared" si="58"/>
        <v>-2.4751047666666668E-2</v>
      </c>
      <c r="FC24" s="5">
        <f t="shared" si="58"/>
        <v>2.1081746077666668</v>
      </c>
      <c r="FD24" s="5">
        <f t="shared" si="58"/>
        <v>-5.111883166666667E-2</v>
      </c>
      <c r="FE24" s="5">
        <f t="shared" si="58"/>
        <v>2.1337340235666664</v>
      </c>
      <c r="FF24" s="5">
        <f t="shared" si="58"/>
        <v>-7.7518564333333331E-2</v>
      </c>
      <c r="FG24" s="5">
        <f t="shared" si="58"/>
        <v>2.1724933056333331</v>
      </c>
      <c r="FH24" s="5">
        <f t="shared" si="58"/>
        <v>-4.9338148999999998E-2</v>
      </c>
      <c r="FI24" s="5">
        <f t="shared" si="58"/>
        <v>2.1971623800666666</v>
      </c>
      <c r="FJ24" s="5">
        <f t="shared" si="58"/>
        <v>-1.8540787999999999E-2</v>
      </c>
      <c r="FK24" s="5">
        <f t="shared" si="58"/>
        <v>1.9810258073666667</v>
      </c>
      <c r="FL24" s="5">
        <f t="shared" si="58"/>
        <v>-0.11726654333333333</v>
      </c>
      <c r="FM24" s="5">
        <f t="shared" si="58"/>
        <v>2.0201146550666667</v>
      </c>
      <c r="FN24" s="5">
        <f t="shared" si="58"/>
        <v>-7.9286429333333325E-2</v>
      </c>
      <c r="FO24" s="5">
        <f t="shared" si="58"/>
        <v>2.0465434647333334</v>
      </c>
      <c r="FP24" s="5">
        <f t="shared" si="58"/>
        <v>-7.2740399999999997E-2</v>
      </c>
      <c r="FQ24" s="5">
        <f t="shared" si="58"/>
        <v>2.0707902646666669</v>
      </c>
      <c r="FR24" s="5">
        <f t="shared" si="58"/>
        <v>-4.179037766666667E-2</v>
      </c>
      <c r="FS24" s="5">
        <f t="shared" si="58"/>
        <v>2.0847203904666669</v>
      </c>
      <c r="FT24" s="5">
        <f t="shared" si="58"/>
        <v>-4.9652058333333332E-2</v>
      </c>
      <c r="FU24" s="5">
        <f t="shared" si="58"/>
        <v>2.1012710765666669</v>
      </c>
      <c r="FV24" s="5">
        <f t="shared" si="58"/>
        <v>-6.778897166666667E-2</v>
      </c>
      <c r="FW24" s="5">
        <f t="shared" si="58"/>
        <v>2.1238674005333333</v>
      </c>
      <c r="FX24" s="5">
        <f t="shared" si="58"/>
        <v>-8.559947100000001E-2</v>
      </c>
      <c r="FY24" s="5">
        <f t="shared" si="58"/>
        <v>2.1524005575666667</v>
      </c>
      <c r="FZ24" s="5">
        <f t="shared" si="58"/>
        <v>-9.2376073666666669E-2</v>
      </c>
      <c r="GA24" s="5">
        <f t="shared" si="58"/>
        <v>2.1831925820333331</v>
      </c>
      <c r="GB24" s="5">
        <f t="shared" si="58"/>
        <v>-5.3021427666666662E-2</v>
      </c>
      <c r="GC24" s="5">
        <f t="shared" si="58"/>
        <v>2.2008663912333333</v>
      </c>
      <c r="GD24" s="5">
        <f t="shared" si="58"/>
        <v>-4.0164305333333331E-2</v>
      </c>
      <c r="GE24" s="5">
        <f t="shared" si="58"/>
        <v>2.0013552997333335</v>
      </c>
      <c r="GF24" s="5">
        <f t="shared" si="58"/>
        <v>-0.11748576966666666</v>
      </c>
      <c r="GG24" s="5">
        <f t="shared" si="58"/>
        <v>2.0307267420666668</v>
      </c>
      <c r="GH24" s="5">
        <f t="shared" si="58"/>
        <v>-0.10418743999999999</v>
      </c>
      <c r="GI24" s="5">
        <f t="shared" si="58"/>
        <v>2.0567736020333331</v>
      </c>
      <c r="GJ24" s="5">
        <f t="shared" si="58"/>
        <v>-8.9410539999999997E-2</v>
      </c>
      <c r="GK24" s="5">
        <f t="shared" si="58"/>
        <v>2.0791262370666668</v>
      </c>
      <c r="GL24" s="5">
        <f t="shared" si="58"/>
        <v>-4.9871284333333335E-2</v>
      </c>
      <c r="GM24" s="5">
        <f t="shared" si="58"/>
        <v>2.0915940582000001</v>
      </c>
      <c r="GN24" s="5">
        <f t="shared" si="58"/>
        <v>-9.2689983000000004E-2</v>
      </c>
      <c r="GO24" s="5">
        <f t="shared" si="58"/>
        <v>2.1147665539</v>
      </c>
      <c r="GP24" s="5">
        <f t="shared" si="58"/>
        <v>-0.10226961133333334</v>
      </c>
      <c r="GQ24" s="5">
        <f t="shared" ref="GQ24:GX24" si="59">(GQ23+(GQ26-GQ23)/3)</f>
        <v>2.140333956733333</v>
      </c>
      <c r="GR24" s="5">
        <f t="shared" si="59"/>
        <v>-0.10045698033333333</v>
      </c>
      <c r="GS24" s="5">
        <f t="shared" si="59"/>
        <v>2.1654482018666665</v>
      </c>
      <c r="GT24" s="5">
        <f t="shared" si="59"/>
        <v>-9.6059352333333334E-2</v>
      </c>
      <c r="GU24" s="5">
        <f t="shared" si="59"/>
        <v>2.1894630399333335</v>
      </c>
      <c r="GV24" s="5">
        <f t="shared" si="59"/>
        <v>-7.4644945000000004E-2</v>
      </c>
      <c r="GW24" s="5">
        <f t="shared" si="59"/>
        <v>2.2081242760999999</v>
      </c>
      <c r="GX24" s="5">
        <f t="shared" si="59"/>
        <v>-5.0976064000000001E-2</v>
      </c>
    </row>
    <row r="25" spans="1:206" x14ac:dyDescent="0.25">
      <c r="A25" s="2" t="s">
        <v>205</v>
      </c>
      <c r="B25" s="3">
        <v>41609</v>
      </c>
      <c r="C25" s="4">
        <v>6368</v>
      </c>
      <c r="D25" s="2" t="s">
        <v>206</v>
      </c>
      <c r="E25" s="7">
        <v>12357888</v>
      </c>
      <c r="F25" s="5">
        <f>F23+((F26-F23)*2/3)</f>
        <v>6.8</v>
      </c>
      <c r="G25" s="5">
        <f t="shared" ref="G25:BR25" si="60">G23+((G26-G23)*2/3)</f>
        <v>6.8</v>
      </c>
      <c r="H25" s="5">
        <f t="shared" si="60"/>
        <v>-0.43333333333333335</v>
      </c>
      <c r="I25" s="5">
        <f t="shared" si="60"/>
        <v>-6.0121765333333327E-2</v>
      </c>
      <c r="J25" s="5">
        <f t="shared" si="60"/>
        <v>7.2333333333333334</v>
      </c>
      <c r="K25" s="5">
        <f t="shared" si="60"/>
        <v>-0.16666666666666666</v>
      </c>
      <c r="L25" s="5">
        <f t="shared" si="60"/>
        <v>-2.2290314666666668E-2</v>
      </c>
      <c r="M25" s="5">
        <f t="shared" si="60"/>
        <v>7.3999999999999995</v>
      </c>
      <c r="N25" s="5">
        <f t="shared" si="60"/>
        <v>-0.33333333333333331</v>
      </c>
      <c r="O25" s="5">
        <f t="shared" si="60"/>
        <v>-4.2982456000000002E-2</v>
      </c>
      <c r="P25" s="5">
        <f t="shared" si="60"/>
        <v>7.7333333333333334</v>
      </c>
      <c r="Q25" s="5">
        <f t="shared" si="60"/>
        <v>-0.20000000000000007</v>
      </c>
      <c r="R25" s="5">
        <f t="shared" si="60"/>
        <v>-2.4786324799999995E-2</v>
      </c>
      <c r="S25" s="5">
        <f t="shared" si="60"/>
        <v>7.9333333333333336</v>
      </c>
      <c r="T25" s="5">
        <f t="shared" si="60"/>
        <v>0</v>
      </c>
      <c r="U25" s="5">
        <f t="shared" si="60"/>
        <v>8.3385439999999339E-4</v>
      </c>
      <c r="V25" s="5">
        <f t="shared" si="60"/>
        <v>7.9333333333333327</v>
      </c>
      <c r="W25" s="5">
        <f t="shared" si="60"/>
        <v>-0.26666666666666666</v>
      </c>
      <c r="X25" s="5">
        <f t="shared" si="60"/>
        <v>-3.2520325333333329E-2</v>
      </c>
      <c r="Y25" s="5">
        <f t="shared" si="60"/>
        <v>8.1999999999999993</v>
      </c>
      <c r="Z25" s="5">
        <f t="shared" si="60"/>
        <v>-3.333333333333334E-2</v>
      </c>
      <c r="AA25" s="5">
        <f t="shared" si="60"/>
        <v>-4.0160643333333329E-3</v>
      </c>
      <c r="AB25" s="5">
        <f t="shared" si="60"/>
        <v>8.2333333333333325</v>
      </c>
      <c r="AC25" s="5">
        <f t="shared" si="60"/>
        <v>-0.23333333333333334</v>
      </c>
      <c r="AD25" s="5">
        <f t="shared" si="60"/>
        <v>-2.6971522666666668E-2</v>
      </c>
      <c r="AE25" s="5">
        <f t="shared" si="60"/>
        <v>8.4666666666666668</v>
      </c>
      <c r="AF25" s="5">
        <f t="shared" si="60"/>
        <v>-0.4</v>
      </c>
      <c r="AG25" s="5">
        <f t="shared" si="60"/>
        <v>-4.5286195333333334E-2</v>
      </c>
      <c r="AH25" s="5">
        <f t="shared" si="60"/>
        <v>8.8666666666666671</v>
      </c>
      <c r="AI25" s="5">
        <f t="shared" si="60"/>
        <v>-0.16666666666666669</v>
      </c>
      <c r="AJ25" s="5">
        <f t="shared" si="60"/>
        <v>-1.8477818333333333E-2</v>
      </c>
      <c r="AK25" s="5">
        <f t="shared" si="60"/>
        <v>7.0166666666666666</v>
      </c>
      <c r="AL25" s="5">
        <f t="shared" si="60"/>
        <v>-0.6</v>
      </c>
      <c r="AM25" s="5">
        <f t="shared" si="60"/>
        <v>-8.1470800333333329E-2</v>
      </c>
      <c r="AN25" s="5">
        <f t="shared" si="60"/>
        <v>7.3166666666666664</v>
      </c>
      <c r="AO25" s="5">
        <f t="shared" si="60"/>
        <v>-0.5</v>
      </c>
      <c r="AP25" s="5">
        <f t="shared" si="60"/>
        <v>-6.4254385999999997E-2</v>
      </c>
      <c r="AQ25" s="5">
        <f t="shared" si="60"/>
        <v>7.5666666666666664</v>
      </c>
      <c r="AR25" s="5">
        <f t="shared" si="60"/>
        <v>-0.53333333333333333</v>
      </c>
      <c r="AS25" s="5">
        <f t="shared" si="60"/>
        <v>-6.6880341999999995E-2</v>
      </c>
      <c r="AT25" s="5">
        <f t="shared" si="60"/>
        <v>7.833333333333333</v>
      </c>
      <c r="AU25" s="5">
        <f t="shared" si="60"/>
        <v>-0.2</v>
      </c>
      <c r="AV25" s="5">
        <f t="shared" si="60"/>
        <v>-2.5224098666666667E-2</v>
      </c>
      <c r="AW25" s="5">
        <f t="shared" si="60"/>
        <v>7.9333333333333336</v>
      </c>
      <c r="AX25" s="5">
        <f t="shared" si="60"/>
        <v>-0.26666666666666672</v>
      </c>
      <c r="AY25" s="5">
        <f t="shared" si="60"/>
        <v>-3.2520325333333336E-2</v>
      </c>
      <c r="AZ25" s="5">
        <f t="shared" si="60"/>
        <v>8.0666666666666664</v>
      </c>
      <c r="BA25" s="5">
        <f t="shared" si="60"/>
        <v>-0.30000000000000004</v>
      </c>
      <c r="BB25" s="5">
        <f t="shared" si="60"/>
        <v>-3.6536389666666669E-2</v>
      </c>
      <c r="BC25" s="5">
        <f t="shared" si="60"/>
        <v>8.2166666666666668</v>
      </c>
      <c r="BD25" s="5">
        <f t="shared" si="60"/>
        <v>-0.26666666666666666</v>
      </c>
      <c r="BE25" s="5">
        <f t="shared" si="60"/>
        <v>-3.0759401333333332E-2</v>
      </c>
      <c r="BF25" s="5">
        <f t="shared" si="60"/>
        <v>8.35</v>
      </c>
      <c r="BG25" s="5">
        <f t="shared" si="60"/>
        <v>-0.6333333333333333</v>
      </c>
      <c r="BH25" s="5">
        <f t="shared" si="60"/>
        <v>-7.1380471333333334E-2</v>
      </c>
      <c r="BI25" s="5">
        <f t="shared" si="60"/>
        <v>8.6666666666666679</v>
      </c>
      <c r="BJ25" s="5">
        <f t="shared" si="60"/>
        <v>-0.56666666666666665</v>
      </c>
      <c r="BK25" s="5">
        <f t="shared" si="60"/>
        <v>-6.2840862999999997E-2</v>
      </c>
      <c r="BL25" s="5">
        <f t="shared" si="60"/>
        <v>8.9500000000000011</v>
      </c>
      <c r="BM25" s="5">
        <f t="shared" si="60"/>
        <v>-0.23333333333333334</v>
      </c>
      <c r="BN25" s="5">
        <f t="shared" si="60"/>
        <v>-2.5641025666666664E-2</v>
      </c>
      <c r="BO25" s="5">
        <f t="shared" si="60"/>
        <v>7.1444444444333328</v>
      </c>
      <c r="BP25" s="5">
        <f t="shared" si="60"/>
        <v>-0.93333333333333335</v>
      </c>
      <c r="BQ25" s="5">
        <f t="shared" si="60"/>
        <v>-0.12105263133333334</v>
      </c>
      <c r="BR25" s="5">
        <f t="shared" si="60"/>
        <v>7.4555555555666668</v>
      </c>
      <c r="BS25" s="5">
        <f t="shared" ref="BS25:ED25" si="61">BS23+((BS26-BS23)*2/3)</f>
        <v>-0.70000000000000007</v>
      </c>
      <c r="BT25" s="5">
        <f t="shared" si="61"/>
        <v>-8.8034187999999999E-2</v>
      </c>
      <c r="BU25" s="5">
        <f t="shared" si="61"/>
        <v>7.6888888888666669</v>
      </c>
      <c r="BV25" s="5">
        <f t="shared" si="61"/>
        <v>-0.53333333333333333</v>
      </c>
      <c r="BW25" s="5">
        <f t="shared" si="61"/>
        <v>-6.7125286666666673E-2</v>
      </c>
      <c r="BX25" s="5">
        <f t="shared" si="61"/>
        <v>7.8666666666666663</v>
      </c>
      <c r="BY25" s="5">
        <f t="shared" si="61"/>
        <v>-0.46666666666666667</v>
      </c>
      <c r="BZ25" s="5">
        <f t="shared" si="61"/>
        <v>-5.6910569333333334E-2</v>
      </c>
      <c r="CA25" s="5">
        <f t="shared" si="61"/>
        <v>8.0222222222333333</v>
      </c>
      <c r="CB25" s="5">
        <f t="shared" si="61"/>
        <v>-0.30000000000000004</v>
      </c>
      <c r="CC25" s="5">
        <f t="shared" si="61"/>
        <v>-3.6340483999999999E-2</v>
      </c>
      <c r="CD25" s="5">
        <f t="shared" si="61"/>
        <v>8.1222222222333329</v>
      </c>
      <c r="CE25" s="5">
        <f t="shared" si="61"/>
        <v>-0.53333333333333333</v>
      </c>
      <c r="CF25" s="5">
        <f t="shared" si="61"/>
        <v>-6.2887915333333336E-2</v>
      </c>
      <c r="CG25" s="5">
        <f t="shared" si="61"/>
        <v>8.2999999999666656</v>
      </c>
      <c r="CH25" s="5">
        <f t="shared" si="61"/>
        <v>-0.66666666666666663</v>
      </c>
      <c r="CI25" s="5">
        <f t="shared" si="61"/>
        <v>-7.5084175000000003E-2</v>
      </c>
      <c r="CJ25" s="5">
        <f t="shared" si="61"/>
        <v>8.5222222221999999</v>
      </c>
      <c r="CK25" s="5">
        <f t="shared" si="61"/>
        <v>-0.8</v>
      </c>
      <c r="CL25" s="5">
        <f t="shared" si="61"/>
        <v>-8.856328866666667E-2</v>
      </c>
      <c r="CM25" s="5">
        <f t="shared" si="61"/>
        <v>8.788888888899999</v>
      </c>
      <c r="CN25" s="5">
        <f t="shared" si="61"/>
        <v>-0.6333333333333333</v>
      </c>
      <c r="CO25" s="5">
        <f t="shared" si="61"/>
        <v>-6.9597069666666664E-2</v>
      </c>
      <c r="CP25" s="5">
        <f t="shared" si="61"/>
        <v>9.0000000000333333</v>
      </c>
      <c r="CQ25" s="5">
        <f t="shared" si="61"/>
        <v>-0.33333333333333331</v>
      </c>
      <c r="CR25" s="5">
        <f t="shared" si="61"/>
        <v>-3.6162419000000001E-2</v>
      </c>
      <c r="CS25" s="5">
        <f t="shared" si="61"/>
        <v>7.291666666666667</v>
      </c>
      <c r="CT25" s="5">
        <f t="shared" si="61"/>
        <v>-1.1333333333333333</v>
      </c>
      <c r="CU25" s="5">
        <f t="shared" si="61"/>
        <v>-0.14230769233333335</v>
      </c>
      <c r="CV25" s="5">
        <f t="shared" si="61"/>
        <v>7.5750000000000002</v>
      </c>
      <c r="CW25" s="5">
        <f t="shared" si="61"/>
        <v>-0.7</v>
      </c>
      <c r="CX25" s="5">
        <f t="shared" si="61"/>
        <v>-8.7867417333333336E-2</v>
      </c>
      <c r="CY25" s="5">
        <f t="shared" si="61"/>
        <v>7.75</v>
      </c>
      <c r="CZ25" s="5">
        <f t="shared" si="61"/>
        <v>-0.8</v>
      </c>
      <c r="DA25" s="5">
        <f t="shared" si="61"/>
        <v>-9.7560975999999994E-2</v>
      </c>
      <c r="DB25" s="5">
        <f t="shared" si="61"/>
        <v>7.95</v>
      </c>
      <c r="DC25" s="5">
        <f t="shared" si="61"/>
        <v>-0.5</v>
      </c>
      <c r="DD25" s="5">
        <f t="shared" si="61"/>
        <v>-6.0828680666666662E-2</v>
      </c>
      <c r="DE25" s="5">
        <f t="shared" si="61"/>
        <v>8.0750000000000011</v>
      </c>
      <c r="DF25" s="5">
        <f t="shared" si="61"/>
        <v>-0.53333333333333344</v>
      </c>
      <c r="DG25" s="5">
        <f t="shared" si="61"/>
        <v>-6.1975173333333335E-2</v>
      </c>
      <c r="DH25" s="5">
        <f t="shared" si="61"/>
        <v>8.2083333333333339</v>
      </c>
      <c r="DI25" s="5">
        <f t="shared" si="61"/>
        <v>-0.93333333333333335</v>
      </c>
      <c r="DJ25" s="5">
        <f t="shared" si="61"/>
        <v>-0.10538720566666666</v>
      </c>
      <c r="DK25" s="5">
        <f t="shared" si="61"/>
        <v>8.4416666666666664</v>
      </c>
      <c r="DL25" s="5">
        <f t="shared" si="61"/>
        <v>-0.83333333333333337</v>
      </c>
      <c r="DM25" s="5">
        <f t="shared" si="61"/>
        <v>-9.2226292333333335E-2</v>
      </c>
      <c r="DN25" s="5">
        <f t="shared" si="61"/>
        <v>8.65</v>
      </c>
      <c r="DO25" s="5">
        <f t="shared" si="61"/>
        <v>-0.8666666666666667</v>
      </c>
      <c r="DP25" s="5">
        <f t="shared" si="61"/>
        <v>-9.5238095333333342E-2</v>
      </c>
      <c r="DQ25" s="5">
        <f t="shared" si="61"/>
        <v>8.8666666666666671</v>
      </c>
      <c r="DR25" s="5">
        <f t="shared" si="61"/>
        <v>-0.73333333333333339</v>
      </c>
      <c r="DS25" s="5">
        <f t="shared" si="61"/>
        <v>-7.9884654333333333E-2</v>
      </c>
      <c r="DT25" s="5">
        <f t="shared" si="61"/>
        <v>9.0500000000000007</v>
      </c>
      <c r="DU25" s="5">
        <f t="shared" si="61"/>
        <v>-0.53333333333333333</v>
      </c>
      <c r="DV25" s="5">
        <f t="shared" si="61"/>
        <v>-5.6737588333333332E-2</v>
      </c>
      <c r="DW25" s="5">
        <f t="shared" si="61"/>
        <v>1.9160734413333333</v>
      </c>
      <c r="DX25" s="5">
        <f t="shared" si="61"/>
        <v>-6.2605358666666666E-2</v>
      </c>
      <c r="DY25" s="5">
        <f t="shared" si="61"/>
        <v>1.9786788000666666</v>
      </c>
      <c r="DZ25" s="5">
        <f t="shared" si="61"/>
        <v>-2.2620181E-2</v>
      </c>
      <c r="EA25" s="5">
        <f t="shared" si="61"/>
        <v>2.0012989812333335</v>
      </c>
      <c r="EB25" s="5">
        <f t="shared" si="61"/>
        <v>-4.3947030666666671E-2</v>
      </c>
      <c r="EC25" s="5">
        <f t="shared" si="61"/>
        <v>2.0452460120999998</v>
      </c>
      <c r="ED25" s="5">
        <f t="shared" si="61"/>
        <v>-2.575626E-2</v>
      </c>
      <c r="EE25" s="5">
        <f t="shared" ref="EE25:GP25" si="62">EE23+((EE26-EE23)*2/3)</f>
        <v>2.0710022723666666</v>
      </c>
      <c r="EF25" s="5">
        <f t="shared" si="62"/>
        <v>2.0839833333333169E-4</v>
      </c>
      <c r="EG25" s="5">
        <f t="shared" si="62"/>
        <v>2.0707938739</v>
      </c>
      <c r="EH25" s="5">
        <f t="shared" si="62"/>
        <v>-3.3340280666666666E-2</v>
      </c>
      <c r="EI25" s="5">
        <f t="shared" si="62"/>
        <v>2.1041341543000001</v>
      </c>
      <c r="EJ25" s="5">
        <f t="shared" si="62"/>
        <v>-4.0404536666666675E-3</v>
      </c>
      <c r="EK25" s="5">
        <f t="shared" si="62"/>
        <v>2.1081746078000001</v>
      </c>
      <c r="EL25" s="5">
        <f t="shared" si="62"/>
        <v>-2.7579643000000004E-2</v>
      </c>
      <c r="EM25" s="5">
        <f t="shared" si="62"/>
        <v>2.1357542503666669</v>
      </c>
      <c r="EN25" s="5">
        <f t="shared" si="62"/>
        <v>-4.6488423333333334E-2</v>
      </c>
      <c r="EO25" s="5">
        <f t="shared" si="62"/>
        <v>2.1822426734333331</v>
      </c>
      <c r="EP25" s="5">
        <f t="shared" si="62"/>
        <v>-1.8665182666666665E-2</v>
      </c>
      <c r="EQ25" s="5">
        <f t="shared" si="62"/>
        <v>1.9473761207</v>
      </c>
      <c r="ER25" s="5">
        <f t="shared" si="62"/>
        <v>-8.5225539666666669E-2</v>
      </c>
      <c r="ES25" s="5">
        <f t="shared" si="62"/>
        <v>1.9899888906333334</v>
      </c>
      <c r="ET25" s="5">
        <f t="shared" si="62"/>
        <v>-6.6567212000000001E-2</v>
      </c>
      <c r="EU25" s="5">
        <f t="shared" si="62"/>
        <v>2.0232724966333335</v>
      </c>
      <c r="EV25" s="5">
        <f t="shared" si="62"/>
        <v>-6.9703291333333334E-2</v>
      </c>
      <c r="EW25" s="5">
        <f t="shared" si="62"/>
        <v>2.0581241422333334</v>
      </c>
      <c r="EX25" s="5">
        <f t="shared" si="62"/>
        <v>-2.5547861666666664E-2</v>
      </c>
      <c r="EY25" s="5">
        <f t="shared" si="62"/>
        <v>2.0708980731333333</v>
      </c>
      <c r="EZ25" s="5">
        <f t="shared" si="62"/>
        <v>-3.3131882333333335E-2</v>
      </c>
      <c r="FA25" s="5">
        <f t="shared" si="62"/>
        <v>2.0874640141</v>
      </c>
      <c r="FB25" s="5">
        <f t="shared" si="62"/>
        <v>-3.7380734333333332E-2</v>
      </c>
      <c r="FC25" s="5">
        <f t="shared" si="62"/>
        <v>2.1061543810333334</v>
      </c>
      <c r="FD25" s="5">
        <f t="shared" si="62"/>
        <v>-3.1620096333333333E-2</v>
      </c>
      <c r="FE25" s="5">
        <f t="shared" si="62"/>
        <v>2.1219644290333335</v>
      </c>
      <c r="FF25" s="5">
        <f t="shared" si="62"/>
        <v>-7.4068065666666669E-2</v>
      </c>
      <c r="FG25" s="5">
        <f t="shared" si="62"/>
        <v>2.1589984618666667</v>
      </c>
      <c r="FH25" s="5">
        <f t="shared" si="62"/>
        <v>-6.5153606000000003E-2</v>
      </c>
      <c r="FI25" s="5">
        <f t="shared" si="62"/>
        <v>2.1915752647333333</v>
      </c>
      <c r="FJ25" s="5">
        <f t="shared" si="62"/>
        <v>-2.6031739999999998E-2</v>
      </c>
      <c r="FK25" s="5">
        <f t="shared" si="62"/>
        <v>1.9653504075333335</v>
      </c>
      <c r="FL25" s="5">
        <f t="shared" si="62"/>
        <v>-0.12917257066666665</v>
      </c>
      <c r="FM25" s="5">
        <f t="shared" si="62"/>
        <v>2.0084079311333336</v>
      </c>
      <c r="FN25" s="5">
        <f t="shared" si="62"/>
        <v>-9.232347266666667E-2</v>
      </c>
      <c r="FO25" s="5">
        <f t="shared" si="62"/>
        <v>2.0391824218666668</v>
      </c>
      <c r="FP25" s="5">
        <f t="shared" si="62"/>
        <v>-6.9494893000000002E-2</v>
      </c>
      <c r="FQ25" s="5">
        <f t="shared" si="62"/>
        <v>2.0623473861333332</v>
      </c>
      <c r="FR25" s="5">
        <f t="shared" si="62"/>
        <v>-5.8888142333333338E-2</v>
      </c>
      <c r="FS25" s="5">
        <f t="shared" si="62"/>
        <v>2.0819767668333333</v>
      </c>
      <c r="FT25" s="5">
        <f t="shared" si="62"/>
        <v>-3.7172335666666667E-2</v>
      </c>
      <c r="FU25" s="5">
        <f t="shared" si="62"/>
        <v>2.0943675453333332</v>
      </c>
      <c r="FV25" s="5">
        <f t="shared" si="62"/>
        <v>-6.4960376333333333E-2</v>
      </c>
      <c r="FW25" s="5">
        <f t="shared" si="62"/>
        <v>2.1160210041666669</v>
      </c>
      <c r="FX25" s="5">
        <f t="shared" si="62"/>
        <v>-7.8108519000000001E-2</v>
      </c>
      <c r="FY25" s="5">
        <f t="shared" si="62"/>
        <v>2.1420571772333337</v>
      </c>
      <c r="FZ25" s="5">
        <f t="shared" si="62"/>
        <v>-9.2733248333333337E-2</v>
      </c>
      <c r="GA25" s="5">
        <f t="shared" si="62"/>
        <v>2.1729682599666669</v>
      </c>
      <c r="GB25" s="5">
        <f t="shared" si="62"/>
        <v>-7.2520163333333332E-2</v>
      </c>
      <c r="GC25" s="5">
        <f t="shared" si="62"/>
        <v>2.1971416476666663</v>
      </c>
      <c r="GD25" s="5">
        <f t="shared" si="62"/>
        <v>-3.6843498666666669E-2</v>
      </c>
      <c r="GE25" s="5">
        <f t="shared" si="62"/>
        <v>1.9853243086666668</v>
      </c>
      <c r="GF25" s="5">
        <f t="shared" si="62"/>
        <v>-0.15492883133333332</v>
      </c>
      <c r="GG25" s="5">
        <f t="shared" si="62"/>
        <v>2.0240565164333333</v>
      </c>
      <c r="GH25" s="5">
        <f t="shared" si="62"/>
        <v>-9.2115074000000005E-2</v>
      </c>
      <c r="GI25" s="5">
        <f t="shared" si="62"/>
        <v>2.0470852848666667</v>
      </c>
      <c r="GJ25" s="5">
        <f t="shared" si="62"/>
        <v>-0.102835173</v>
      </c>
      <c r="GK25" s="5">
        <f t="shared" si="62"/>
        <v>2.0727940781333332</v>
      </c>
      <c r="GL25" s="5">
        <f t="shared" si="62"/>
        <v>-6.292859566666667E-2</v>
      </c>
      <c r="GM25" s="5">
        <f t="shared" si="62"/>
        <v>2.0885262271</v>
      </c>
      <c r="GN25" s="5">
        <f t="shared" si="62"/>
        <v>-6.4751978000000002E-2</v>
      </c>
      <c r="GO25" s="5">
        <f t="shared" si="62"/>
        <v>2.1047142216000001</v>
      </c>
      <c r="GP25" s="5">
        <f t="shared" si="62"/>
        <v>-0.11144879966666667</v>
      </c>
      <c r="GQ25" s="5">
        <f t="shared" ref="GQ25:GX25" si="63">GQ23+((GQ26-GQ23)*2/3)</f>
        <v>2.1325764214666667</v>
      </c>
      <c r="GR25" s="5">
        <f t="shared" si="63"/>
        <v>-9.677370166666667E-2</v>
      </c>
      <c r="GS25" s="5">
        <f t="shared" si="63"/>
        <v>2.1567698469333334</v>
      </c>
      <c r="GT25" s="5">
        <f t="shared" si="63"/>
        <v>-0.10009980566666667</v>
      </c>
      <c r="GU25" s="5">
        <f t="shared" si="63"/>
        <v>2.1817947983666666</v>
      </c>
      <c r="GV25" s="5">
        <f t="shared" si="63"/>
        <v>-8.3331922000000003E-2</v>
      </c>
      <c r="GW25" s="5">
        <f t="shared" si="63"/>
        <v>2.2026277788000002</v>
      </c>
      <c r="GX25" s="5">
        <f t="shared" si="63"/>
        <v>-5.8467016000000004E-2</v>
      </c>
    </row>
    <row r="26" spans="1:206" x14ac:dyDescent="0.25">
      <c r="A26" s="2" t="s">
        <v>205</v>
      </c>
      <c r="B26" s="3">
        <v>41640</v>
      </c>
      <c r="C26" s="4">
        <v>6369</v>
      </c>
      <c r="D26" s="2" t="s">
        <v>206</v>
      </c>
      <c r="E26" s="7">
        <v>13483505</v>
      </c>
      <c r="F26" s="5">
        <v>6.6</v>
      </c>
      <c r="G26" s="5">
        <v>6.6</v>
      </c>
      <c r="H26" s="5">
        <v>-0.6</v>
      </c>
      <c r="I26" s="5">
        <v>-8.3333332999999996E-2</v>
      </c>
      <c r="J26" s="5">
        <v>7.2</v>
      </c>
      <c r="K26" s="5">
        <v>-0.1</v>
      </c>
      <c r="L26" s="5">
        <v>-1.369863E-2</v>
      </c>
      <c r="M26" s="5">
        <v>7.3</v>
      </c>
      <c r="N26" s="5">
        <v>-0.3</v>
      </c>
      <c r="O26" s="5">
        <v>-3.9473684000000002E-2</v>
      </c>
      <c r="P26" s="5">
        <v>7.6</v>
      </c>
      <c r="Q26" s="5">
        <v>-0.4</v>
      </c>
      <c r="R26" s="5">
        <v>-0.05</v>
      </c>
      <c r="S26" s="5">
        <v>8</v>
      </c>
      <c r="T26" s="5">
        <v>0.2</v>
      </c>
      <c r="U26" s="5">
        <v>2.5641025599999999E-2</v>
      </c>
      <c r="V26" s="5">
        <v>7.8</v>
      </c>
      <c r="W26" s="5">
        <v>-0.4</v>
      </c>
      <c r="X26" s="5">
        <v>-4.8780487999999997E-2</v>
      </c>
      <c r="Y26" s="5">
        <v>8.1999999999999993</v>
      </c>
      <c r="Z26" s="5">
        <v>0</v>
      </c>
      <c r="AA26" s="5">
        <v>0</v>
      </c>
      <c r="AB26" s="5">
        <v>8.1999999999999993</v>
      </c>
      <c r="AC26" s="5">
        <v>-0.1</v>
      </c>
      <c r="AD26" s="5">
        <v>-1.2048193E-2</v>
      </c>
      <c r="AE26" s="5">
        <v>8.3000000000000007</v>
      </c>
      <c r="AF26" s="5">
        <v>-0.5</v>
      </c>
      <c r="AG26" s="5">
        <v>-5.6818182000000002E-2</v>
      </c>
      <c r="AH26" s="5">
        <v>8.8000000000000007</v>
      </c>
      <c r="AI26" s="5">
        <v>-0.2</v>
      </c>
      <c r="AJ26" s="5">
        <v>-2.2222222E-2</v>
      </c>
      <c r="AK26" s="5">
        <v>6.9</v>
      </c>
      <c r="AL26" s="5">
        <v>-0.7</v>
      </c>
      <c r="AM26" s="5">
        <v>-9.5890410999999995E-2</v>
      </c>
      <c r="AN26" s="5">
        <v>7.25</v>
      </c>
      <c r="AO26" s="5">
        <v>-0.4</v>
      </c>
      <c r="AP26" s="5">
        <v>-5.2631578999999998E-2</v>
      </c>
      <c r="AQ26" s="5">
        <v>7.45</v>
      </c>
      <c r="AR26" s="5">
        <v>-0.7</v>
      </c>
      <c r="AS26" s="5">
        <v>-8.7499999999999994E-2</v>
      </c>
      <c r="AT26" s="5">
        <v>7.8</v>
      </c>
      <c r="AU26" s="5">
        <v>-0.2</v>
      </c>
      <c r="AV26" s="5">
        <v>-2.5641026000000001E-2</v>
      </c>
      <c r="AW26" s="5">
        <v>7.9</v>
      </c>
      <c r="AX26" s="5">
        <v>-0.2</v>
      </c>
      <c r="AY26" s="5">
        <v>-2.4390243999999998E-2</v>
      </c>
      <c r="AZ26" s="5">
        <v>8</v>
      </c>
      <c r="BA26" s="5">
        <v>-0.4</v>
      </c>
      <c r="BB26" s="5">
        <v>-4.8780487999999997E-2</v>
      </c>
      <c r="BC26" s="5">
        <v>8.1999999999999993</v>
      </c>
      <c r="BD26" s="5">
        <v>-0.1</v>
      </c>
      <c r="BE26" s="5">
        <v>-1.2048193E-2</v>
      </c>
      <c r="BF26" s="5">
        <v>8.25</v>
      </c>
      <c r="BG26" s="5">
        <v>-0.6</v>
      </c>
      <c r="BH26" s="5">
        <v>-6.8181818000000005E-2</v>
      </c>
      <c r="BI26" s="5">
        <v>8.5500000000000007</v>
      </c>
      <c r="BJ26" s="5">
        <v>-0.7</v>
      </c>
      <c r="BK26" s="5">
        <v>-7.7777778000000006E-2</v>
      </c>
      <c r="BL26" s="5">
        <v>8.9</v>
      </c>
      <c r="BM26" s="5">
        <v>-0.3</v>
      </c>
      <c r="BN26" s="5">
        <v>-3.2967033E-2</v>
      </c>
      <c r="BO26" s="5">
        <v>7.0333333332999999</v>
      </c>
      <c r="BP26" s="5">
        <v>-1</v>
      </c>
      <c r="BQ26" s="5">
        <v>-0.131578947</v>
      </c>
      <c r="BR26" s="5">
        <v>7.3666666666999996</v>
      </c>
      <c r="BS26" s="5">
        <v>-0.8</v>
      </c>
      <c r="BT26" s="5">
        <v>-0.1</v>
      </c>
      <c r="BU26" s="5">
        <v>7.6333333333000004</v>
      </c>
      <c r="BV26" s="5">
        <v>-0.5</v>
      </c>
      <c r="BW26" s="5">
        <v>-6.4102564000000001E-2</v>
      </c>
      <c r="BX26" s="5">
        <v>7.8</v>
      </c>
      <c r="BY26" s="5">
        <v>-0.6</v>
      </c>
      <c r="BZ26" s="5">
        <v>-7.3170732000000002E-2</v>
      </c>
      <c r="CA26" s="5">
        <v>8</v>
      </c>
      <c r="CB26" s="5">
        <v>-0.2</v>
      </c>
      <c r="CC26" s="5">
        <v>-2.4390243999999998E-2</v>
      </c>
      <c r="CD26" s="5">
        <v>8.0666666666999998</v>
      </c>
      <c r="CE26" s="5">
        <v>-0.5</v>
      </c>
      <c r="CF26" s="5">
        <v>-6.0240964000000001E-2</v>
      </c>
      <c r="CG26" s="5">
        <v>8.2333333332999992</v>
      </c>
      <c r="CH26" s="5">
        <v>-0.6</v>
      </c>
      <c r="CI26" s="5">
        <v>-6.8181818000000005E-2</v>
      </c>
      <c r="CJ26" s="5">
        <v>8.4333333333000002</v>
      </c>
      <c r="CK26" s="5">
        <v>-0.8</v>
      </c>
      <c r="CL26" s="5">
        <v>-8.8888888999999999E-2</v>
      </c>
      <c r="CM26" s="5">
        <v>8.6999999999999993</v>
      </c>
      <c r="CN26" s="5">
        <v>-0.8</v>
      </c>
      <c r="CO26" s="5">
        <v>-8.7912087999999999E-2</v>
      </c>
      <c r="CP26" s="5">
        <v>8.9666666667000001</v>
      </c>
      <c r="CQ26" s="5">
        <v>-0.3</v>
      </c>
      <c r="CR26" s="5">
        <v>-3.2967033E-2</v>
      </c>
      <c r="CS26" s="5">
        <v>7.1749999999999998</v>
      </c>
      <c r="CT26" s="5">
        <v>-1.4</v>
      </c>
      <c r="CU26" s="5">
        <v>-0.17499999999999999</v>
      </c>
      <c r="CV26" s="5">
        <v>7.5250000000000004</v>
      </c>
      <c r="CW26" s="5">
        <v>-0.6</v>
      </c>
      <c r="CX26" s="5">
        <v>-7.6923077000000006E-2</v>
      </c>
      <c r="CY26" s="5">
        <v>7.6749999999999998</v>
      </c>
      <c r="CZ26" s="5">
        <v>-0.9</v>
      </c>
      <c r="DA26" s="5">
        <v>-0.109756098</v>
      </c>
      <c r="DB26" s="5">
        <v>7.9</v>
      </c>
      <c r="DC26" s="5">
        <v>-0.6</v>
      </c>
      <c r="DD26" s="5">
        <v>-7.3170732000000002E-2</v>
      </c>
      <c r="DE26" s="5">
        <v>8.0500000000000007</v>
      </c>
      <c r="DF26" s="5">
        <v>-0.3</v>
      </c>
      <c r="DG26" s="5">
        <v>-3.6144577999999997E-2</v>
      </c>
      <c r="DH26" s="5">
        <v>8.125</v>
      </c>
      <c r="DI26" s="5">
        <v>-1</v>
      </c>
      <c r="DJ26" s="5">
        <v>-0.113636364</v>
      </c>
      <c r="DK26" s="5">
        <v>8.375</v>
      </c>
      <c r="DL26" s="5">
        <v>-0.8</v>
      </c>
      <c r="DM26" s="5">
        <v>-8.8888888999999999E-2</v>
      </c>
      <c r="DN26" s="5">
        <v>8.5749999999999993</v>
      </c>
      <c r="DO26" s="5">
        <v>-0.9</v>
      </c>
      <c r="DP26" s="5">
        <v>-9.8901099000000006E-2</v>
      </c>
      <c r="DQ26" s="5">
        <v>8.8000000000000007</v>
      </c>
      <c r="DR26" s="5">
        <v>-0.8</v>
      </c>
      <c r="DS26" s="5">
        <v>-8.7912087999999999E-2</v>
      </c>
      <c r="DT26" s="5">
        <v>9</v>
      </c>
      <c r="DU26" s="5">
        <v>-0.6</v>
      </c>
      <c r="DV26" s="5">
        <v>-6.3829786999999999E-2</v>
      </c>
      <c r="DW26" s="5">
        <v>1.8870696490000001</v>
      </c>
      <c r="DX26" s="5">
        <v>-8.7011377000000001E-2</v>
      </c>
      <c r="DY26" s="5">
        <v>1.9740810259999999</v>
      </c>
      <c r="DZ26" s="5">
        <v>-1.3793322E-2</v>
      </c>
      <c r="EA26" s="5">
        <v>1.9878743482000001</v>
      </c>
      <c r="EB26" s="5">
        <v>-4.0273899000000002E-2</v>
      </c>
      <c r="EC26" s="5">
        <v>2.0281482472999999</v>
      </c>
      <c r="ED26" s="5">
        <v>-5.1293294000000003E-2</v>
      </c>
      <c r="EE26" s="5">
        <v>2.0794415417000001</v>
      </c>
      <c r="EF26" s="5">
        <v>2.5317808000000001E-2</v>
      </c>
      <c r="EG26" s="5">
        <v>2.0541237337</v>
      </c>
      <c r="EH26" s="5">
        <v>-5.0010420999999999E-2</v>
      </c>
      <c r="EI26" s="5">
        <v>2.1041341543000001</v>
      </c>
      <c r="EJ26" s="5">
        <v>0</v>
      </c>
      <c r="EK26" s="5">
        <v>2.1041341543000001</v>
      </c>
      <c r="EL26" s="5">
        <v>-1.2121361000000001E-2</v>
      </c>
      <c r="EM26" s="5">
        <v>2.1162555148000002</v>
      </c>
      <c r="EN26" s="5">
        <v>-5.8496207000000001E-2</v>
      </c>
      <c r="EO26" s="5">
        <v>2.1747517214999998</v>
      </c>
      <c r="EP26" s="5">
        <v>-2.2472855999999999E-2</v>
      </c>
      <c r="EQ26" s="5">
        <v>1.9305753375000001</v>
      </c>
      <c r="ER26" s="5">
        <v>-0.100804699</v>
      </c>
      <c r="ES26" s="5">
        <v>1.9809776871</v>
      </c>
      <c r="ET26" s="5">
        <v>-5.4067220999999999E-2</v>
      </c>
      <c r="EU26" s="5">
        <v>2.0080112977</v>
      </c>
      <c r="EV26" s="5">
        <v>-9.1567194000000005E-2</v>
      </c>
      <c r="EW26" s="5">
        <v>2.0537948945000002</v>
      </c>
      <c r="EX26" s="5">
        <v>-2.5975485999999999E-2</v>
      </c>
      <c r="EY26" s="5">
        <v>2.0667826376999998</v>
      </c>
      <c r="EZ26" s="5">
        <v>-2.4692612999999999E-2</v>
      </c>
      <c r="FA26" s="5">
        <v>2.0791289439999998</v>
      </c>
      <c r="FB26" s="5">
        <v>-5.0010420999999999E-2</v>
      </c>
      <c r="FC26" s="5">
        <v>2.1041341543000001</v>
      </c>
      <c r="FD26" s="5">
        <v>-1.2121361000000001E-2</v>
      </c>
      <c r="FE26" s="5">
        <v>2.1101948345000001</v>
      </c>
      <c r="FF26" s="5">
        <v>-7.0617567000000006E-2</v>
      </c>
      <c r="FG26" s="5">
        <v>2.1455036180999998</v>
      </c>
      <c r="FH26" s="5">
        <v>-8.0969062999999994E-2</v>
      </c>
      <c r="FI26" s="5">
        <v>2.1859881494</v>
      </c>
      <c r="FJ26" s="5">
        <v>-3.3522692E-2</v>
      </c>
      <c r="FK26" s="5">
        <v>1.9496750077</v>
      </c>
      <c r="FL26" s="5">
        <v>-0.141078598</v>
      </c>
      <c r="FM26" s="5">
        <v>1.9967012072000001</v>
      </c>
      <c r="FN26" s="5">
        <v>-0.105360516</v>
      </c>
      <c r="FO26" s="5">
        <v>2.0318213790000001</v>
      </c>
      <c r="FP26" s="5">
        <v>-6.6249385999999993E-2</v>
      </c>
      <c r="FQ26" s="5">
        <v>2.0539045076</v>
      </c>
      <c r="FR26" s="5">
        <v>-7.5985907000000005E-2</v>
      </c>
      <c r="FS26" s="5">
        <v>2.0792331432000002</v>
      </c>
      <c r="FT26" s="5">
        <v>-2.4692612999999999E-2</v>
      </c>
      <c r="FU26" s="5">
        <v>2.0874640141</v>
      </c>
      <c r="FV26" s="5">
        <v>-6.2131780999999997E-2</v>
      </c>
      <c r="FW26" s="5">
        <v>2.1081746078000001</v>
      </c>
      <c r="FX26" s="5">
        <v>-7.0617567000000006E-2</v>
      </c>
      <c r="FY26" s="5">
        <v>2.1317137969000002</v>
      </c>
      <c r="FZ26" s="5">
        <v>-9.3090423000000005E-2</v>
      </c>
      <c r="GA26" s="5">
        <v>2.1627439379000002</v>
      </c>
      <c r="GB26" s="5">
        <v>-9.2018899000000001E-2</v>
      </c>
      <c r="GC26" s="5">
        <v>2.1934169040999998</v>
      </c>
      <c r="GD26" s="5">
        <v>-3.3522692E-2</v>
      </c>
      <c r="GE26" s="5">
        <v>1.9692933176</v>
      </c>
      <c r="GF26" s="5">
        <v>-0.19237189299999999</v>
      </c>
      <c r="GG26" s="5">
        <v>2.0173862908000002</v>
      </c>
      <c r="GH26" s="5">
        <v>-8.0042708000000004E-2</v>
      </c>
      <c r="GI26" s="5">
        <v>2.0373969676999999</v>
      </c>
      <c r="GJ26" s="5">
        <v>-0.11625980599999999</v>
      </c>
      <c r="GK26" s="5">
        <v>2.0664619192</v>
      </c>
      <c r="GL26" s="5">
        <v>-7.5985907000000005E-2</v>
      </c>
      <c r="GM26" s="5">
        <v>2.0854583959999999</v>
      </c>
      <c r="GN26" s="5">
        <v>-3.6813973E-2</v>
      </c>
      <c r="GO26" s="5">
        <v>2.0946618893000002</v>
      </c>
      <c r="GP26" s="5">
        <v>-0.12062798800000001</v>
      </c>
      <c r="GQ26" s="5">
        <v>2.1248188861999999</v>
      </c>
      <c r="GR26" s="5">
        <v>-9.3090423000000005E-2</v>
      </c>
      <c r="GS26" s="5">
        <v>2.1480914919999998</v>
      </c>
      <c r="GT26" s="5">
        <v>-0.104140259</v>
      </c>
      <c r="GU26" s="5">
        <v>2.1741265568000001</v>
      </c>
      <c r="GV26" s="5">
        <v>-9.2018899000000001E-2</v>
      </c>
      <c r="GW26" s="5">
        <v>2.1971312814999999</v>
      </c>
      <c r="GX26" s="5">
        <v>-6.5957968000000006E-2</v>
      </c>
    </row>
    <row r="27" spans="1:206" x14ac:dyDescent="0.25">
      <c r="A27" s="2" t="s">
        <v>205</v>
      </c>
      <c r="B27" s="3">
        <v>41671</v>
      </c>
      <c r="C27" s="4">
        <v>6370</v>
      </c>
      <c r="D27" s="2" t="s">
        <v>206</v>
      </c>
      <c r="E27" s="7">
        <v>12961955</v>
      </c>
      <c r="F27" s="5">
        <f>(F26+(F29-F26)/3)</f>
        <v>6.4666666666666668</v>
      </c>
      <c r="G27" s="5">
        <f t="shared" ref="G27:BR27" si="64">(G26+(G29-G26)/3)</f>
        <v>6.4666666666666668</v>
      </c>
      <c r="H27" s="5">
        <f t="shared" si="64"/>
        <v>-0.53333333333333333</v>
      </c>
      <c r="I27" s="5">
        <f t="shared" si="64"/>
        <v>-7.575757566666666E-2</v>
      </c>
      <c r="J27" s="5">
        <f t="shared" si="64"/>
        <v>7</v>
      </c>
      <c r="K27" s="5">
        <f t="shared" si="64"/>
        <v>-0.26666666666666666</v>
      </c>
      <c r="L27" s="5">
        <f t="shared" si="64"/>
        <v>-3.6910197666666665E-2</v>
      </c>
      <c r="M27" s="5">
        <f t="shared" si="64"/>
        <v>7.2666666666666666</v>
      </c>
      <c r="N27" s="5">
        <f t="shared" si="64"/>
        <v>-0.23333333333333334</v>
      </c>
      <c r="O27" s="5">
        <f t="shared" si="64"/>
        <v>-3.0881999333333333E-2</v>
      </c>
      <c r="P27" s="5">
        <f t="shared" si="64"/>
        <v>7.5</v>
      </c>
      <c r="Q27" s="5">
        <f t="shared" si="64"/>
        <v>-0.3666666666666667</v>
      </c>
      <c r="R27" s="5">
        <f t="shared" si="64"/>
        <v>-4.6491228000000002E-2</v>
      </c>
      <c r="S27" s="5">
        <f t="shared" si="64"/>
        <v>7.8666666666666663</v>
      </c>
      <c r="T27" s="5">
        <f t="shared" si="64"/>
        <v>-2.7755575615628914E-17</v>
      </c>
      <c r="U27" s="5">
        <f t="shared" si="64"/>
        <v>4.2735040000000182E-4</v>
      </c>
      <c r="V27" s="5">
        <f t="shared" si="64"/>
        <v>7.8666666666666663</v>
      </c>
      <c r="W27" s="5">
        <f t="shared" si="64"/>
        <v>-0.19999999999999998</v>
      </c>
      <c r="X27" s="5">
        <f t="shared" si="64"/>
        <v>-2.3973316800000002E-2</v>
      </c>
      <c r="Y27" s="5">
        <f t="shared" si="64"/>
        <v>8.0666666666666664</v>
      </c>
      <c r="Z27" s="5">
        <f t="shared" si="64"/>
        <v>-0.13333333333333333</v>
      </c>
      <c r="AA27" s="5">
        <f t="shared" si="64"/>
        <v>-1.6260162666666664E-2</v>
      </c>
      <c r="AB27" s="5">
        <f t="shared" si="64"/>
        <v>8.1999999999999993</v>
      </c>
      <c r="AC27" s="5">
        <f t="shared" si="64"/>
        <v>-6.666666666666668E-2</v>
      </c>
      <c r="AD27" s="5">
        <f t="shared" si="64"/>
        <v>-8.0321286666666658E-3</v>
      </c>
      <c r="AE27" s="5">
        <f t="shared" si="64"/>
        <v>8.2666666666666675</v>
      </c>
      <c r="AF27" s="5">
        <f t="shared" si="64"/>
        <v>-0.3666666666666667</v>
      </c>
      <c r="AG27" s="5">
        <f t="shared" si="64"/>
        <v>-4.1894852333333336E-2</v>
      </c>
      <c r="AH27" s="5">
        <f t="shared" si="64"/>
        <v>8.6333333333333346</v>
      </c>
      <c r="AI27" s="5">
        <f t="shared" si="64"/>
        <v>-0.3</v>
      </c>
      <c r="AJ27" s="5">
        <f t="shared" si="64"/>
        <v>-3.3754208666666667E-2</v>
      </c>
      <c r="AK27" s="5">
        <f t="shared" si="64"/>
        <v>6.7333333333333334</v>
      </c>
      <c r="AL27" s="5">
        <f t="shared" si="64"/>
        <v>-0.79999999999999993</v>
      </c>
      <c r="AM27" s="5">
        <f t="shared" si="64"/>
        <v>-0.11022323699999999</v>
      </c>
      <c r="AN27" s="5">
        <f t="shared" si="64"/>
        <v>7.1333333333333337</v>
      </c>
      <c r="AO27" s="5">
        <f t="shared" si="64"/>
        <v>-0.5</v>
      </c>
      <c r="AP27" s="5">
        <f t="shared" si="64"/>
        <v>-6.7051189666666663E-2</v>
      </c>
      <c r="AQ27" s="5">
        <f t="shared" si="64"/>
        <v>7.3833333333333337</v>
      </c>
      <c r="AR27" s="5">
        <f t="shared" si="64"/>
        <v>-0.6</v>
      </c>
      <c r="AS27" s="5">
        <f t="shared" si="64"/>
        <v>-7.5877192999999996E-2</v>
      </c>
      <c r="AT27" s="5">
        <f t="shared" si="64"/>
        <v>7.6833333333333336</v>
      </c>
      <c r="AU27" s="5">
        <f t="shared" si="64"/>
        <v>-0.3666666666666667</v>
      </c>
      <c r="AV27" s="5">
        <f t="shared" si="64"/>
        <v>-4.6260683999999996E-2</v>
      </c>
      <c r="AW27" s="5">
        <f t="shared" si="64"/>
        <v>7.8666666666666671</v>
      </c>
      <c r="AX27" s="5">
        <f t="shared" si="64"/>
        <v>-0.2</v>
      </c>
      <c r="AY27" s="5">
        <f t="shared" si="64"/>
        <v>-2.4807171333333333E-2</v>
      </c>
      <c r="AZ27" s="5">
        <f t="shared" si="64"/>
        <v>7.9666666666666668</v>
      </c>
      <c r="BA27" s="5">
        <f t="shared" si="64"/>
        <v>-0.33333333333333337</v>
      </c>
      <c r="BB27" s="5">
        <f t="shared" si="64"/>
        <v>-4.0650406666666666E-2</v>
      </c>
      <c r="BC27" s="5">
        <f t="shared" si="64"/>
        <v>8.1333333333333329</v>
      </c>
      <c r="BD27" s="5">
        <f t="shared" si="64"/>
        <v>-0.2</v>
      </c>
      <c r="BE27" s="5">
        <f t="shared" si="64"/>
        <v>-2.4292291333333334E-2</v>
      </c>
      <c r="BF27" s="5">
        <f t="shared" si="64"/>
        <v>8.2333333333333325</v>
      </c>
      <c r="BG27" s="5">
        <f t="shared" si="64"/>
        <v>-0.43333333333333335</v>
      </c>
      <c r="BH27" s="5">
        <f t="shared" si="64"/>
        <v>-4.9470609666666665E-2</v>
      </c>
      <c r="BI27" s="5">
        <f t="shared" si="64"/>
        <v>8.4500000000000011</v>
      </c>
      <c r="BJ27" s="5">
        <f t="shared" si="64"/>
        <v>-0.66666666666666663</v>
      </c>
      <c r="BK27" s="5">
        <f t="shared" si="64"/>
        <v>-7.4579124666666677E-2</v>
      </c>
      <c r="BL27" s="5">
        <f t="shared" si="64"/>
        <v>8.7833333333333332</v>
      </c>
      <c r="BM27" s="5">
        <f t="shared" si="64"/>
        <v>-0.43333333333333335</v>
      </c>
      <c r="BN27" s="5">
        <f t="shared" si="64"/>
        <v>-4.7903948000000002E-2</v>
      </c>
      <c r="BO27" s="5">
        <f t="shared" si="64"/>
        <v>6.9111111111000003</v>
      </c>
      <c r="BP27" s="5">
        <f t="shared" si="64"/>
        <v>-1.0333333333333334</v>
      </c>
      <c r="BQ27" s="5">
        <f t="shared" si="64"/>
        <v>-0.13794760866666667</v>
      </c>
      <c r="BR27" s="5">
        <f t="shared" si="64"/>
        <v>7.2555555555666666</v>
      </c>
      <c r="BS27" s="5">
        <f t="shared" ref="BS27:ED27" si="65">(BS26+(BS29-BS26)/3)</f>
        <v>-0.8666666666666667</v>
      </c>
      <c r="BT27" s="5">
        <f t="shared" si="65"/>
        <v>-0.11052631566666667</v>
      </c>
      <c r="BU27" s="5">
        <f t="shared" si="65"/>
        <v>7.5444444444333332</v>
      </c>
      <c r="BV27" s="5">
        <f t="shared" si="65"/>
        <v>-0.6</v>
      </c>
      <c r="BW27" s="5">
        <f t="shared" si="65"/>
        <v>-7.6068376000000007E-2</v>
      </c>
      <c r="BX27" s="5">
        <f t="shared" si="65"/>
        <v>7.7444444444333334</v>
      </c>
      <c r="BY27" s="5">
        <f t="shared" si="65"/>
        <v>-0.56666666666666665</v>
      </c>
      <c r="BZ27" s="5">
        <f t="shared" si="65"/>
        <v>-7.014800933333333E-2</v>
      </c>
      <c r="CA27" s="5">
        <f t="shared" si="65"/>
        <v>7.9333333333333336</v>
      </c>
      <c r="CB27" s="5">
        <f t="shared" si="65"/>
        <v>-0.33333333333333337</v>
      </c>
      <c r="CC27" s="5">
        <f t="shared" si="65"/>
        <v>-4.0650406666666666E-2</v>
      </c>
      <c r="CD27" s="5">
        <f t="shared" si="65"/>
        <v>8.0444444444666665</v>
      </c>
      <c r="CE27" s="5">
        <f t="shared" si="65"/>
        <v>-0.4</v>
      </c>
      <c r="CF27" s="5">
        <f t="shared" si="65"/>
        <v>-4.8290724E-2</v>
      </c>
      <c r="CG27" s="5">
        <f t="shared" si="65"/>
        <v>8.177777777766666</v>
      </c>
      <c r="CH27" s="5">
        <f t="shared" si="65"/>
        <v>-0.56666666666666665</v>
      </c>
      <c r="CI27" s="5">
        <f t="shared" si="65"/>
        <v>-6.5534866666666663E-2</v>
      </c>
      <c r="CJ27" s="5">
        <f t="shared" si="65"/>
        <v>8.3666666666333338</v>
      </c>
      <c r="CK27" s="5">
        <f t="shared" si="65"/>
        <v>-0.73333333333333339</v>
      </c>
      <c r="CL27" s="5">
        <f t="shared" si="65"/>
        <v>-8.1986532000000001E-2</v>
      </c>
      <c r="CM27" s="5">
        <f t="shared" si="65"/>
        <v>8.6111111110999996</v>
      </c>
      <c r="CN27" s="5">
        <f t="shared" si="65"/>
        <v>-0.8</v>
      </c>
      <c r="CO27" s="5">
        <f t="shared" si="65"/>
        <v>-8.8237688333333328E-2</v>
      </c>
      <c r="CP27" s="5">
        <f t="shared" si="65"/>
        <v>8.8777777778000004</v>
      </c>
      <c r="CQ27" s="5">
        <f t="shared" si="65"/>
        <v>-0.46666666666666667</v>
      </c>
      <c r="CR27" s="5">
        <f t="shared" si="65"/>
        <v>-5.1282051333333328E-2</v>
      </c>
      <c r="CS27" s="5">
        <f t="shared" si="65"/>
        <v>7.0583333333333336</v>
      </c>
      <c r="CT27" s="5">
        <f t="shared" si="65"/>
        <v>-1.4</v>
      </c>
      <c r="CU27" s="5">
        <f t="shared" si="65"/>
        <v>-0.17807017533333333</v>
      </c>
      <c r="CV27" s="5">
        <f t="shared" si="65"/>
        <v>7.4083333333333332</v>
      </c>
      <c r="CW27" s="5">
        <f t="shared" si="65"/>
        <v>-0.8666666666666667</v>
      </c>
      <c r="CX27" s="5">
        <f t="shared" si="65"/>
        <v>-0.10961538466666668</v>
      </c>
      <c r="CY27" s="5">
        <f t="shared" si="65"/>
        <v>7.625</v>
      </c>
      <c r="CZ27" s="5">
        <f t="shared" si="65"/>
        <v>-0.8</v>
      </c>
      <c r="DA27" s="5">
        <f t="shared" si="65"/>
        <v>-9.8811757666666666E-2</v>
      </c>
      <c r="DB27" s="5">
        <f t="shared" si="65"/>
        <v>7.8250000000000002</v>
      </c>
      <c r="DC27" s="5">
        <f t="shared" si="65"/>
        <v>-0.7</v>
      </c>
      <c r="DD27" s="5">
        <f t="shared" si="65"/>
        <v>-8.5365854000000005E-2</v>
      </c>
      <c r="DE27" s="5">
        <f t="shared" si="65"/>
        <v>8</v>
      </c>
      <c r="DF27" s="5">
        <f t="shared" si="65"/>
        <v>-0.39999999999999997</v>
      </c>
      <c r="DG27" s="5">
        <f t="shared" si="65"/>
        <v>-4.848662933333333E-2</v>
      </c>
      <c r="DH27" s="5">
        <f t="shared" si="65"/>
        <v>8.1</v>
      </c>
      <c r="DI27" s="5">
        <f t="shared" si="65"/>
        <v>-0.76666666666666672</v>
      </c>
      <c r="DJ27" s="5">
        <f t="shared" si="65"/>
        <v>-8.7805768666666673E-2</v>
      </c>
      <c r="DK27" s="5">
        <f t="shared" si="65"/>
        <v>8.2916666666666661</v>
      </c>
      <c r="DL27" s="5">
        <f t="shared" si="65"/>
        <v>-0.8666666666666667</v>
      </c>
      <c r="DM27" s="5">
        <f t="shared" si="65"/>
        <v>-9.7138047333333338E-2</v>
      </c>
      <c r="DN27" s="5">
        <f t="shared" si="65"/>
        <v>8.5083333333333329</v>
      </c>
      <c r="DO27" s="5">
        <f t="shared" si="65"/>
        <v>-0.8666666666666667</v>
      </c>
      <c r="DP27" s="5">
        <f t="shared" si="65"/>
        <v>-9.556369566666667E-2</v>
      </c>
      <c r="DQ27" s="5">
        <f t="shared" si="65"/>
        <v>8.7249999999999996</v>
      </c>
      <c r="DR27" s="5">
        <f t="shared" si="65"/>
        <v>-0.83333333333333337</v>
      </c>
      <c r="DS27" s="5">
        <f t="shared" si="65"/>
        <v>-9.1575091666666664E-2</v>
      </c>
      <c r="DT27" s="5">
        <f t="shared" si="65"/>
        <v>8.9333333333333336</v>
      </c>
      <c r="DU27" s="5">
        <f t="shared" si="65"/>
        <v>-0.66666666666666663</v>
      </c>
      <c r="DV27" s="5">
        <f t="shared" si="65"/>
        <v>-7.1857220666666666E-2</v>
      </c>
      <c r="DW27" s="5">
        <f t="shared" si="65"/>
        <v>1.8662295300333334</v>
      </c>
      <c r="DX27" s="5">
        <f t="shared" si="65"/>
        <v>-7.8847703666666671E-2</v>
      </c>
      <c r="DY27" s="5">
        <f t="shared" si="65"/>
        <v>1.9450772336666666</v>
      </c>
      <c r="DZ27" s="5">
        <f t="shared" si="65"/>
        <v>-3.8199340333333331E-2</v>
      </c>
      <c r="EA27" s="5">
        <f t="shared" si="65"/>
        <v>1.9832765741333334</v>
      </c>
      <c r="EB27" s="5">
        <f t="shared" si="65"/>
        <v>-3.1447040000000002E-2</v>
      </c>
      <c r="EC27" s="5">
        <f t="shared" si="65"/>
        <v>2.0147236142666665</v>
      </c>
      <c r="ED27" s="5">
        <f t="shared" si="65"/>
        <v>-4.7620162333333334E-2</v>
      </c>
      <c r="EE27" s="5">
        <f t="shared" ref="EE27:GP27" si="66">(EE26+(EE29-EE26)/3)</f>
        <v>2.0623437769000001</v>
      </c>
      <c r="EF27" s="5">
        <f t="shared" si="66"/>
        <v>-2.1922599999999945E-4</v>
      </c>
      <c r="EG27" s="5">
        <f t="shared" si="66"/>
        <v>2.0625630030333335</v>
      </c>
      <c r="EH27" s="5">
        <f t="shared" si="66"/>
        <v>-2.4901011333333334E-2</v>
      </c>
      <c r="EI27" s="5">
        <f t="shared" si="66"/>
        <v>2.0874640141</v>
      </c>
      <c r="EJ27" s="5">
        <f t="shared" si="66"/>
        <v>-1.6670140333333333E-2</v>
      </c>
      <c r="EK27" s="5">
        <f t="shared" si="66"/>
        <v>2.1041341543000001</v>
      </c>
      <c r="EL27" s="5">
        <f t="shared" si="66"/>
        <v>-8.0809073333333349E-3</v>
      </c>
      <c r="EM27" s="5">
        <f t="shared" si="66"/>
        <v>2.1122150613000001</v>
      </c>
      <c r="EN27" s="5">
        <f t="shared" si="66"/>
        <v>-4.3037925000000005E-2</v>
      </c>
      <c r="EO27" s="5">
        <f t="shared" si="66"/>
        <v>2.1552529859333331</v>
      </c>
      <c r="EP27" s="5">
        <f t="shared" si="66"/>
        <v>-3.4480639666666667E-2</v>
      </c>
      <c r="EQ27" s="5">
        <f t="shared" si="66"/>
        <v>1.9056533818333334</v>
      </c>
      <c r="ER27" s="5">
        <f t="shared" si="66"/>
        <v>-0.117047044</v>
      </c>
      <c r="ES27" s="5">
        <f t="shared" si="66"/>
        <v>1.9641769039000001</v>
      </c>
      <c r="ET27" s="5">
        <f t="shared" si="66"/>
        <v>-6.9646380333333327E-2</v>
      </c>
      <c r="EU27" s="5">
        <f t="shared" si="66"/>
        <v>1.9990000941666666</v>
      </c>
      <c r="EV27" s="5">
        <f t="shared" si="66"/>
        <v>-7.9067203000000003E-2</v>
      </c>
      <c r="EW27" s="5">
        <f t="shared" si="66"/>
        <v>2.0385336955666666</v>
      </c>
      <c r="EX27" s="5">
        <f t="shared" si="66"/>
        <v>-4.7839388666666663E-2</v>
      </c>
      <c r="EY27" s="5">
        <f t="shared" si="66"/>
        <v>2.0624533899666666</v>
      </c>
      <c r="EZ27" s="5">
        <f t="shared" si="66"/>
        <v>-2.5120237333333333E-2</v>
      </c>
      <c r="FA27" s="5">
        <f t="shared" si="66"/>
        <v>2.0750135085666663</v>
      </c>
      <c r="FB27" s="5">
        <f t="shared" si="66"/>
        <v>-4.1571151666666667E-2</v>
      </c>
      <c r="FC27" s="5">
        <f t="shared" si="66"/>
        <v>2.0957990841999998</v>
      </c>
      <c r="FD27" s="5">
        <f t="shared" si="66"/>
        <v>-2.4751047666666668E-2</v>
      </c>
      <c r="FE27" s="5">
        <f t="shared" si="66"/>
        <v>2.1081746077666668</v>
      </c>
      <c r="FF27" s="5">
        <f t="shared" si="66"/>
        <v>-5.111883166666667E-2</v>
      </c>
      <c r="FG27" s="5">
        <f t="shared" si="66"/>
        <v>2.1337340235666664</v>
      </c>
      <c r="FH27" s="5">
        <f t="shared" si="66"/>
        <v>-7.7518564333333331E-2</v>
      </c>
      <c r="FI27" s="5">
        <f t="shared" si="66"/>
        <v>2.1724933056333331</v>
      </c>
      <c r="FJ27" s="5">
        <f t="shared" si="66"/>
        <v>-4.9338148999999998E-2</v>
      </c>
      <c r="FK27" s="5">
        <f t="shared" si="66"/>
        <v>1.9315277792666667</v>
      </c>
      <c r="FL27" s="5">
        <f t="shared" si="66"/>
        <v>-0.148494084</v>
      </c>
      <c r="FM27" s="5">
        <f t="shared" si="66"/>
        <v>1.9810258073666667</v>
      </c>
      <c r="FN27" s="5">
        <f t="shared" si="66"/>
        <v>-0.11726654333333333</v>
      </c>
      <c r="FO27" s="5">
        <f t="shared" si="66"/>
        <v>2.0201146550666667</v>
      </c>
      <c r="FP27" s="5">
        <f t="shared" si="66"/>
        <v>-7.9286429333333325E-2</v>
      </c>
      <c r="FQ27" s="5">
        <f t="shared" si="66"/>
        <v>2.0465434647333334</v>
      </c>
      <c r="FR27" s="5">
        <f t="shared" si="66"/>
        <v>-7.2740399999999997E-2</v>
      </c>
      <c r="FS27" s="5">
        <f t="shared" si="66"/>
        <v>2.0707902646666669</v>
      </c>
      <c r="FT27" s="5">
        <f t="shared" si="66"/>
        <v>-4.179037766666667E-2</v>
      </c>
      <c r="FU27" s="5">
        <f t="shared" si="66"/>
        <v>2.0847203904666669</v>
      </c>
      <c r="FV27" s="5">
        <f t="shared" si="66"/>
        <v>-4.9652058333333332E-2</v>
      </c>
      <c r="FW27" s="5">
        <f t="shared" si="66"/>
        <v>2.1012710765666669</v>
      </c>
      <c r="FX27" s="5">
        <f t="shared" si="66"/>
        <v>-6.778897166666667E-2</v>
      </c>
      <c r="FY27" s="5">
        <f t="shared" si="66"/>
        <v>2.1238674005333333</v>
      </c>
      <c r="FZ27" s="5">
        <f t="shared" si="66"/>
        <v>-8.559947100000001E-2</v>
      </c>
      <c r="GA27" s="5">
        <f t="shared" si="66"/>
        <v>2.1524005575666667</v>
      </c>
      <c r="GB27" s="5">
        <f t="shared" si="66"/>
        <v>-9.2376073666666669E-2</v>
      </c>
      <c r="GC27" s="5">
        <f t="shared" si="66"/>
        <v>2.1831925820333331</v>
      </c>
      <c r="GD27" s="5">
        <f t="shared" si="66"/>
        <v>-5.3021427666666662E-2</v>
      </c>
      <c r="GE27" s="5">
        <f t="shared" si="66"/>
        <v>1.952326738</v>
      </c>
      <c r="GF27" s="5">
        <f t="shared" si="66"/>
        <v>-0.19611424699999999</v>
      </c>
      <c r="GG27" s="5">
        <f t="shared" si="66"/>
        <v>2.0013552997333335</v>
      </c>
      <c r="GH27" s="5">
        <f t="shared" si="66"/>
        <v>-0.11748576966666666</v>
      </c>
      <c r="GI27" s="5">
        <f t="shared" si="66"/>
        <v>2.0307267420666668</v>
      </c>
      <c r="GJ27" s="5">
        <f t="shared" si="66"/>
        <v>-0.10418743999999999</v>
      </c>
      <c r="GK27" s="5">
        <f t="shared" si="66"/>
        <v>2.0567736020333331</v>
      </c>
      <c r="GL27" s="5">
        <f t="shared" si="66"/>
        <v>-8.9410539999999997E-2</v>
      </c>
      <c r="GM27" s="5">
        <f t="shared" si="66"/>
        <v>2.0791262370666668</v>
      </c>
      <c r="GN27" s="5">
        <f t="shared" si="66"/>
        <v>-4.9871284333333335E-2</v>
      </c>
      <c r="GO27" s="5">
        <f t="shared" si="66"/>
        <v>2.0915940582000001</v>
      </c>
      <c r="GP27" s="5">
        <f t="shared" si="66"/>
        <v>-9.2689983000000004E-2</v>
      </c>
      <c r="GQ27" s="5">
        <f t="shared" ref="GQ27:GX27" si="67">(GQ26+(GQ29-GQ26)/3)</f>
        <v>2.1147665539</v>
      </c>
      <c r="GR27" s="5">
        <f t="shared" si="67"/>
        <v>-0.10226961133333334</v>
      </c>
      <c r="GS27" s="5">
        <f t="shared" si="67"/>
        <v>2.140333956733333</v>
      </c>
      <c r="GT27" s="5">
        <f t="shared" si="67"/>
        <v>-0.10045698033333333</v>
      </c>
      <c r="GU27" s="5">
        <f t="shared" si="67"/>
        <v>2.1654482018666665</v>
      </c>
      <c r="GV27" s="5">
        <f t="shared" si="67"/>
        <v>-9.6059352333333334E-2</v>
      </c>
      <c r="GW27" s="5">
        <f t="shared" si="67"/>
        <v>2.1894630399333335</v>
      </c>
      <c r="GX27" s="5">
        <f t="shared" si="67"/>
        <v>-7.4644945000000004E-2</v>
      </c>
    </row>
    <row r="28" spans="1:206" x14ac:dyDescent="0.25">
      <c r="A28" s="2" t="s">
        <v>205</v>
      </c>
      <c r="B28" s="3">
        <v>41699</v>
      </c>
      <c r="C28" s="4">
        <v>6371</v>
      </c>
      <c r="D28" s="2" t="s">
        <v>206</v>
      </c>
      <c r="E28" s="7">
        <v>15701128</v>
      </c>
      <c r="F28" s="5">
        <f>F26+((F29-F26)*2/3)</f>
        <v>6.333333333333333</v>
      </c>
      <c r="G28" s="5">
        <f t="shared" ref="G28:BR28" si="68">G26+((G29-G26)*2/3)</f>
        <v>6.333333333333333</v>
      </c>
      <c r="H28" s="5">
        <f t="shared" si="68"/>
        <v>-0.46666666666666667</v>
      </c>
      <c r="I28" s="5">
        <f t="shared" si="68"/>
        <v>-6.8181818333333338E-2</v>
      </c>
      <c r="J28" s="5">
        <f t="shared" si="68"/>
        <v>6.8</v>
      </c>
      <c r="K28" s="5">
        <f t="shared" si="68"/>
        <v>-0.43333333333333335</v>
      </c>
      <c r="L28" s="5">
        <f t="shared" si="68"/>
        <v>-6.0121765333333327E-2</v>
      </c>
      <c r="M28" s="5">
        <f t="shared" si="68"/>
        <v>7.2333333333333334</v>
      </c>
      <c r="N28" s="5">
        <f t="shared" si="68"/>
        <v>-0.16666666666666666</v>
      </c>
      <c r="O28" s="5">
        <f t="shared" si="68"/>
        <v>-2.2290314666666668E-2</v>
      </c>
      <c r="P28" s="5">
        <f t="shared" si="68"/>
        <v>7.3999999999999995</v>
      </c>
      <c r="Q28" s="5">
        <f t="shared" si="68"/>
        <v>-0.33333333333333331</v>
      </c>
      <c r="R28" s="5">
        <f t="shared" si="68"/>
        <v>-4.2982456000000002E-2</v>
      </c>
      <c r="S28" s="5">
        <f t="shared" si="68"/>
        <v>7.7333333333333334</v>
      </c>
      <c r="T28" s="5">
        <f t="shared" si="68"/>
        <v>-0.20000000000000007</v>
      </c>
      <c r="U28" s="5">
        <f t="shared" si="68"/>
        <v>-2.4786324799999995E-2</v>
      </c>
      <c r="V28" s="5">
        <f t="shared" si="68"/>
        <v>7.9333333333333336</v>
      </c>
      <c r="W28" s="5">
        <f t="shared" si="68"/>
        <v>0</v>
      </c>
      <c r="X28" s="5">
        <f t="shared" si="68"/>
        <v>8.3385439999999339E-4</v>
      </c>
      <c r="Y28" s="5">
        <f t="shared" si="68"/>
        <v>7.9333333333333327</v>
      </c>
      <c r="Z28" s="5">
        <f t="shared" si="68"/>
        <v>-0.26666666666666666</v>
      </c>
      <c r="AA28" s="5">
        <f t="shared" si="68"/>
        <v>-3.2520325333333329E-2</v>
      </c>
      <c r="AB28" s="5">
        <f t="shared" si="68"/>
        <v>8.1999999999999993</v>
      </c>
      <c r="AC28" s="5">
        <f t="shared" si="68"/>
        <v>-3.333333333333334E-2</v>
      </c>
      <c r="AD28" s="5">
        <f t="shared" si="68"/>
        <v>-4.0160643333333329E-3</v>
      </c>
      <c r="AE28" s="5">
        <f t="shared" si="68"/>
        <v>8.2333333333333325</v>
      </c>
      <c r="AF28" s="5">
        <f t="shared" si="68"/>
        <v>-0.23333333333333334</v>
      </c>
      <c r="AG28" s="5">
        <f t="shared" si="68"/>
        <v>-2.6971522666666668E-2</v>
      </c>
      <c r="AH28" s="5">
        <f t="shared" si="68"/>
        <v>8.4666666666666668</v>
      </c>
      <c r="AI28" s="5">
        <f t="shared" si="68"/>
        <v>-0.4</v>
      </c>
      <c r="AJ28" s="5">
        <f t="shared" si="68"/>
        <v>-4.5286195333333334E-2</v>
      </c>
      <c r="AK28" s="5">
        <f t="shared" si="68"/>
        <v>6.5666666666666673</v>
      </c>
      <c r="AL28" s="5">
        <f t="shared" si="68"/>
        <v>-0.9</v>
      </c>
      <c r="AM28" s="5">
        <f t="shared" si="68"/>
        <v>-0.12455606299999999</v>
      </c>
      <c r="AN28" s="5">
        <f t="shared" si="68"/>
        <v>7.0166666666666666</v>
      </c>
      <c r="AO28" s="5">
        <f t="shared" si="68"/>
        <v>-0.6</v>
      </c>
      <c r="AP28" s="5">
        <f t="shared" si="68"/>
        <v>-8.1470800333333329E-2</v>
      </c>
      <c r="AQ28" s="5">
        <f t="shared" si="68"/>
        <v>7.3166666666666664</v>
      </c>
      <c r="AR28" s="5">
        <f t="shared" si="68"/>
        <v>-0.5</v>
      </c>
      <c r="AS28" s="5">
        <f t="shared" si="68"/>
        <v>-6.4254385999999997E-2</v>
      </c>
      <c r="AT28" s="5">
        <f t="shared" si="68"/>
        <v>7.5666666666666664</v>
      </c>
      <c r="AU28" s="5">
        <f t="shared" si="68"/>
        <v>-0.53333333333333333</v>
      </c>
      <c r="AV28" s="5">
        <f t="shared" si="68"/>
        <v>-6.6880341999999995E-2</v>
      </c>
      <c r="AW28" s="5">
        <f t="shared" si="68"/>
        <v>7.833333333333333</v>
      </c>
      <c r="AX28" s="5">
        <f t="shared" si="68"/>
        <v>-0.2</v>
      </c>
      <c r="AY28" s="5">
        <f t="shared" si="68"/>
        <v>-2.5224098666666667E-2</v>
      </c>
      <c r="AZ28" s="5">
        <f t="shared" si="68"/>
        <v>7.9333333333333336</v>
      </c>
      <c r="BA28" s="5">
        <f t="shared" si="68"/>
        <v>-0.26666666666666672</v>
      </c>
      <c r="BB28" s="5">
        <f t="shared" si="68"/>
        <v>-3.2520325333333336E-2</v>
      </c>
      <c r="BC28" s="5">
        <f t="shared" si="68"/>
        <v>8.0666666666666664</v>
      </c>
      <c r="BD28" s="5">
        <f t="shared" si="68"/>
        <v>-0.30000000000000004</v>
      </c>
      <c r="BE28" s="5">
        <f t="shared" si="68"/>
        <v>-3.6536389666666669E-2</v>
      </c>
      <c r="BF28" s="5">
        <f t="shared" si="68"/>
        <v>8.2166666666666668</v>
      </c>
      <c r="BG28" s="5">
        <f t="shared" si="68"/>
        <v>-0.26666666666666666</v>
      </c>
      <c r="BH28" s="5">
        <f t="shared" si="68"/>
        <v>-3.0759401333333332E-2</v>
      </c>
      <c r="BI28" s="5">
        <f t="shared" si="68"/>
        <v>8.35</v>
      </c>
      <c r="BJ28" s="5">
        <f t="shared" si="68"/>
        <v>-0.6333333333333333</v>
      </c>
      <c r="BK28" s="5">
        <f t="shared" si="68"/>
        <v>-7.1380471333333334E-2</v>
      </c>
      <c r="BL28" s="5">
        <f t="shared" si="68"/>
        <v>8.6666666666666679</v>
      </c>
      <c r="BM28" s="5">
        <f t="shared" si="68"/>
        <v>-0.56666666666666665</v>
      </c>
      <c r="BN28" s="5">
        <f t="shared" si="68"/>
        <v>-6.2840862999999997E-2</v>
      </c>
      <c r="BO28" s="5">
        <f t="shared" si="68"/>
        <v>6.7888888888999999</v>
      </c>
      <c r="BP28" s="5">
        <f t="shared" si="68"/>
        <v>-1.0666666666666667</v>
      </c>
      <c r="BQ28" s="5">
        <f t="shared" si="68"/>
        <v>-0.14431627033333333</v>
      </c>
      <c r="BR28" s="5">
        <f t="shared" si="68"/>
        <v>7.1444444444333328</v>
      </c>
      <c r="BS28" s="5">
        <f t="shared" ref="BS28:ED28" si="69">BS26+((BS29-BS26)*2/3)</f>
        <v>-0.93333333333333335</v>
      </c>
      <c r="BT28" s="5">
        <f t="shared" si="69"/>
        <v>-0.12105263133333334</v>
      </c>
      <c r="BU28" s="5">
        <f t="shared" si="69"/>
        <v>7.4555555555666668</v>
      </c>
      <c r="BV28" s="5">
        <f t="shared" si="69"/>
        <v>-0.70000000000000007</v>
      </c>
      <c r="BW28" s="5">
        <f t="shared" si="69"/>
        <v>-8.8034187999999999E-2</v>
      </c>
      <c r="BX28" s="5">
        <f t="shared" si="69"/>
        <v>7.6888888888666669</v>
      </c>
      <c r="BY28" s="5">
        <f t="shared" si="69"/>
        <v>-0.53333333333333333</v>
      </c>
      <c r="BZ28" s="5">
        <f t="shared" si="69"/>
        <v>-6.7125286666666673E-2</v>
      </c>
      <c r="CA28" s="5">
        <f t="shared" si="69"/>
        <v>7.8666666666666663</v>
      </c>
      <c r="CB28" s="5">
        <f t="shared" si="69"/>
        <v>-0.46666666666666667</v>
      </c>
      <c r="CC28" s="5">
        <f t="shared" si="69"/>
        <v>-5.6910569333333334E-2</v>
      </c>
      <c r="CD28" s="5">
        <f t="shared" si="69"/>
        <v>8.0222222222333333</v>
      </c>
      <c r="CE28" s="5">
        <f t="shared" si="69"/>
        <v>-0.30000000000000004</v>
      </c>
      <c r="CF28" s="5">
        <f t="shared" si="69"/>
        <v>-3.6340483999999999E-2</v>
      </c>
      <c r="CG28" s="5">
        <f t="shared" si="69"/>
        <v>8.1222222222333329</v>
      </c>
      <c r="CH28" s="5">
        <f t="shared" si="69"/>
        <v>-0.53333333333333333</v>
      </c>
      <c r="CI28" s="5">
        <f t="shared" si="69"/>
        <v>-6.2887915333333336E-2</v>
      </c>
      <c r="CJ28" s="5">
        <f t="shared" si="69"/>
        <v>8.2999999999666656</v>
      </c>
      <c r="CK28" s="5">
        <f t="shared" si="69"/>
        <v>-0.66666666666666663</v>
      </c>
      <c r="CL28" s="5">
        <f t="shared" si="69"/>
        <v>-7.5084175000000003E-2</v>
      </c>
      <c r="CM28" s="5">
        <f t="shared" si="69"/>
        <v>8.5222222221999999</v>
      </c>
      <c r="CN28" s="5">
        <f t="shared" si="69"/>
        <v>-0.8</v>
      </c>
      <c r="CO28" s="5">
        <f t="shared" si="69"/>
        <v>-8.856328866666667E-2</v>
      </c>
      <c r="CP28" s="5">
        <f t="shared" si="69"/>
        <v>8.788888888899999</v>
      </c>
      <c r="CQ28" s="5">
        <f t="shared" si="69"/>
        <v>-0.6333333333333333</v>
      </c>
      <c r="CR28" s="5">
        <f t="shared" si="69"/>
        <v>-6.9597069666666664E-2</v>
      </c>
      <c r="CS28" s="5">
        <f t="shared" si="69"/>
        <v>6.9416666666666664</v>
      </c>
      <c r="CT28" s="5">
        <f t="shared" si="69"/>
        <v>-1.4</v>
      </c>
      <c r="CU28" s="5">
        <f t="shared" si="69"/>
        <v>-0.18114035066666667</v>
      </c>
      <c r="CV28" s="5">
        <f t="shared" si="69"/>
        <v>7.291666666666667</v>
      </c>
      <c r="CW28" s="5">
        <f t="shared" si="69"/>
        <v>-1.1333333333333333</v>
      </c>
      <c r="CX28" s="5">
        <f t="shared" si="69"/>
        <v>-0.14230769233333335</v>
      </c>
      <c r="CY28" s="5">
        <f t="shared" si="69"/>
        <v>7.5750000000000002</v>
      </c>
      <c r="CZ28" s="5">
        <f t="shared" si="69"/>
        <v>-0.7</v>
      </c>
      <c r="DA28" s="5">
        <f t="shared" si="69"/>
        <v>-8.7867417333333336E-2</v>
      </c>
      <c r="DB28" s="5">
        <f t="shared" si="69"/>
        <v>7.75</v>
      </c>
      <c r="DC28" s="5">
        <f t="shared" si="69"/>
        <v>-0.8</v>
      </c>
      <c r="DD28" s="5">
        <f t="shared" si="69"/>
        <v>-9.7560975999999994E-2</v>
      </c>
      <c r="DE28" s="5">
        <f t="shared" si="69"/>
        <v>7.95</v>
      </c>
      <c r="DF28" s="5">
        <f t="shared" si="69"/>
        <v>-0.5</v>
      </c>
      <c r="DG28" s="5">
        <f t="shared" si="69"/>
        <v>-6.0828680666666662E-2</v>
      </c>
      <c r="DH28" s="5">
        <f t="shared" si="69"/>
        <v>8.0750000000000011</v>
      </c>
      <c r="DI28" s="5">
        <f t="shared" si="69"/>
        <v>-0.53333333333333344</v>
      </c>
      <c r="DJ28" s="5">
        <f t="shared" si="69"/>
        <v>-6.1975173333333335E-2</v>
      </c>
      <c r="DK28" s="5">
        <f t="shared" si="69"/>
        <v>8.2083333333333339</v>
      </c>
      <c r="DL28" s="5">
        <f t="shared" si="69"/>
        <v>-0.93333333333333335</v>
      </c>
      <c r="DM28" s="5">
        <f t="shared" si="69"/>
        <v>-0.10538720566666666</v>
      </c>
      <c r="DN28" s="5">
        <f t="shared" si="69"/>
        <v>8.4416666666666664</v>
      </c>
      <c r="DO28" s="5">
        <f t="shared" si="69"/>
        <v>-0.83333333333333337</v>
      </c>
      <c r="DP28" s="5">
        <f t="shared" si="69"/>
        <v>-9.2226292333333335E-2</v>
      </c>
      <c r="DQ28" s="5">
        <f t="shared" si="69"/>
        <v>8.65</v>
      </c>
      <c r="DR28" s="5">
        <f t="shared" si="69"/>
        <v>-0.8666666666666667</v>
      </c>
      <c r="DS28" s="5">
        <f t="shared" si="69"/>
        <v>-9.5238095333333342E-2</v>
      </c>
      <c r="DT28" s="5">
        <f t="shared" si="69"/>
        <v>8.8666666666666671</v>
      </c>
      <c r="DU28" s="5">
        <f t="shared" si="69"/>
        <v>-0.73333333333333339</v>
      </c>
      <c r="DV28" s="5">
        <f t="shared" si="69"/>
        <v>-7.9884654333333333E-2</v>
      </c>
      <c r="DW28" s="5">
        <f t="shared" si="69"/>
        <v>1.8453894110666667</v>
      </c>
      <c r="DX28" s="5">
        <f t="shared" si="69"/>
        <v>-7.0684030333333328E-2</v>
      </c>
      <c r="DY28" s="5">
        <f t="shared" si="69"/>
        <v>1.9160734413333333</v>
      </c>
      <c r="DZ28" s="5">
        <f t="shared" si="69"/>
        <v>-6.2605358666666666E-2</v>
      </c>
      <c r="EA28" s="5">
        <f t="shared" si="69"/>
        <v>1.9786788000666666</v>
      </c>
      <c r="EB28" s="5">
        <f t="shared" si="69"/>
        <v>-2.2620181E-2</v>
      </c>
      <c r="EC28" s="5">
        <f t="shared" si="69"/>
        <v>2.0012989812333335</v>
      </c>
      <c r="ED28" s="5">
        <f t="shared" si="69"/>
        <v>-4.3947030666666671E-2</v>
      </c>
      <c r="EE28" s="5">
        <f t="shared" ref="EE28:GP28" si="70">EE26+((EE29-EE26)*2/3)</f>
        <v>2.0452460120999998</v>
      </c>
      <c r="EF28" s="5">
        <f t="shared" si="70"/>
        <v>-2.575626E-2</v>
      </c>
      <c r="EG28" s="5">
        <f t="shared" si="70"/>
        <v>2.0710022723666666</v>
      </c>
      <c r="EH28" s="5">
        <f t="shared" si="70"/>
        <v>2.0839833333333169E-4</v>
      </c>
      <c r="EI28" s="5">
        <f t="shared" si="70"/>
        <v>2.0707938739</v>
      </c>
      <c r="EJ28" s="5">
        <f t="shared" si="70"/>
        <v>-3.3340280666666666E-2</v>
      </c>
      <c r="EK28" s="5">
        <f t="shared" si="70"/>
        <v>2.1041341543000001</v>
      </c>
      <c r="EL28" s="5">
        <f t="shared" si="70"/>
        <v>-4.0404536666666675E-3</v>
      </c>
      <c r="EM28" s="5">
        <f t="shared" si="70"/>
        <v>2.1081746078000001</v>
      </c>
      <c r="EN28" s="5">
        <f t="shared" si="70"/>
        <v>-2.7579643000000004E-2</v>
      </c>
      <c r="EO28" s="5">
        <f t="shared" si="70"/>
        <v>2.1357542503666669</v>
      </c>
      <c r="EP28" s="5">
        <f t="shared" si="70"/>
        <v>-4.6488423333333334E-2</v>
      </c>
      <c r="EQ28" s="5">
        <f t="shared" si="70"/>
        <v>1.8807314261666666</v>
      </c>
      <c r="ER28" s="5">
        <f t="shared" si="70"/>
        <v>-0.13328938900000001</v>
      </c>
      <c r="ES28" s="5">
        <f t="shared" si="70"/>
        <v>1.9473761207</v>
      </c>
      <c r="ET28" s="5">
        <f t="shared" si="70"/>
        <v>-8.5225539666666669E-2</v>
      </c>
      <c r="EU28" s="5">
        <f t="shared" si="70"/>
        <v>1.9899888906333334</v>
      </c>
      <c r="EV28" s="5">
        <f t="shared" si="70"/>
        <v>-6.6567212000000001E-2</v>
      </c>
      <c r="EW28" s="5">
        <f t="shared" si="70"/>
        <v>2.0232724966333335</v>
      </c>
      <c r="EX28" s="5">
        <f t="shared" si="70"/>
        <v>-6.9703291333333334E-2</v>
      </c>
      <c r="EY28" s="5">
        <f t="shared" si="70"/>
        <v>2.0581241422333334</v>
      </c>
      <c r="EZ28" s="5">
        <f t="shared" si="70"/>
        <v>-2.5547861666666664E-2</v>
      </c>
      <c r="FA28" s="5">
        <f t="shared" si="70"/>
        <v>2.0708980731333333</v>
      </c>
      <c r="FB28" s="5">
        <f t="shared" si="70"/>
        <v>-3.3131882333333335E-2</v>
      </c>
      <c r="FC28" s="5">
        <f t="shared" si="70"/>
        <v>2.0874640141</v>
      </c>
      <c r="FD28" s="5">
        <f t="shared" si="70"/>
        <v>-3.7380734333333332E-2</v>
      </c>
      <c r="FE28" s="5">
        <f t="shared" si="70"/>
        <v>2.1061543810333334</v>
      </c>
      <c r="FF28" s="5">
        <f t="shared" si="70"/>
        <v>-3.1620096333333333E-2</v>
      </c>
      <c r="FG28" s="5">
        <f t="shared" si="70"/>
        <v>2.1219644290333335</v>
      </c>
      <c r="FH28" s="5">
        <f t="shared" si="70"/>
        <v>-7.4068065666666669E-2</v>
      </c>
      <c r="FI28" s="5">
        <f t="shared" si="70"/>
        <v>2.1589984618666667</v>
      </c>
      <c r="FJ28" s="5">
        <f t="shared" si="70"/>
        <v>-6.5153606000000003E-2</v>
      </c>
      <c r="FK28" s="5">
        <f t="shared" si="70"/>
        <v>1.9133805508333332</v>
      </c>
      <c r="FL28" s="5">
        <f t="shared" si="70"/>
        <v>-0.15590957</v>
      </c>
      <c r="FM28" s="5">
        <f t="shared" si="70"/>
        <v>1.9653504075333335</v>
      </c>
      <c r="FN28" s="5">
        <f t="shared" si="70"/>
        <v>-0.12917257066666665</v>
      </c>
      <c r="FO28" s="5">
        <f t="shared" si="70"/>
        <v>2.0084079311333336</v>
      </c>
      <c r="FP28" s="5">
        <f t="shared" si="70"/>
        <v>-9.232347266666667E-2</v>
      </c>
      <c r="FQ28" s="5">
        <f t="shared" si="70"/>
        <v>2.0391824218666668</v>
      </c>
      <c r="FR28" s="5">
        <f t="shared" si="70"/>
        <v>-6.9494893000000002E-2</v>
      </c>
      <c r="FS28" s="5">
        <f t="shared" si="70"/>
        <v>2.0623473861333332</v>
      </c>
      <c r="FT28" s="5">
        <f t="shared" si="70"/>
        <v>-5.8888142333333338E-2</v>
      </c>
      <c r="FU28" s="5">
        <f t="shared" si="70"/>
        <v>2.0819767668333333</v>
      </c>
      <c r="FV28" s="5">
        <f t="shared" si="70"/>
        <v>-3.7172335666666667E-2</v>
      </c>
      <c r="FW28" s="5">
        <f t="shared" si="70"/>
        <v>2.0943675453333332</v>
      </c>
      <c r="FX28" s="5">
        <f t="shared" si="70"/>
        <v>-6.4960376333333333E-2</v>
      </c>
      <c r="FY28" s="5">
        <f t="shared" si="70"/>
        <v>2.1160210041666669</v>
      </c>
      <c r="FZ28" s="5">
        <f t="shared" si="70"/>
        <v>-7.8108519000000001E-2</v>
      </c>
      <c r="GA28" s="5">
        <f t="shared" si="70"/>
        <v>2.1420571772333337</v>
      </c>
      <c r="GB28" s="5">
        <f t="shared" si="70"/>
        <v>-9.2733248333333337E-2</v>
      </c>
      <c r="GC28" s="5">
        <f t="shared" si="70"/>
        <v>2.1729682599666669</v>
      </c>
      <c r="GD28" s="5">
        <f t="shared" si="70"/>
        <v>-7.2520163333333332E-2</v>
      </c>
      <c r="GE28" s="5">
        <f t="shared" si="70"/>
        <v>1.9353601584</v>
      </c>
      <c r="GF28" s="5">
        <f t="shared" si="70"/>
        <v>-0.19985660099999999</v>
      </c>
      <c r="GG28" s="5">
        <f t="shared" si="70"/>
        <v>1.9853243086666668</v>
      </c>
      <c r="GH28" s="5">
        <f t="shared" si="70"/>
        <v>-0.15492883133333332</v>
      </c>
      <c r="GI28" s="5">
        <f t="shared" si="70"/>
        <v>2.0240565164333333</v>
      </c>
      <c r="GJ28" s="5">
        <f t="shared" si="70"/>
        <v>-9.2115074000000005E-2</v>
      </c>
      <c r="GK28" s="5">
        <f t="shared" si="70"/>
        <v>2.0470852848666667</v>
      </c>
      <c r="GL28" s="5">
        <f t="shared" si="70"/>
        <v>-0.102835173</v>
      </c>
      <c r="GM28" s="5">
        <f t="shared" si="70"/>
        <v>2.0727940781333332</v>
      </c>
      <c r="GN28" s="5">
        <f t="shared" si="70"/>
        <v>-6.292859566666667E-2</v>
      </c>
      <c r="GO28" s="5">
        <f t="shared" si="70"/>
        <v>2.0885262271</v>
      </c>
      <c r="GP28" s="5">
        <f t="shared" si="70"/>
        <v>-6.4751978000000002E-2</v>
      </c>
      <c r="GQ28" s="5">
        <f t="shared" ref="GQ28:GX28" si="71">GQ26+((GQ29-GQ26)*2/3)</f>
        <v>2.1047142216000001</v>
      </c>
      <c r="GR28" s="5">
        <f t="shared" si="71"/>
        <v>-0.11144879966666667</v>
      </c>
      <c r="GS28" s="5">
        <f t="shared" si="71"/>
        <v>2.1325764214666667</v>
      </c>
      <c r="GT28" s="5">
        <f t="shared" si="71"/>
        <v>-9.677370166666667E-2</v>
      </c>
      <c r="GU28" s="5">
        <f t="shared" si="71"/>
        <v>2.1567698469333334</v>
      </c>
      <c r="GV28" s="5">
        <f t="shared" si="71"/>
        <v>-0.10009980566666667</v>
      </c>
      <c r="GW28" s="5">
        <f t="shared" si="71"/>
        <v>2.1817947983666666</v>
      </c>
      <c r="GX28" s="5">
        <f t="shared" si="71"/>
        <v>-8.3331922000000003E-2</v>
      </c>
    </row>
    <row r="29" spans="1:206" x14ac:dyDescent="0.25">
      <c r="A29" s="2" t="s">
        <v>205</v>
      </c>
      <c r="B29" s="3">
        <v>41730</v>
      </c>
      <c r="C29" s="4">
        <v>6372</v>
      </c>
      <c r="D29" s="2" t="s">
        <v>206</v>
      </c>
      <c r="E29" s="7">
        <v>15118719</v>
      </c>
      <c r="F29" s="5">
        <v>6.2</v>
      </c>
      <c r="G29" s="5">
        <v>6.2</v>
      </c>
      <c r="H29" s="5">
        <v>-0.4</v>
      </c>
      <c r="I29" s="5">
        <v>-6.0606061000000003E-2</v>
      </c>
      <c r="J29" s="5">
        <v>6.6</v>
      </c>
      <c r="K29" s="5">
        <v>-0.6</v>
      </c>
      <c r="L29" s="5">
        <v>-8.3333332999999996E-2</v>
      </c>
      <c r="M29" s="5">
        <v>7.2</v>
      </c>
      <c r="N29" s="5">
        <v>-0.1</v>
      </c>
      <c r="O29" s="5">
        <v>-1.369863E-2</v>
      </c>
      <c r="P29" s="5">
        <v>7.3</v>
      </c>
      <c r="Q29" s="5">
        <v>-0.3</v>
      </c>
      <c r="R29" s="5">
        <v>-3.9473684000000002E-2</v>
      </c>
      <c r="S29" s="5">
        <v>7.6</v>
      </c>
      <c r="T29" s="5">
        <v>-0.4</v>
      </c>
      <c r="U29" s="5">
        <v>-0.05</v>
      </c>
      <c r="V29" s="5">
        <v>8</v>
      </c>
      <c r="W29" s="5">
        <v>0.2</v>
      </c>
      <c r="X29" s="5">
        <v>2.5641025599999999E-2</v>
      </c>
      <c r="Y29" s="5">
        <v>7.8</v>
      </c>
      <c r="Z29" s="5">
        <v>-0.4</v>
      </c>
      <c r="AA29" s="5">
        <v>-4.8780487999999997E-2</v>
      </c>
      <c r="AB29" s="5">
        <v>8.1999999999999993</v>
      </c>
      <c r="AC29" s="5">
        <v>0</v>
      </c>
      <c r="AD29" s="5">
        <v>0</v>
      </c>
      <c r="AE29" s="5">
        <v>8.1999999999999993</v>
      </c>
      <c r="AF29" s="5">
        <v>-0.1</v>
      </c>
      <c r="AG29" s="5">
        <v>-1.2048193E-2</v>
      </c>
      <c r="AH29" s="5">
        <v>8.3000000000000007</v>
      </c>
      <c r="AI29" s="5">
        <v>-0.5</v>
      </c>
      <c r="AJ29" s="5">
        <v>-5.6818182000000002E-2</v>
      </c>
      <c r="AK29" s="5">
        <v>6.4</v>
      </c>
      <c r="AL29" s="5">
        <v>-1</v>
      </c>
      <c r="AM29" s="5">
        <v>-0.13888888899999999</v>
      </c>
      <c r="AN29" s="5">
        <v>6.9</v>
      </c>
      <c r="AO29" s="5">
        <v>-0.7</v>
      </c>
      <c r="AP29" s="5">
        <v>-9.5890410999999995E-2</v>
      </c>
      <c r="AQ29" s="5">
        <v>7.25</v>
      </c>
      <c r="AR29" s="5">
        <v>-0.4</v>
      </c>
      <c r="AS29" s="5">
        <v>-5.2631578999999998E-2</v>
      </c>
      <c r="AT29" s="5">
        <v>7.45</v>
      </c>
      <c r="AU29" s="5">
        <v>-0.7</v>
      </c>
      <c r="AV29" s="5">
        <v>-8.7499999999999994E-2</v>
      </c>
      <c r="AW29" s="5">
        <v>7.8</v>
      </c>
      <c r="AX29" s="5">
        <v>-0.2</v>
      </c>
      <c r="AY29" s="5">
        <v>-2.5641026000000001E-2</v>
      </c>
      <c r="AZ29" s="5">
        <v>7.9</v>
      </c>
      <c r="BA29" s="5">
        <v>-0.2</v>
      </c>
      <c r="BB29" s="5">
        <v>-2.4390243999999998E-2</v>
      </c>
      <c r="BC29" s="5">
        <v>8</v>
      </c>
      <c r="BD29" s="5">
        <v>-0.4</v>
      </c>
      <c r="BE29" s="5">
        <v>-4.8780487999999997E-2</v>
      </c>
      <c r="BF29" s="5">
        <v>8.1999999999999993</v>
      </c>
      <c r="BG29" s="5">
        <v>-0.1</v>
      </c>
      <c r="BH29" s="5">
        <v>-1.2048193E-2</v>
      </c>
      <c r="BI29" s="5">
        <v>8.25</v>
      </c>
      <c r="BJ29" s="5">
        <v>-0.6</v>
      </c>
      <c r="BK29" s="5">
        <v>-6.8181818000000005E-2</v>
      </c>
      <c r="BL29" s="5">
        <v>8.5500000000000007</v>
      </c>
      <c r="BM29" s="5">
        <v>-0.7</v>
      </c>
      <c r="BN29" s="5">
        <v>-7.7777778000000006E-2</v>
      </c>
      <c r="BO29" s="5">
        <v>6.6666666667000003</v>
      </c>
      <c r="BP29" s="5">
        <v>-1.1000000000000001</v>
      </c>
      <c r="BQ29" s="5">
        <v>-0.15068493199999999</v>
      </c>
      <c r="BR29" s="5">
        <v>7.0333333332999999</v>
      </c>
      <c r="BS29" s="5">
        <v>-1</v>
      </c>
      <c r="BT29" s="5">
        <v>-0.131578947</v>
      </c>
      <c r="BU29" s="5">
        <v>7.3666666666999996</v>
      </c>
      <c r="BV29" s="5">
        <v>-0.8</v>
      </c>
      <c r="BW29" s="5">
        <v>-0.1</v>
      </c>
      <c r="BX29" s="5">
        <v>7.6333333333000004</v>
      </c>
      <c r="BY29" s="5">
        <v>-0.5</v>
      </c>
      <c r="BZ29" s="5">
        <v>-6.4102564000000001E-2</v>
      </c>
      <c r="CA29" s="5">
        <v>7.8</v>
      </c>
      <c r="CB29" s="5">
        <v>-0.6</v>
      </c>
      <c r="CC29" s="5">
        <v>-7.3170732000000002E-2</v>
      </c>
      <c r="CD29" s="5">
        <v>8</v>
      </c>
      <c r="CE29" s="5">
        <v>-0.2</v>
      </c>
      <c r="CF29" s="5">
        <v>-2.4390243999999998E-2</v>
      </c>
      <c r="CG29" s="5">
        <v>8.0666666666999998</v>
      </c>
      <c r="CH29" s="5">
        <v>-0.5</v>
      </c>
      <c r="CI29" s="5">
        <v>-6.0240964000000001E-2</v>
      </c>
      <c r="CJ29" s="5">
        <v>8.2333333332999992</v>
      </c>
      <c r="CK29" s="5">
        <v>-0.6</v>
      </c>
      <c r="CL29" s="5">
        <v>-6.8181818000000005E-2</v>
      </c>
      <c r="CM29" s="5">
        <v>8.4333333333000002</v>
      </c>
      <c r="CN29" s="5">
        <v>-0.8</v>
      </c>
      <c r="CO29" s="5">
        <v>-8.8888888999999999E-2</v>
      </c>
      <c r="CP29" s="5">
        <v>8.6999999999999993</v>
      </c>
      <c r="CQ29" s="5">
        <v>-0.8</v>
      </c>
      <c r="CR29" s="5">
        <v>-8.7912087999999999E-2</v>
      </c>
      <c r="CS29" s="5">
        <v>6.8250000000000002</v>
      </c>
      <c r="CT29" s="5">
        <v>-1.4</v>
      </c>
      <c r="CU29" s="5">
        <v>-0.18421052600000001</v>
      </c>
      <c r="CV29" s="5">
        <v>7.1749999999999998</v>
      </c>
      <c r="CW29" s="5">
        <v>-1.4</v>
      </c>
      <c r="CX29" s="5">
        <v>-0.17499999999999999</v>
      </c>
      <c r="CY29" s="5">
        <v>7.5250000000000004</v>
      </c>
      <c r="CZ29" s="5">
        <v>-0.6</v>
      </c>
      <c r="DA29" s="5">
        <v>-7.6923077000000006E-2</v>
      </c>
      <c r="DB29" s="5">
        <v>7.6749999999999998</v>
      </c>
      <c r="DC29" s="5">
        <v>-0.9</v>
      </c>
      <c r="DD29" s="5">
        <v>-0.109756098</v>
      </c>
      <c r="DE29" s="5">
        <v>7.9</v>
      </c>
      <c r="DF29" s="5">
        <v>-0.6</v>
      </c>
      <c r="DG29" s="5">
        <v>-7.3170732000000002E-2</v>
      </c>
      <c r="DH29" s="5">
        <v>8.0500000000000007</v>
      </c>
      <c r="DI29" s="5">
        <v>-0.3</v>
      </c>
      <c r="DJ29" s="5">
        <v>-3.6144577999999997E-2</v>
      </c>
      <c r="DK29" s="5">
        <v>8.125</v>
      </c>
      <c r="DL29" s="5">
        <v>-1</v>
      </c>
      <c r="DM29" s="5">
        <v>-0.113636364</v>
      </c>
      <c r="DN29" s="5">
        <v>8.375</v>
      </c>
      <c r="DO29" s="5">
        <v>-0.8</v>
      </c>
      <c r="DP29" s="5">
        <v>-8.8888888999999999E-2</v>
      </c>
      <c r="DQ29" s="5">
        <v>8.5749999999999993</v>
      </c>
      <c r="DR29" s="5">
        <v>-0.9</v>
      </c>
      <c r="DS29" s="5">
        <v>-9.8901099000000006E-2</v>
      </c>
      <c r="DT29" s="5">
        <v>8.8000000000000007</v>
      </c>
      <c r="DU29" s="5">
        <v>-0.8</v>
      </c>
      <c r="DV29" s="5">
        <v>-8.7912087999999999E-2</v>
      </c>
      <c r="DW29" s="5">
        <v>1.8245492920999999</v>
      </c>
      <c r="DX29" s="5">
        <v>-6.2520356999999999E-2</v>
      </c>
      <c r="DY29" s="5">
        <v>1.8870696490000001</v>
      </c>
      <c r="DZ29" s="5">
        <v>-8.7011377000000001E-2</v>
      </c>
      <c r="EA29" s="5">
        <v>1.9740810259999999</v>
      </c>
      <c r="EB29" s="5">
        <v>-1.3793322E-2</v>
      </c>
      <c r="EC29" s="5">
        <v>1.9878743482000001</v>
      </c>
      <c r="ED29" s="5">
        <v>-4.0273899000000002E-2</v>
      </c>
      <c r="EE29" s="5">
        <v>2.0281482472999999</v>
      </c>
      <c r="EF29" s="5">
        <v>-5.1293294000000003E-2</v>
      </c>
      <c r="EG29" s="5">
        <v>2.0794415417000001</v>
      </c>
      <c r="EH29" s="5">
        <v>2.5317808000000001E-2</v>
      </c>
      <c r="EI29" s="5">
        <v>2.0541237337</v>
      </c>
      <c r="EJ29" s="5">
        <v>-5.0010420999999999E-2</v>
      </c>
      <c r="EK29" s="5">
        <v>2.1041341543000001</v>
      </c>
      <c r="EL29" s="5">
        <v>0</v>
      </c>
      <c r="EM29" s="5">
        <v>2.1041341543000001</v>
      </c>
      <c r="EN29" s="5">
        <v>-1.2121361000000001E-2</v>
      </c>
      <c r="EO29" s="5">
        <v>2.1162555148000002</v>
      </c>
      <c r="EP29" s="5">
        <v>-5.8496207000000001E-2</v>
      </c>
      <c r="EQ29" s="5">
        <v>1.8558094704999999</v>
      </c>
      <c r="ER29" s="5">
        <v>-0.149531734</v>
      </c>
      <c r="ES29" s="5">
        <v>1.9305753375000001</v>
      </c>
      <c r="ET29" s="5">
        <v>-0.100804699</v>
      </c>
      <c r="EU29" s="5">
        <v>1.9809776871</v>
      </c>
      <c r="EV29" s="5">
        <v>-5.4067220999999999E-2</v>
      </c>
      <c r="EW29" s="5">
        <v>2.0080112977</v>
      </c>
      <c r="EX29" s="5">
        <v>-9.1567194000000005E-2</v>
      </c>
      <c r="EY29" s="5">
        <v>2.0537948945000002</v>
      </c>
      <c r="EZ29" s="5">
        <v>-2.5975485999999999E-2</v>
      </c>
      <c r="FA29" s="5">
        <v>2.0667826376999998</v>
      </c>
      <c r="FB29" s="5">
        <v>-2.4692612999999999E-2</v>
      </c>
      <c r="FC29" s="5">
        <v>2.0791289439999998</v>
      </c>
      <c r="FD29" s="5">
        <v>-5.0010420999999999E-2</v>
      </c>
      <c r="FE29" s="5">
        <v>2.1041341543000001</v>
      </c>
      <c r="FF29" s="5">
        <v>-1.2121361000000001E-2</v>
      </c>
      <c r="FG29" s="5">
        <v>2.1101948345000001</v>
      </c>
      <c r="FH29" s="5">
        <v>-7.0617567000000006E-2</v>
      </c>
      <c r="FI29" s="5">
        <v>2.1455036180999998</v>
      </c>
      <c r="FJ29" s="5">
        <v>-8.0969062999999994E-2</v>
      </c>
      <c r="FK29" s="5">
        <v>1.8952333224</v>
      </c>
      <c r="FL29" s="5">
        <v>-0.163325056</v>
      </c>
      <c r="FM29" s="5">
        <v>1.9496750077</v>
      </c>
      <c r="FN29" s="5">
        <v>-0.141078598</v>
      </c>
      <c r="FO29" s="5">
        <v>1.9967012072000001</v>
      </c>
      <c r="FP29" s="5">
        <v>-0.105360516</v>
      </c>
      <c r="FQ29" s="5">
        <v>2.0318213790000001</v>
      </c>
      <c r="FR29" s="5">
        <v>-6.6249385999999993E-2</v>
      </c>
      <c r="FS29" s="5">
        <v>2.0539045076</v>
      </c>
      <c r="FT29" s="5">
        <v>-7.5985907000000005E-2</v>
      </c>
      <c r="FU29" s="5">
        <v>2.0792331432000002</v>
      </c>
      <c r="FV29" s="5">
        <v>-2.4692612999999999E-2</v>
      </c>
      <c r="FW29" s="5">
        <v>2.0874640141</v>
      </c>
      <c r="FX29" s="5">
        <v>-6.2131780999999997E-2</v>
      </c>
      <c r="FY29" s="5">
        <v>2.1081746078000001</v>
      </c>
      <c r="FZ29" s="5">
        <v>-7.0617567000000006E-2</v>
      </c>
      <c r="GA29" s="5">
        <v>2.1317137969000002</v>
      </c>
      <c r="GB29" s="5">
        <v>-9.3090423000000005E-2</v>
      </c>
      <c r="GC29" s="5">
        <v>2.1627439379000002</v>
      </c>
      <c r="GD29" s="5">
        <v>-9.2018899000000001E-2</v>
      </c>
      <c r="GE29" s="5">
        <v>1.9183935787999999</v>
      </c>
      <c r="GF29" s="5">
        <v>-0.203598955</v>
      </c>
      <c r="GG29" s="5">
        <v>1.9692933176</v>
      </c>
      <c r="GH29" s="5">
        <v>-0.19237189299999999</v>
      </c>
      <c r="GI29" s="5">
        <v>2.0173862908000002</v>
      </c>
      <c r="GJ29" s="5">
        <v>-8.0042708000000004E-2</v>
      </c>
      <c r="GK29" s="5">
        <v>2.0373969676999999</v>
      </c>
      <c r="GL29" s="5">
        <v>-0.11625980599999999</v>
      </c>
      <c r="GM29" s="5">
        <v>2.0664619192</v>
      </c>
      <c r="GN29" s="5">
        <v>-7.5985907000000005E-2</v>
      </c>
      <c r="GO29" s="5">
        <v>2.0854583959999999</v>
      </c>
      <c r="GP29" s="5">
        <v>-3.6813973E-2</v>
      </c>
      <c r="GQ29" s="5">
        <v>2.0946618893000002</v>
      </c>
      <c r="GR29" s="5">
        <v>-0.12062798800000001</v>
      </c>
      <c r="GS29" s="5">
        <v>2.1248188861999999</v>
      </c>
      <c r="GT29" s="5">
        <v>-9.3090423000000005E-2</v>
      </c>
      <c r="GU29" s="5">
        <v>2.1480914919999998</v>
      </c>
      <c r="GV29" s="5">
        <v>-0.104140259</v>
      </c>
      <c r="GW29" s="5">
        <v>2.1741265568000001</v>
      </c>
      <c r="GX29" s="5">
        <v>-9.2018899000000001E-2</v>
      </c>
    </row>
    <row r="30" spans="1:206" x14ac:dyDescent="0.25">
      <c r="A30" s="2" t="s">
        <v>205</v>
      </c>
      <c r="B30" s="3">
        <v>41760</v>
      </c>
      <c r="C30" s="4">
        <v>6373</v>
      </c>
      <c r="D30" s="2" t="s">
        <v>206</v>
      </c>
      <c r="E30" s="7">
        <v>16046713</v>
      </c>
      <c r="F30" s="5">
        <f>(F29+(F32-F29)/3)</f>
        <v>6.2</v>
      </c>
      <c r="G30" s="5">
        <f t="shared" ref="G30:BR30" si="72">(G29+(G32-G29)/3)</f>
        <v>6.2</v>
      </c>
      <c r="H30" s="5">
        <f t="shared" si="72"/>
        <v>-0.26666666666666672</v>
      </c>
      <c r="I30" s="5">
        <f t="shared" si="72"/>
        <v>-4.0404040666666668E-2</v>
      </c>
      <c r="J30" s="5">
        <f t="shared" si="72"/>
        <v>6.4666666666666668</v>
      </c>
      <c r="K30" s="5">
        <f t="shared" si="72"/>
        <v>-0.53333333333333333</v>
      </c>
      <c r="L30" s="5">
        <f t="shared" si="72"/>
        <v>-7.575757566666666E-2</v>
      </c>
      <c r="M30" s="5">
        <f t="shared" si="72"/>
        <v>7</v>
      </c>
      <c r="N30" s="5">
        <f t="shared" si="72"/>
        <v>-0.26666666666666666</v>
      </c>
      <c r="O30" s="5">
        <f t="shared" si="72"/>
        <v>-3.6910197666666665E-2</v>
      </c>
      <c r="P30" s="5">
        <f t="shared" si="72"/>
        <v>7.2666666666666666</v>
      </c>
      <c r="Q30" s="5">
        <f t="shared" si="72"/>
        <v>-0.23333333333333334</v>
      </c>
      <c r="R30" s="5">
        <f t="shared" si="72"/>
        <v>-3.0881999333333333E-2</v>
      </c>
      <c r="S30" s="5">
        <f t="shared" si="72"/>
        <v>7.5</v>
      </c>
      <c r="T30" s="5">
        <f t="shared" si="72"/>
        <v>-0.3666666666666667</v>
      </c>
      <c r="U30" s="5">
        <f t="shared" si="72"/>
        <v>-4.6491228000000002E-2</v>
      </c>
      <c r="V30" s="5">
        <f t="shared" si="72"/>
        <v>7.8666666666666663</v>
      </c>
      <c r="W30" s="5">
        <f t="shared" si="72"/>
        <v>-2.7755575615628914E-17</v>
      </c>
      <c r="X30" s="5">
        <f t="shared" si="72"/>
        <v>4.2735040000000182E-4</v>
      </c>
      <c r="Y30" s="5">
        <f t="shared" si="72"/>
        <v>7.8666666666666663</v>
      </c>
      <c r="Z30" s="5">
        <f t="shared" si="72"/>
        <v>-0.19999999999999998</v>
      </c>
      <c r="AA30" s="5">
        <f t="shared" si="72"/>
        <v>-2.3973316800000002E-2</v>
      </c>
      <c r="AB30" s="5">
        <f t="shared" si="72"/>
        <v>8.0666666666666664</v>
      </c>
      <c r="AC30" s="5">
        <f t="shared" si="72"/>
        <v>-0.13333333333333333</v>
      </c>
      <c r="AD30" s="5">
        <f t="shared" si="72"/>
        <v>-1.6260162666666664E-2</v>
      </c>
      <c r="AE30" s="5">
        <f t="shared" si="72"/>
        <v>8.1999999999999993</v>
      </c>
      <c r="AF30" s="5">
        <f t="shared" si="72"/>
        <v>-6.666666666666668E-2</v>
      </c>
      <c r="AG30" s="5">
        <f t="shared" si="72"/>
        <v>-8.0321286666666658E-3</v>
      </c>
      <c r="AH30" s="5">
        <f t="shared" si="72"/>
        <v>8.2666666666666675</v>
      </c>
      <c r="AI30" s="5">
        <f t="shared" si="72"/>
        <v>-0.3666666666666667</v>
      </c>
      <c r="AJ30" s="5">
        <f t="shared" si="72"/>
        <v>-4.1894852333333336E-2</v>
      </c>
      <c r="AK30" s="5">
        <f t="shared" si="72"/>
        <v>6.3333333333333339</v>
      </c>
      <c r="AL30" s="5">
        <f t="shared" si="72"/>
        <v>-0.8</v>
      </c>
      <c r="AM30" s="5">
        <f t="shared" si="72"/>
        <v>-0.11279461299999999</v>
      </c>
      <c r="AN30" s="5">
        <f t="shared" si="72"/>
        <v>6.7333333333333334</v>
      </c>
      <c r="AO30" s="5">
        <f t="shared" si="72"/>
        <v>-0.79999999999999993</v>
      </c>
      <c r="AP30" s="5">
        <f t="shared" si="72"/>
        <v>-0.11022323699999999</v>
      </c>
      <c r="AQ30" s="5">
        <f t="shared" si="72"/>
        <v>7.1333333333333337</v>
      </c>
      <c r="AR30" s="5">
        <f t="shared" si="72"/>
        <v>-0.5</v>
      </c>
      <c r="AS30" s="5">
        <f t="shared" si="72"/>
        <v>-6.7051189666666663E-2</v>
      </c>
      <c r="AT30" s="5">
        <f t="shared" si="72"/>
        <v>7.3833333333333337</v>
      </c>
      <c r="AU30" s="5">
        <f t="shared" si="72"/>
        <v>-0.6</v>
      </c>
      <c r="AV30" s="5">
        <f t="shared" si="72"/>
        <v>-7.5877192999999996E-2</v>
      </c>
      <c r="AW30" s="5">
        <f t="shared" si="72"/>
        <v>7.6833333333333336</v>
      </c>
      <c r="AX30" s="5">
        <f t="shared" si="72"/>
        <v>-0.3666666666666667</v>
      </c>
      <c r="AY30" s="5">
        <f t="shared" si="72"/>
        <v>-4.6260683999999996E-2</v>
      </c>
      <c r="AZ30" s="5">
        <f t="shared" si="72"/>
        <v>7.8666666666666671</v>
      </c>
      <c r="BA30" s="5">
        <f t="shared" si="72"/>
        <v>-0.2</v>
      </c>
      <c r="BB30" s="5">
        <f t="shared" si="72"/>
        <v>-2.4807171333333333E-2</v>
      </c>
      <c r="BC30" s="5">
        <f t="shared" si="72"/>
        <v>7.9666666666666668</v>
      </c>
      <c r="BD30" s="5">
        <f t="shared" si="72"/>
        <v>-0.33333333333333337</v>
      </c>
      <c r="BE30" s="5">
        <f t="shared" si="72"/>
        <v>-4.0650406666666666E-2</v>
      </c>
      <c r="BF30" s="5">
        <f t="shared" si="72"/>
        <v>8.1333333333333329</v>
      </c>
      <c r="BG30" s="5">
        <f t="shared" si="72"/>
        <v>-0.2</v>
      </c>
      <c r="BH30" s="5">
        <f t="shared" si="72"/>
        <v>-2.4292291333333334E-2</v>
      </c>
      <c r="BI30" s="5">
        <f t="shared" si="72"/>
        <v>8.2333333333333325</v>
      </c>
      <c r="BJ30" s="5">
        <f t="shared" si="72"/>
        <v>-0.43333333333333335</v>
      </c>
      <c r="BK30" s="5">
        <f t="shared" si="72"/>
        <v>-4.9470609666666665E-2</v>
      </c>
      <c r="BL30" s="5">
        <f t="shared" si="72"/>
        <v>8.4500000000000011</v>
      </c>
      <c r="BM30" s="5">
        <f t="shared" si="72"/>
        <v>-0.66666666666666663</v>
      </c>
      <c r="BN30" s="5">
        <f t="shared" si="72"/>
        <v>-7.4579124666666677E-2</v>
      </c>
      <c r="BO30" s="5">
        <f t="shared" si="72"/>
        <v>6.5555555555666665</v>
      </c>
      <c r="BP30" s="5">
        <f t="shared" si="72"/>
        <v>-1.0666666666666667</v>
      </c>
      <c r="BQ30" s="5">
        <f t="shared" si="72"/>
        <v>-0.14675291766666665</v>
      </c>
      <c r="BR30" s="5">
        <f t="shared" si="72"/>
        <v>6.9111111111000003</v>
      </c>
      <c r="BS30" s="5">
        <f t="shared" ref="BS30:ED30" si="73">(BS29+(BS32-BS29)/3)</f>
        <v>-1.0333333333333334</v>
      </c>
      <c r="BT30" s="5">
        <f t="shared" si="73"/>
        <v>-0.13794760866666667</v>
      </c>
      <c r="BU30" s="5">
        <f t="shared" si="73"/>
        <v>7.2555555555666666</v>
      </c>
      <c r="BV30" s="5">
        <f t="shared" si="73"/>
        <v>-0.8666666666666667</v>
      </c>
      <c r="BW30" s="5">
        <f t="shared" si="73"/>
        <v>-0.11052631566666667</v>
      </c>
      <c r="BX30" s="5">
        <f t="shared" si="73"/>
        <v>7.5444444444333332</v>
      </c>
      <c r="BY30" s="5">
        <f t="shared" si="73"/>
        <v>-0.6</v>
      </c>
      <c r="BZ30" s="5">
        <f t="shared" si="73"/>
        <v>-7.6068376000000007E-2</v>
      </c>
      <c r="CA30" s="5">
        <f t="shared" si="73"/>
        <v>7.7444444444333334</v>
      </c>
      <c r="CB30" s="5">
        <f t="shared" si="73"/>
        <v>-0.56666666666666665</v>
      </c>
      <c r="CC30" s="5">
        <f t="shared" si="73"/>
        <v>-7.014800933333333E-2</v>
      </c>
      <c r="CD30" s="5">
        <f t="shared" si="73"/>
        <v>7.9333333333333336</v>
      </c>
      <c r="CE30" s="5">
        <f t="shared" si="73"/>
        <v>-0.33333333333333337</v>
      </c>
      <c r="CF30" s="5">
        <f t="shared" si="73"/>
        <v>-4.0650406666666666E-2</v>
      </c>
      <c r="CG30" s="5">
        <f t="shared" si="73"/>
        <v>8.0444444444666665</v>
      </c>
      <c r="CH30" s="5">
        <f t="shared" si="73"/>
        <v>-0.4</v>
      </c>
      <c r="CI30" s="5">
        <f t="shared" si="73"/>
        <v>-4.8290724E-2</v>
      </c>
      <c r="CJ30" s="5">
        <f t="shared" si="73"/>
        <v>8.177777777766666</v>
      </c>
      <c r="CK30" s="5">
        <f t="shared" si="73"/>
        <v>-0.56666666666666665</v>
      </c>
      <c r="CL30" s="5">
        <f t="shared" si="73"/>
        <v>-6.5534866666666663E-2</v>
      </c>
      <c r="CM30" s="5">
        <f t="shared" si="73"/>
        <v>8.3666666666333338</v>
      </c>
      <c r="CN30" s="5">
        <f t="shared" si="73"/>
        <v>-0.73333333333333339</v>
      </c>
      <c r="CO30" s="5">
        <f t="shared" si="73"/>
        <v>-8.1986532000000001E-2</v>
      </c>
      <c r="CP30" s="5">
        <f t="shared" si="73"/>
        <v>8.6111111110999996</v>
      </c>
      <c r="CQ30" s="5">
        <f t="shared" si="73"/>
        <v>-0.8</v>
      </c>
      <c r="CR30" s="5">
        <f t="shared" si="73"/>
        <v>-8.8237688333333328E-2</v>
      </c>
      <c r="CS30" s="5">
        <f t="shared" si="73"/>
        <v>6.7333333333333334</v>
      </c>
      <c r="CT30" s="5">
        <f t="shared" si="73"/>
        <v>-1.3</v>
      </c>
      <c r="CU30" s="5">
        <f t="shared" si="73"/>
        <v>-0.17303532800000002</v>
      </c>
      <c r="CV30" s="5">
        <f t="shared" si="73"/>
        <v>7.0583333333333336</v>
      </c>
      <c r="CW30" s="5">
        <f t="shared" si="73"/>
        <v>-1.4</v>
      </c>
      <c r="CX30" s="5">
        <f t="shared" si="73"/>
        <v>-0.17807017533333333</v>
      </c>
      <c r="CY30" s="5">
        <f t="shared" si="73"/>
        <v>7.4083333333333332</v>
      </c>
      <c r="CZ30" s="5">
        <f t="shared" si="73"/>
        <v>-0.8666666666666667</v>
      </c>
      <c r="DA30" s="5">
        <f t="shared" si="73"/>
        <v>-0.10961538466666668</v>
      </c>
      <c r="DB30" s="5">
        <f t="shared" si="73"/>
        <v>7.625</v>
      </c>
      <c r="DC30" s="5">
        <f t="shared" si="73"/>
        <v>-0.8</v>
      </c>
      <c r="DD30" s="5">
        <f t="shared" si="73"/>
        <v>-9.8811757666666666E-2</v>
      </c>
      <c r="DE30" s="5">
        <f t="shared" si="73"/>
        <v>7.8250000000000002</v>
      </c>
      <c r="DF30" s="5">
        <f t="shared" si="73"/>
        <v>-0.7</v>
      </c>
      <c r="DG30" s="5">
        <f t="shared" si="73"/>
        <v>-8.5365854000000005E-2</v>
      </c>
      <c r="DH30" s="5">
        <f t="shared" si="73"/>
        <v>8</v>
      </c>
      <c r="DI30" s="5">
        <f t="shared" si="73"/>
        <v>-0.39999999999999997</v>
      </c>
      <c r="DJ30" s="5">
        <f t="shared" si="73"/>
        <v>-4.848662933333333E-2</v>
      </c>
      <c r="DK30" s="5">
        <f t="shared" si="73"/>
        <v>8.1</v>
      </c>
      <c r="DL30" s="5">
        <f t="shared" si="73"/>
        <v>-0.76666666666666672</v>
      </c>
      <c r="DM30" s="5">
        <f t="shared" si="73"/>
        <v>-8.7805768666666673E-2</v>
      </c>
      <c r="DN30" s="5">
        <f t="shared" si="73"/>
        <v>8.2916666666666661</v>
      </c>
      <c r="DO30" s="5">
        <f t="shared" si="73"/>
        <v>-0.8666666666666667</v>
      </c>
      <c r="DP30" s="5">
        <f t="shared" si="73"/>
        <v>-9.7138047333333338E-2</v>
      </c>
      <c r="DQ30" s="5">
        <f t="shared" si="73"/>
        <v>8.5083333333333329</v>
      </c>
      <c r="DR30" s="5">
        <f t="shared" si="73"/>
        <v>-0.8666666666666667</v>
      </c>
      <c r="DS30" s="5">
        <f t="shared" si="73"/>
        <v>-9.556369566666667E-2</v>
      </c>
      <c r="DT30" s="5">
        <f t="shared" si="73"/>
        <v>8.7249999999999996</v>
      </c>
      <c r="DU30" s="5">
        <f t="shared" si="73"/>
        <v>-0.83333333333333337</v>
      </c>
      <c r="DV30" s="5">
        <f t="shared" si="73"/>
        <v>-9.1575091666666664E-2</v>
      </c>
      <c r="DW30" s="5">
        <f t="shared" si="73"/>
        <v>1.8245492920999999</v>
      </c>
      <c r="DX30" s="5">
        <f t="shared" si="73"/>
        <v>-4.1680237999999994E-2</v>
      </c>
      <c r="DY30" s="5">
        <f t="shared" si="73"/>
        <v>1.8662295300333334</v>
      </c>
      <c r="DZ30" s="5">
        <f t="shared" si="73"/>
        <v>-7.8847703666666671E-2</v>
      </c>
      <c r="EA30" s="5">
        <f t="shared" si="73"/>
        <v>1.9450772336666666</v>
      </c>
      <c r="EB30" s="5">
        <f t="shared" si="73"/>
        <v>-3.8199340333333331E-2</v>
      </c>
      <c r="EC30" s="5">
        <f t="shared" si="73"/>
        <v>1.9832765741333334</v>
      </c>
      <c r="ED30" s="5">
        <f t="shared" si="73"/>
        <v>-3.1447040000000002E-2</v>
      </c>
      <c r="EE30" s="5">
        <f t="shared" ref="EE30:GP30" si="74">(EE29+(EE32-EE29)/3)</f>
        <v>2.0147236142666665</v>
      </c>
      <c r="EF30" s="5">
        <f t="shared" si="74"/>
        <v>-4.7620162333333334E-2</v>
      </c>
      <c r="EG30" s="5">
        <f t="shared" si="74"/>
        <v>2.0623437769000001</v>
      </c>
      <c r="EH30" s="5">
        <f t="shared" si="74"/>
        <v>-2.1922599999999945E-4</v>
      </c>
      <c r="EI30" s="5">
        <f t="shared" si="74"/>
        <v>2.0625630030333335</v>
      </c>
      <c r="EJ30" s="5">
        <f t="shared" si="74"/>
        <v>-2.4901011333333334E-2</v>
      </c>
      <c r="EK30" s="5">
        <f t="shared" si="74"/>
        <v>2.0874640141</v>
      </c>
      <c r="EL30" s="5">
        <f t="shared" si="74"/>
        <v>-1.6670140333333333E-2</v>
      </c>
      <c r="EM30" s="5">
        <f t="shared" si="74"/>
        <v>2.1041341543000001</v>
      </c>
      <c r="EN30" s="5">
        <f t="shared" si="74"/>
        <v>-8.0809073333333349E-3</v>
      </c>
      <c r="EO30" s="5">
        <f t="shared" si="74"/>
        <v>2.1122150613000001</v>
      </c>
      <c r="EP30" s="5">
        <f t="shared" si="74"/>
        <v>-4.3037925000000005E-2</v>
      </c>
      <c r="EQ30" s="5">
        <f t="shared" si="74"/>
        <v>1.8453894110333333</v>
      </c>
      <c r="ER30" s="5">
        <f t="shared" si="74"/>
        <v>-0.12052794166666667</v>
      </c>
      <c r="ES30" s="5">
        <f t="shared" si="74"/>
        <v>1.9056533818333334</v>
      </c>
      <c r="ET30" s="5">
        <f t="shared" si="74"/>
        <v>-0.117047044</v>
      </c>
      <c r="EU30" s="5">
        <f t="shared" si="74"/>
        <v>1.9641769039000001</v>
      </c>
      <c r="EV30" s="5">
        <f t="shared" si="74"/>
        <v>-6.9646380333333327E-2</v>
      </c>
      <c r="EW30" s="5">
        <f t="shared" si="74"/>
        <v>1.9990000941666666</v>
      </c>
      <c r="EX30" s="5">
        <f t="shared" si="74"/>
        <v>-7.9067203000000003E-2</v>
      </c>
      <c r="EY30" s="5">
        <f t="shared" si="74"/>
        <v>2.0385336955666666</v>
      </c>
      <c r="EZ30" s="5">
        <f t="shared" si="74"/>
        <v>-4.7839388666666663E-2</v>
      </c>
      <c r="FA30" s="5">
        <f t="shared" si="74"/>
        <v>2.0624533899666666</v>
      </c>
      <c r="FB30" s="5">
        <f t="shared" si="74"/>
        <v>-2.5120237333333333E-2</v>
      </c>
      <c r="FC30" s="5">
        <f t="shared" si="74"/>
        <v>2.0750135085666663</v>
      </c>
      <c r="FD30" s="5">
        <f t="shared" si="74"/>
        <v>-4.1571151666666667E-2</v>
      </c>
      <c r="FE30" s="5">
        <f t="shared" si="74"/>
        <v>2.0957990841999998</v>
      </c>
      <c r="FF30" s="5">
        <f t="shared" si="74"/>
        <v>-2.4751047666666668E-2</v>
      </c>
      <c r="FG30" s="5">
        <f t="shared" si="74"/>
        <v>2.1081746077666668</v>
      </c>
      <c r="FH30" s="5">
        <f t="shared" si="74"/>
        <v>-5.111883166666667E-2</v>
      </c>
      <c r="FI30" s="5">
        <f t="shared" si="74"/>
        <v>2.1337340235666664</v>
      </c>
      <c r="FJ30" s="5">
        <f t="shared" si="74"/>
        <v>-7.7518564333333331E-2</v>
      </c>
      <c r="FK30" s="5">
        <f t="shared" si="74"/>
        <v>1.8786186852666666</v>
      </c>
      <c r="FL30" s="5">
        <f t="shared" si="74"/>
        <v>-0.158727282</v>
      </c>
      <c r="FM30" s="5">
        <f t="shared" si="74"/>
        <v>1.9315277792666667</v>
      </c>
      <c r="FN30" s="5">
        <f t="shared" si="74"/>
        <v>-0.148494084</v>
      </c>
      <c r="FO30" s="5">
        <f t="shared" si="74"/>
        <v>1.9810258073666667</v>
      </c>
      <c r="FP30" s="5">
        <f t="shared" si="74"/>
        <v>-0.11726654333333333</v>
      </c>
      <c r="FQ30" s="5">
        <f t="shared" si="74"/>
        <v>2.0201146550666667</v>
      </c>
      <c r="FR30" s="5">
        <f t="shared" si="74"/>
        <v>-7.9286429333333325E-2</v>
      </c>
      <c r="FS30" s="5">
        <f t="shared" si="74"/>
        <v>2.0465434647333334</v>
      </c>
      <c r="FT30" s="5">
        <f t="shared" si="74"/>
        <v>-7.2740399999999997E-2</v>
      </c>
      <c r="FU30" s="5">
        <f t="shared" si="74"/>
        <v>2.0707902646666669</v>
      </c>
      <c r="FV30" s="5">
        <f t="shared" si="74"/>
        <v>-4.179037766666667E-2</v>
      </c>
      <c r="FW30" s="5">
        <f t="shared" si="74"/>
        <v>2.0847203904666669</v>
      </c>
      <c r="FX30" s="5">
        <f t="shared" si="74"/>
        <v>-4.9652058333333332E-2</v>
      </c>
      <c r="FY30" s="5">
        <f t="shared" si="74"/>
        <v>2.1012710765666669</v>
      </c>
      <c r="FZ30" s="5">
        <f t="shared" si="74"/>
        <v>-6.778897166666667E-2</v>
      </c>
      <c r="GA30" s="5">
        <f t="shared" si="74"/>
        <v>2.1238674005333333</v>
      </c>
      <c r="GB30" s="5">
        <f t="shared" si="74"/>
        <v>-8.559947100000001E-2</v>
      </c>
      <c r="GC30" s="5">
        <f t="shared" si="74"/>
        <v>2.1524005575666667</v>
      </c>
      <c r="GD30" s="5">
        <f t="shared" si="74"/>
        <v>-9.2376073666666669E-2</v>
      </c>
      <c r="GE30" s="5">
        <f t="shared" si="74"/>
        <v>1.9047831574666667</v>
      </c>
      <c r="GF30" s="5">
        <f t="shared" si="74"/>
        <v>-0.19017432200000001</v>
      </c>
      <c r="GG30" s="5">
        <f t="shared" si="74"/>
        <v>1.952326738</v>
      </c>
      <c r="GH30" s="5">
        <f t="shared" si="74"/>
        <v>-0.19611424699999999</v>
      </c>
      <c r="GI30" s="5">
        <f t="shared" si="74"/>
        <v>2.0013552997333335</v>
      </c>
      <c r="GJ30" s="5">
        <f t="shared" si="74"/>
        <v>-0.11748576966666666</v>
      </c>
      <c r="GK30" s="5">
        <f t="shared" si="74"/>
        <v>2.0307267420666668</v>
      </c>
      <c r="GL30" s="5">
        <f t="shared" si="74"/>
        <v>-0.10418743999999999</v>
      </c>
      <c r="GM30" s="5">
        <f t="shared" si="74"/>
        <v>2.0567736020333331</v>
      </c>
      <c r="GN30" s="5">
        <f t="shared" si="74"/>
        <v>-8.9410539999999997E-2</v>
      </c>
      <c r="GO30" s="5">
        <f t="shared" si="74"/>
        <v>2.0791262370666668</v>
      </c>
      <c r="GP30" s="5">
        <f t="shared" si="74"/>
        <v>-4.9871284333333335E-2</v>
      </c>
      <c r="GQ30" s="5">
        <f t="shared" ref="GQ30:GX30" si="75">(GQ29+(GQ32-GQ29)/3)</f>
        <v>2.0915940582000001</v>
      </c>
      <c r="GR30" s="5">
        <f t="shared" si="75"/>
        <v>-9.2689983000000004E-2</v>
      </c>
      <c r="GS30" s="5">
        <f t="shared" si="75"/>
        <v>2.1147665539</v>
      </c>
      <c r="GT30" s="5">
        <f t="shared" si="75"/>
        <v>-0.10226961133333334</v>
      </c>
      <c r="GU30" s="5">
        <f t="shared" si="75"/>
        <v>2.140333956733333</v>
      </c>
      <c r="GV30" s="5">
        <f t="shared" si="75"/>
        <v>-0.10045698033333333</v>
      </c>
      <c r="GW30" s="5">
        <f t="shared" si="75"/>
        <v>2.1654482018666665</v>
      </c>
      <c r="GX30" s="5">
        <f t="shared" si="75"/>
        <v>-9.6059352333333334E-2</v>
      </c>
    </row>
    <row r="31" spans="1:206" x14ac:dyDescent="0.25">
      <c r="A31" s="2" t="s">
        <v>205</v>
      </c>
      <c r="B31" s="3">
        <v>41791</v>
      </c>
      <c r="C31" s="4">
        <v>6374</v>
      </c>
      <c r="D31" s="2" t="s">
        <v>206</v>
      </c>
      <c r="E31" s="7">
        <v>15366483</v>
      </c>
      <c r="F31" s="5">
        <f>F29+((F32-F29)*2/3)</f>
        <v>6.2</v>
      </c>
      <c r="G31" s="5">
        <f t="shared" ref="G31:BR31" si="76">G29+((G32-G29)*2/3)</f>
        <v>6.2</v>
      </c>
      <c r="H31" s="5">
        <f t="shared" si="76"/>
        <v>-0.13333333333333336</v>
      </c>
      <c r="I31" s="5">
        <f t="shared" si="76"/>
        <v>-2.0202020333333334E-2</v>
      </c>
      <c r="J31" s="5">
        <f t="shared" si="76"/>
        <v>6.333333333333333</v>
      </c>
      <c r="K31" s="5">
        <f t="shared" si="76"/>
        <v>-0.46666666666666667</v>
      </c>
      <c r="L31" s="5">
        <f t="shared" si="76"/>
        <v>-6.8181818333333338E-2</v>
      </c>
      <c r="M31" s="5">
        <f t="shared" si="76"/>
        <v>6.8</v>
      </c>
      <c r="N31" s="5">
        <f t="shared" si="76"/>
        <v>-0.43333333333333335</v>
      </c>
      <c r="O31" s="5">
        <f t="shared" si="76"/>
        <v>-6.0121765333333327E-2</v>
      </c>
      <c r="P31" s="5">
        <f t="shared" si="76"/>
        <v>7.2333333333333334</v>
      </c>
      <c r="Q31" s="5">
        <f t="shared" si="76"/>
        <v>-0.16666666666666666</v>
      </c>
      <c r="R31" s="5">
        <f t="shared" si="76"/>
        <v>-2.2290314666666668E-2</v>
      </c>
      <c r="S31" s="5">
        <f t="shared" si="76"/>
        <v>7.3999999999999995</v>
      </c>
      <c r="T31" s="5">
        <f t="shared" si="76"/>
        <v>-0.33333333333333331</v>
      </c>
      <c r="U31" s="5">
        <f t="shared" si="76"/>
        <v>-4.2982456000000002E-2</v>
      </c>
      <c r="V31" s="5">
        <f t="shared" si="76"/>
        <v>7.7333333333333334</v>
      </c>
      <c r="W31" s="5">
        <f t="shared" si="76"/>
        <v>-0.20000000000000007</v>
      </c>
      <c r="X31" s="5">
        <f t="shared" si="76"/>
        <v>-2.4786324799999995E-2</v>
      </c>
      <c r="Y31" s="5">
        <f t="shared" si="76"/>
        <v>7.9333333333333336</v>
      </c>
      <c r="Z31" s="5">
        <f t="shared" si="76"/>
        <v>0</v>
      </c>
      <c r="AA31" s="5">
        <f t="shared" si="76"/>
        <v>8.3385439999999339E-4</v>
      </c>
      <c r="AB31" s="5">
        <f t="shared" si="76"/>
        <v>7.9333333333333327</v>
      </c>
      <c r="AC31" s="5">
        <f t="shared" si="76"/>
        <v>-0.26666666666666666</v>
      </c>
      <c r="AD31" s="5">
        <f t="shared" si="76"/>
        <v>-3.2520325333333329E-2</v>
      </c>
      <c r="AE31" s="5">
        <f t="shared" si="76"/>
        <v>8.1999999999999993</v>
      </c>
      <c r="AF31" s="5">
        <f t="shared" si="76"/>
        <v>-3.333333333333334E-2</v>
      </c>
      <c r="AG31" s="5">
        <f t="shared" si="76"/>
        <v>-4.0160643333333329E-3</v>
      </c>
      <c r="AH31" s="5">
        <f t="shared" si="76"/>
        <v>8.2333333333333325</v>
      </c>
      <c r="AI31" s="5">
        <f t="shared" si="76"/>
        <v>-0.23333333333333334</v>
      </c>
      <c r="AJ31" s="5">
        <f t="shared" si="76"/>
        <v>-2.6971522666666668E-2</v>
      </c>
      <c r="AK31" s="5">
        <f t="shared" si="76"/>
        <v>6.2666666666666666</v>
      </c>
      <c r="AL31" s="5">
        <f t="shared" si="76"/>
        <v>-0.60000000000000009</v>
      </c>
      <c r="AM31" s="5">
        <f t="shared" si="76"/>
        <v>-8.6700336999999988E-2</v>
      </c>
      <c r="AN31" s="5">
        <f t="shared" si="76"/>
        <v>6.5666666666666673</v>
      </c>
      <c r="AO31" s="5">
        <f t="shared" si="76"/>
        <v>-0.9</v>
      </c>
      <c r="AP31" s="5">
        <f t="shared" si="76"/>
        <v>-0.12455606299999999</v>
      </c>
      <c r="AQ31" s="5">
        <f t="shared" si="76"/>
        <v>7.0166666666666666</v>
      </c>
      <c r="AR31" s="5">
        <f t="shared" si="76"/>
        <v>-0.6</v>
      </c>
      <c r="AS31" s="5">
        <f t="shared" si="76"/>
        <v>-8.1470800333333329E-2</v>
      </c>
      <c r="AT31" s="5">
        <f t="shared" si="76"/>
        <v>7.3166666666666664</v>
      </c>
      <c r="AU31" s="5">
        <f t="shared" si="76"/>
        <v>-0.5</v>
      </c>
      <c r="AV31" s="5">
        <f t="shared" si="76"/>
        <v>-6.4254385999999997E-2</v>
      </c>
      <c r="AW31" s="5">
        <f t="shared" si="76"/>
        <v>7.5666666666666664</v>
      </c>
      <c r="AX31" s="5">
        <f t="shared" si="76"/>
        <v>-0.53333333333333333</v>
      </c>
      <c r="AY31" s="5">
        <f t="shared" si="76"/>
        <v>-6.6880341999999995E-2</v>
      </c>
      <c r="AZ31" s="5">
        <f t="shared" si="76"/>
        <v>7.833333333333333</v>
      </c>
      <c r="BA31" s="5">
        <f t="shared" si="76"/>
        <v>-0.2</v>
      </c>
      <c r="BB31" s="5">
        <f t="shared" si="76"/>
        <v>-2.5224098666666667E-2</v>
      </c>
      <c r="BC31" s="5">
        <f t="shared" si="76"/>
        <v>7.9333333333333336</v>
      </c>
      <c r="BD31" s="5">
        <f t="shared" si="76"/>
        <v>-0.26666666666666672</v>
      </c>
      <c r="BE31" s="5">
        <f t="shared" si="76"/>
        <v>-3.2520325333333336E-2</v>
      </c>
      <c r="BF31" s="5">
        <f t="shared" si="76"/>
        <v>8.0666666666666664</v>
      </c>
      <c r="BG31" s="5">
        <f t="shared" si="76"/>
        <v>-0.30000000000000004</v>
      </c>
      <c r="BH31" s="5">
        <f t="shared" si="76"/>
        <v>-3.6536389666666669E-2</v>
      </c>
      <c r="BI31" s="5">
        <f t="shared" si="76"/>
        <v>8.2166666666666668</v>
      </c>
      <c r="BJ31" s="5">
        <f t="shared" si="76"/>
        <v>-0.26666666666666666</v>
      </c>
      <c r="BK31" s="5">
        <f t="shared" si="76"/>
        <v>-3.0759401333333332E-2</v>
      </c>
      <c r="BL31" s="5">
        <f t="shared" si="76"/>
        <v>8.35</v>
      </c>
      <c r="BM31" s="5">
        <f t="shared" si="76"/>
        <v>-0.6333333333333333</v>
      </c>
      <c r="BN31" s="5">
        <f t="shared" si="76"/>
        <v>-7.1380471333333334E-2</v>
      </c>
      <c r="BO31" s="5">
        <f t="shared" si="76"/>
        <v>6.4444444444333335</v>
      </c>
      <c r="BP31" s="5">
        <f t="shared" si="76"/>
        <v>-1.0333333333333334</v>
      </c>
      <c r="BQ31" s="5">
        <f t="shared" si="76"/>
        <v>-0.14282090333333333</v>
      </c>
      <c r="BR31" s="5">
        <f t="shared" si="76"/>
        <v>6.7888888888999999</v>
      </c>
      <c r="BS31" s="5">
        <f t="shared" ref="BS31:ED31" si="77">BS29+((BS32-BS29)*2/3)</f>
        <v>-1.0666666666666667</v>
      </c>
      <c r="BT31" s="5">
        <f t="shared" si="77"/>
        <v>-0.14431627033333333</v>
      </c>
      <c r="BU31" s="5">
        <f t="shared" si="77"/>
        <v>7.1444444444333328</v>
      </c>
      <c r="BV31" s="5">
        <f t="shared" si="77"/>
        <v>-0.93333333333333335</v>
      </c>
      <c r="BW31" s="5">
        <f t="shared" si="77"/>
        <v>-0.12105263133333334</v>
      </c>
      <c r="BX31" s="5">
        <f t="shared" si="77"/>
        <v>7.4555555555666668</v>
      </c>
      <c r="BY31" s="5">
        <f t="shared" si="77"/>
        <v>-0.70000000000000007</v>
      </c>
      <c r="BZ31" s="5">
        <f t="shared" si="77"/>
        <v>-8.8034187999999999E-2</v>
      </c>
      <c r="CA31" s="5">
        <f t="shared" si="77"/>
        <v>7.6888888888666669</v>
      </c>
      <c r="CB31" s="5">
        <f t="shared" si="77"/>
        <v>-0.53333333333333333</v>
      </c>
      <c r="CC31" s="5">
        <f t="shared" si="77"/>
        <v>-6.7125286666666673E-2</v>
      </c>
      <c r="CD31" s="5">
        <f t="shared" si="77"/>
        <v>7.8666666666666663</v>
      </c>
      <c r="CE31" s="5">
        <f t="shared" si="77"/>
        <v>-0.46666666666666667</v>
      </c>
      <c r="CF31" s="5">
        <f t="shared" si="77"/>
        <v>-5.6910569333333334E-2</v>
      </c>
      <c r="CG31" s="5">
        <f t="shared" si="77"/>
        <v>8.0222222222333333</v>
      </c>
      <c r="CH31" s="5">
        <f t="shared" si="77"/>
        <v>-0.30000000000000004</v>
      </c>
      <c r="CI31" s="5">
        <f t="shared" si="77"/>
        <v>-3.6340483999999999E-2</v>
      </c>
      <c r="CJ31" s="5">
        <f t="shared" si="77"/>
        <v>8.1222222222333329</v>
      </c>
      <c r="CK31" s="5">
        <f t="shared" si="77"/>
        <v>-0.53333333333333333</v>
      </c>
      <c r="CL31" s="5">
        <f t="shared" si="77"/>
        <v>-6.2887915333333336E-2</v>
      </c>
      <c r="CM31" s="5">
        <f t="shared" si="77"/>
        <v>8.2999999999666656</v>
      </c>
      <c r="CN31" s="5">
        <f t="shared" si="77"/>
        <v>-0.66666666666666663</v>
      </c>
      <c r="CO31" s="5">
        <f t="shared" si="77"/>
        <v>-7.5084175000000003E-2</v>
      </c>
      <c r="CP31" s="5">
        <f t="shared" si="77"/>
        <v>8.5222222221999999</v>
      </c>
      <c r="CQ31" s="5">
        <f t="shared" si="77"/>
        <v>-0.8</v>
      </c>
      <c r="CR31" s="5">
        <f t="shared" si="77"/>
        <v>-8.856328866666667E-2</v>
      </c>
      <c r="CS31" s="5">
        <f t="shared" si="77"/>
        <v>6.6416666666666666</v>
      </c>
      <c r="CT31" s="5">
        <f t="shared" si="77"/>
        <v>-1.2</v>
      </c>
      <c r="CU31" s="5">
        <f t="shared" si="77"/>
        <v>-0.16186012999999999</v>
      </c>
      <c r="CV31" s="5">
        <f t="shared" si="77"/>
        <v>6.9416666666666664</v>
      </c>
      <c r="CW31" s="5">
        <f t="shared" si="77"/>
        <v>-1.4</v>
      </c>
      <c r="CX31" s="5">
        <f t="shared" si="77"/>
        <v>-0.18114035066666667</v>
      </c>
      <c r="CY31" s="5">
        <f t="shared" si="77"/>
        <v>7.291666666666667</v>
      </c>
      <c r="CZ31" s="5">
        <f t="shared" si="77"/>
        <v>-1.1333333333333333</v>
      </c>
      <c r="DA31" s="5">
        <f t="shared" si="77"/>
        <v>-0.14230769233333335</v>
      </c>
      <c r="DB31" s="5">
        <f t="shared" si="77"/>
        <v>7.5750000000000002</v>
      </c>
      <c r="DC31" s="5">
        <f t="shared" si="77"/>
        <v>-0.7</v>
      </c>
      <c r="DD31" s="5">
        <f t="shared" si="77"/>
        <v>-8.7867417333333336E-2</v>
      </c>
      <c r="DE31" s="5">
        <f t="shared" si="77"/>
        <v>7.75</v>
      </c>
      <c r="DF31" s="5">
        <f t="shared" si="77"/>
        <v>-0.8</v>
      </c>
      <c r="DG31" s="5">
        <f t="shared" si="77"/>
        <v>-9.7560975999999994E-2</v>
      </c>
      <c r="DH31" s="5">
        <f t="shared" si="77"/>
        <v>7.95</v>
      </c>
      <c r="DI31" s="5">
        <f t="shared" si="77"/>
        <v>-0.5</v>
      </c>
      <c r="DJ31" s="5">
        <f t="shared" si="77"/>
        <v>-6.0828680666666662E-2</v>
      </c>
      <c r="DK31" s="5">
        <f t="shared" si="77"/>
        <v>8.0750000000000011</v>
      </c>
      <c r="DL31" s="5">
        <f t="shared" si="77"/>
        <v>-0.53333333333333344</v>
      </c>
      <c r="DM31" s="5">
        <f t="shared" si="77"/>
        <v>-6.1975173333333335E-2</v>
      </c>
      <c r="DN31" s="5">
        <f t="shared" si="77"/>
        <v>8.2083333333333339</v>
      </c>
      <c r="DO31" s="5">
        <f t="shared" si="77"/>
        <v>-0.93333333333333335</v>
      </c>
      <c r="DP31" s="5">
        <f t="shared" si="77"/>
        <v>-0.10538720566666666</v>
      </c>
      <c r="DQ31" s="5">
        <f t="shared" si="77"/>
        <v>8.4416666666666664</v>
      </c>
      <c r="DR31" s="5">
        <f t="shared" si="77"/>
        <v>-0.83333333333333337</v>
      </c>
      <c r="DS31" s="5">
        <f t="shared" si="77"/>
        <v>-9.2226292333333335E-2</v>
      </c>
      <c r="DT31" s="5">
        <f t="shared" si="77"/>
        <v>8.65</v>
      </c>
      <c r="DU31" s="5">
        <f t="shared" si="77"/>
        <v>-0.8666666666666667</v>
      </c>
      <c r="DV31" s="5">
        <f t="shared" si="77"/>
        <v>-9.5238095333333342E-2</v>
      </c>
      <c r="DW31" s="5">
        <f t="shared" si="77"/>
        <v>1.8245492920999999</v>
      </c>
      <c r="DX31" s="5">
        <f t="shared" si="77"/>
        <v>-2.0840118999999997E-2</v>
      </c>
      <c r="DY31" s="5">
        <f t="shared" si="77"/>
        <v>1.8453894110666667</v>
      </c>
      <c r="DZ31" s="5">
        <f t="shared" si="77"/>
        <v>-7.0684030333333328E-2</v>
      </c>
      <c r="EA31" s="5">
        <f t="shared" si="77"/>
        <v>1.9160734413333333</v>
      </c>
      <c r="EB31" s="5">
        <f t="shared" si="77"/>
        <v>-6.2605358666666666E-2</v>
      </c>
      <c r="EC31" s="5">
        <f t="shared" si="77"/>
        <v>1.9786788000666666</v>
      </c>
      <c r="ED31" s="5">
        <f t="shared" si="77"/>
        <v>-2.2620181E-2</v>
      </c>
      <c r="EE31" s="5">
        <f t="shared" ref="EE31:GP31" si="78">EE29+((EE32-EE29)*2/3)</f>
        <v>2.0012989812333335</v>
      </c>
      <c r="EF31" s="5">
        <f t="shared" si="78"/>
        <v>-4.3947030666666671E-2</v>
      </c>
      <c r="EG31" s="5">
        <f t="shared" si="78"/>
        <v>2.0452460120999998</v>
      </c>
      <c r="EH31" s="5">
        <f t="shared" si="78"/>
        <v>-2.575626E-2</v>
      </c>
      <c r="EI31" s="5">
        <f t="shared" si="78"/>
        <v>2.0710022723666666</v>
      </c>
      <c r="EJ31" s="5">
        <f t="shared" si="78"/>
        <v>2.0839833333333169E-4</v>
      </c>
      <c r="EK31" s="5">
        <f t="shared" si="78"/>
        <v>2.0707938739</v>
      </c>
      <c r="EL31" s="5">
        <f t="shared" si="78"/>
        <v>-3.3340280666666666E-2</v>
      </c>
      <c r="EM31" s="5">
        <f t="shared" si="78"/>
        <v>2.1041341543000001</v>
      </c>
      <c r="EN31" s="5">
        <f t="shared" si="78"/>
        <v>-4.0404536666666675E-3</v>
      </c>
      <c r="EO31" s="5">
        <f t="shared" si="78"/>
        <v>2.1081746078000001</v>
      </c>
      <c r="EP31" s="5">
        <f t="shared" si="78"/>
        <v>-2.7579643000000004E-2</v>
      </c>
      <c r="EQ31" s="5">
        <f t="shared" si="78"/>
        <v>1.8349693515666665</v>
      </c>
      <c r="ER31" s="5">
        <f t="shared" si="78"/>
        <v>-9.1524149333333332E-2</v>
      </c>
      <c r="ES31" s="5">
        <f t="shared" si="78"/>
        <v>1.8807314261666666</v>
      </c>
      <c r="ET31" s="5">
        <f t="shared" si="78"/>
        <v>-0.13328938900000001</v>
      </c>
      <c r="EU31" s="5">
        <f t="shared" si="78"/>
        <v>1.9473761207</v>
      </c>
      <c r="EV31" s="5">
        <f t="shared" si="78"/>
        <v>-8.5225539666666669E-2</v>
      </c>
      <c r="EW31" s="5">
        <f t="shared" si="78"/>
        <v>1.9899888906333334</v>
      </c>
      <c r="EX31" s="5">
        <f t="shared" si="78"/>
        <v>-6.6567212000000001E-2</v>
      </c>
      <c r="EY31" s="5">
        <f t="shared" si="78"/>
        <v>2.0232724966333335</v>
      </c>
      <c r="EZ31" s="5">
        <f t="shared" si="78"/>
        <v>-6.9703291333333334E-2</v>
      </c>
      <c r="FA31" s="5">
        <f t="shared" si="78"/>
        <v>2.0581241422333334</v>
      </c>
      <c r="FB31" s="5">
        <f t="shared" si="78"/>
        <v>-2.5547861666666664E-2</v>
      </c>
      <c r="FC31" s="5">
        <f t="shared" si="78"/>
        <v>2.0708980731333333</v>
      </c>
      <c r="FD31" s="5">
        <f t="shared" si="78"/>
        <v>-3.3131882333333335E-2</v>
      </c>
      <c r="FE31" s="5">
        <f t="shared" si="78"/>
        <v>2.0874640141</v>
      </c>
      <c r="FF31" s="5">
        <f t="shared" si="78"/>
        <v>-3.7380734333333332E-2</v>
      </c>
      <c r="FG31" s="5">
        <f t="shared" si="78"/>
        <v>2.1061543810333334</v>
      </c>
      <c r="FH31" s="5">
        <f t="shared" si="78"/>
        <v>-3.1620096333333333E-2</v>
      </c>
      <c r="FI31" s="5">
        <f t="shared" si="78"/>
        <v>2.1219644290333335</v>
      </c>
      <c r="FJ31" s="5">
        <f t="shared" si="78"/>
        <v>-7.4068065666666669E-2</v>
      </c>
      <c r="FK31" s="5">
        <f t="shared" si="78"/>
        <v>1.8620040481333333</v>
      </c>
      <c r="FL31" s="5">
        <f t="shared" si="78"/>
        <v>-0.154129508</v>
      </c>
      <c r="FM31" s="5">
        <f t="shared" si="78"/>
        <v>1.9133805508333332</v>
      </c>
      <c r="FN31" s="5">
        <f t="shared" si="78"/>
        <v>-0.15590957</v>
      </c>
      <c r="FO31" s="5">
        <f t="shared" si="78"/>
        <v>1.9653504075333335</v>
      </c>
      <c r="FP31" s="5">
        <f t="shared" si="78"/>
        <v>-0.12917257066666665</v>
      </c>
      <c r="FQ31" s="5">
        <f t="shared" si="78"/>
        <v>2.0084079311333336</v>
      </c>
      <c r="FR31" s="5">
        <f t="shared" si="78"/>
        <v>-9.232347266666667E-2</v>
      </c>
      <c r="FS31" s="5">
        <f t="shared" si="78"/>
        <v>2.0391824218666668</v>
      </c>
      <c r="FT31" s="5">
        <f t="shared" si="78"/>
        <v>-6.9494893000000002E-2</v>
      </c>
      <c r="FU31" s="5">
        <f t="shared" si="78"/>
        <v>2.0623473861333332</v>
      </c>
      <c r="FV31" s="5">
        <f t="shared" si="78"/>
        <v>-5.8888142333333338E-2</v>
      </c>
      <c r="FW31" s="5">
        <f t="shared" si="78"/>
        <v>2.0819767668333333</v>
      </c>
      <c r="FX31" s="5">
        <f t="shared" si="78"/>
        <v>-3.7172335666666667E-2</v>
      </c>
      <c r="FY31" s="5">
        <f t="shared" si="78"/>
        <v>2.0943675453333332</v>
      </c>
      <c r="FZ31" s="5">
        <f t="shared" si="78"/>
        <v>-6.4960376333333333E-2</v>
      </c>
      <c r="GA31" s="5">
        <f t="shared" si="78"/>
        <v>2.1160210041666669</v>
      </c>
      <c r="GB31" s="5">
        <f t="shared" si="78"/>
        <v>-7.8108519000000001E-2</v>
      </c>
      <c r="GC31" s="5">
        <f t="shared" si="78"/>
        <v>2.1420571772333337</v>
      </c>
      <c r="GD31" s="5">
        <f t="shared" si="78"/>
        <v>-9.2733248333333337E-2</v>
      </c>
      <c r="GE31" s="5">
        <f t="shared" si="78"/>
        <v>1.8911727361333333</v>
      </c>
      <c r="GF31" s="5">
        <f t="shared" si="78"/>
        <v>-0.17674968899999999</v>
      </c>
      <c r="GG31" s="5">
        <f t="shared" si="78"/>
        <v>1.9353601584</v>
      </c>
      <c r="GH31" s="5">
        <f t="shared" si="78"/>
        <v>-0.19985660099999999</v>
      </c>
      <c r="GI31" s="5">
        <f t="shared" si="78"/>
        <v>1.9853243086666668</v>
      </c>
      <c r="GJ31" s="5">
        <f t="shared" si="78"/>
        <v>-0.15492883133333332</v>
      </c>
      <c r="GK31" s="5">
        <f t="shared" si="78"/>
        <v>2.0240565164333333</v>
      </c>
      <c r="GL31" s="5">
        <f t="shared" si="78"/>
        <v>-9.2115074000000005E-2</v>
      </c>
      <c r="GM31" s="5">
        <f t="shared" si="78"/>
        <v>2.0470852848666667</v>
      </c>
      <c r="GN31" s="5">
        <f t="shared" si="78"/>
        <v>-0.102835173</v>
      </c>
      <c r="GO31" s="5">
        <f t="shared" si="78"/>
        <v>2.0727940781333332</v>
      </c>
      <c r="GP31" s="5">
        <f t="shared" si="78"/>
        <v>-6.292859566666667E-2</v>
      </c>
      <c r="GQ31" s="5">
        <f t="shared" ref="GQ31:GX31" si="79">GQ29+((GQ32-GQ29)*2/3)</f>
        <v>2.0885262271</v>
      </c>
      <c r="GR31" s="5">
        <f t="shared" si="79"/>
        <v>-6.4751978000000002E-2</v>
      </c>
      <c r="GS31" s="5">
        <f t="shared" si="79"/>
        <v>2.1047142216000001</v>
      </c>
      <c r="GT31" s="5">
        <f t="shared" si="79"/>
        <v>-0.11144879966666667</v>
      </c>
      <c r="GU31" s="5">
        <f t="shared" si="79"/>
        <v>2.1325764214666667</v>
      </c>
      <c r="GV31" s="5">
        <f t="shared" si="79"/>
        <v>-9.677370166666667E-2</v>
      </c>
      <c r="GW31" s="5">
        <f t="shared" si="79"/>
        <v>2.1567698469333334</v>
      </c>
      <c r="GX31" s="5">
        <f t="shared" si="79"/>
        <v>-0.10009980566666667</v>
      </c>
    </row>
    <row r="32" spans="1:206" x14ac:dyDescent="0.25">
      <c r="A32" s="2" t="s">
        <v>205</v>
      </c>
      <c r="B32" s="3">
        <v>41821</v>
      </c>
      <c r="C32" s="4">
        <v>6375</v>
      </c>
      <c r="D32" s="2" t="s">
        <v>206</v>
      </c>
      <c r="E32" s="7">
        <v>18049934</v>
      </c>
      <c r="F32" s="5">
        <v>6.2</v>
      </c>
      <c r="G32" s="5">
        <v>6.2</v>
      </c>
      <c r="H32" s="5">
        <v>0</v>
      </c>
      <c r="I32" s="5">
        <v>0</v>
      </c>
      <c r="J32" s="5">
        <v>6.2</v>
      </c>
      <c r="K32" s="5">
        <v>-0.4</v>
      </c>
      <c r="L32" s="5">
        <v>-6.0606061000000003E-2</v>
      </c>
      <c r="M32" s="5">
        <v>6.6</v>
      </c>
      <c r="N32" s="5">
        <v>-0.6</v>
      </c>
      <c r="O32" s="5">
        <v>-8.3333332999999996E-2</v>
      </c>
      <c r="P32" s="5">
        <v>7.2</v>
      </c>
      <c r="Q32" s="5">
        <v>-0.1</v>
      </c>
      <c r="R32" s="5">
        <v>-1.369863E-2</v>
      </c>
      <c r="S32" s="5">
        <v>7.3</v>
      </c>
      <c r="T32" s="5">
        <v>-0.3</v>
      </c>
      <c r="U32" s="5">
        <v>-3.9473684000000002E-2</v>
      </c>
      <c r="V32" s="5">
        <v>7.6</v>
      </c>
      <c r="W32" s="5">
        <v>-0.4</v>
      </c>
      <c r="X32" s="5">
        <v>-0.05</v>
      </c>
      <c r="Y32" s="5">
        <v>8</v>
      </c>
      <c r="Z32" s="5">
        <v>0.2</v>
      </c>
      <c r="AA32" s="5">
        <v>2.5641025599999999E-2</v>
      </c>
      <c r="AB32" s="5">
        <v>7.8</v>
      </c>
      <c r="AC32" s="5">
        <v>-0.4</v>
      </c>
      <c r="AD32" s="5">
        <v>-4.8780487999999997E-2</v>
      </c>
      <c r="AE32" s="5">
        <v>8.1999999999999993</v>
      </c>
      <c r="AF32" s="5">
        <v>0</v>
      </c>
      <c r="AG32" s="5">
        <v>0</v>
      </c>
      <c r="AH32" s="5">
        <v>8.1999999999999993</v>
      </c>
      <c r="AI32" s="5">
        <v>-0.1</v>
      </c>
      <c r="AJ32" s="5">
        <v>-1.2048193E-2</v>
      </c>
      <c r="AK32" s="5">
        <v>6.2</v>
      </c>
      <c r="AL32" s="5">
        <v>-0.4</v>
      </c>
      <c r="AM32" s="5">
        <v>-6.0606061000000003E-2</v>
      </c>
      <c r="AN32" s="5">
        <v>6.4</v>
      </c>
      <c r="AO32" s="5">
        <v>-1</v>
      </c>
      <c r="AP32" s="5">
        <v>-0.13888888899999999</v>
      </c>
      <c r="AQ32" s="5">
        <v>6.9</v>
      </c>
      <c r="AR32" s="5">
        <v>-0.7</v>
      </c>
      <c r="AS32" s="5">
        <v>-9.5890410999999995E-2</v>
      </c>
      <c r="AT32" s="5">
        <v>7.25</v>
      </c>
      <c r="AU32" s="5">
        <v>-0.4</v>
      </c>
      <c r="AV32" s="5">
        <v>-5.2631578999999998E-2</v>
      </c>
      <c r="AW32" s="5">
        <v>7.45</v>
      </c>
      <c r="AX32" s="5">
        <v>-0.7</v>
      </c>
      <c r="AY32" s="5">
        <v>-8.7499999999999994E-2</v>
      </c>
      <c r="AZ32" s="5">
        <v>7.8</v>
      </c>
      <c r="BA32" s="5">
        <v>-0.2</v>
      </c>
      <c r="BB32" s="5">
        <v>-2.5641026000000001E-2</v>
      </c>
      <c r="BC32" s="5">
        <v>7.9</v>
      </c>
      <c r="BD32" s="5">
        <v>-0.2</v>
      </c>
      <c r="BE32" s="5">
        <v>-2.4390243999999998E-2</v>
      </c>
      <c r="BF32" s="5">
        <v>8</v>
      </c>
      <c r="BG32" s="5">
        <v>-0.4</v>
      </c>
      <c r="BH32" s="5">
        <v>-4.8780487999999997E-2</v>
      </c>
      <c r="BI32" s="5">
        <v>8.1999999999999993</v>
      </c>
      <c r="BJ32" s="5">
        <v>-0.1</v>
      </c>
      <c r="BK32" s="5">
        <v>-1.2048193E-2</v>
      </c>
      <c r="BL32" s="5">
        <v>8.25</v>
      </c>
      <c r="BM32" s="5">
        <v>-0.6</v>
      </c>
      <c r="BN32" s="5">
        <v>-6.8181818000000005E-2</v>
      </c>
      <c r="BO32" s="5">
        <v>6.3333333332999997</v>
      </c>
      <c r="BP32" s="5">
        <v>-1</v>
      </c>
      <c r="BQ32" s="5">
        <v>-0.13888888899999999</v>
      </c>
      <c r="BR32" s="5">
        <v>6.6666666667000003</v>
      </c>
      <c r="BS32" s="5">
        <v>-1.1000000000000001</v>
      </c>
      <c r="BT32" s="5">
        <v>-0.15068493199999999</v>
      </c>
      <c r="BU32" s="5">
        <v>7.0333333332999999</v>
      </c>
      <c r="BV32" s="5">
        <v>-1</v>
      </c>
      <c r="BW32" s="5">
        <v>-0.131578947</v>
      </c>
      <c r="BX32" s="5">
        <v>7.3666666666999996</v>
      </c>
      <c r="BY32" s="5">
        <v>-0.8</v>
      </c>
      <c r="BZ32" s="5">
        <v>-0.1</v>
      </c>
      <c r="CA32" s="5">
        <v>7.6333333333000004</v>
      </c>
      <c r="CB32" s="5">
        <v>-0.5</v>
      </c>
      <c r="CC32" s="5">
        <v>-6.4102564000000001E-2</v>
      </c>
      <c r="CD32" s="5">
        <v>7.8</v>
      </c>
      <c r="CE32" s="5">
        <v>-0.6</v>
      </c>
      <c r="CF32" s="5">
        <v>-7.3170732000000002E-2</v>
      </c>
      <c r="CG32" s="5">
        <v>8</v>
      </c>
      <c r="CH32" s="5">
        <v>-0.2</v>
      </c>
      <c r="CI32" s="5">
        <v>-2.4390243999999998E-2</v>
      </c>
      <c r="CJ32" s="5">
        <v>8.0666666666999998</v>
      </c>
      <c r="CK32" s="5">
        <v>-0.5</v>
      </c>
      <c r="CL32" s="5">
        <v>-6.0240964000000001E-2</v>
      </c>
      <c r="CM32" s="5">
        <v>8.2333333332999992</v>
      </c>
      <c r="CN32" s="5">
        <v>-0.6</v>
      </c>
      <c r="CO32" s="5">
        <v>-6.8181818000000005E-2</v>
      </c>
      <c r="CP32" s="5">
        <v>8.4333333333000002</v>
      </c>
      <c r="CQ32" s="5">
        <v>-0.8</v>
      </c>
      <c r="CR32" s="5">
        <v>-8.8888888999999999E-2</v>
      </c>
      <c r="CS32" s="5">
        <v>6.55</v>
      </c>
      <c r="CT32" s="5">
        <v>-1.1000000000000001</v>
      </c>
      <c r="CU32" s="5">
        <v>-0.15068493199999999</v>
      </c>
      <c r="CV32" s="5">
        <v>6.8250000000000002</v>
      </c>
      <c r="CW32" s="5">
        <v>-1.4</v>
      </c>
      <c r="CX32" s="5">
        <v>-0.18421052600000001</v>
      </c>
      <c r="CY32" s="5">
        <v>7.1749999999999998</v>
      </c>
      <c r="CZ32" s="5">
        <v>-1.4</v>
      </c>
      <c r="DA32" s="5">
        <v>-0.17499999999999999</v>
      </c>
      <c r="DB32" s="5">
        <v>7.5250000000000004</v>
      </c>
      <c r="DC32" s="5">
        <v>-0.6</v>
      </c>
      <c r="DD32" s="5">
        <v>-7.6923077000000006E-2</v>
      </c>
      <c r="DE32" s="5">
        <v>7.6749999999999998</v>
      </c>
      <c r="DF32" s="5">
        <v>-0.9</v>
      </c>
      <c r="DG32" s="5">
        <v>-0.109756098</v>
      </c>
      <c r="DH32" s="5">
        <v>7.9</v>
      </c>
      <c r="DI32" s="5">
        <v>-0.6</v>
      </c>
      <c r="DJ32" s="5">
        <v>-7.3170732000000002E-2</v>
      </c>
      <c r="DK32" s="5">
        <v>8.0500000000000007</v>
      </c>
      <c r="DL32" s="5">
        <v>-0.3</v>
      </c>
      <c r="DM32" s="5">
        <v>-3.6144577999999997E-2</v>
      </c>
      <c r="DN32" s="5">
        <v>8.125</v>
      </c>
      <c r="DO32" s="5">
        <v>-1</v>
      </c>
      <c r="DP32" s="5">
        <v>-0.113636364</v>
      </c>
      <c r="DQ32" s="5">
        <v>8.375</v>
      </c>
      <c r="DR32" s="5">
        <v>-0.8</v>
      </c>
      <c r="DS32" s="5">
        <v>-8.8888888999999999E-2</v>
      </c>
      <c r="DT32" s="5">
        <v>8.5749999999999993</v>
      </c>
      <c r="DU32" s="5">
        <v>-0.9</v>
      </c>
      <c r="DV32" s="5">
        <v>-9.8901099000000006E-2</v>
      </c>
      <c r="DW32" s="5">
        <v>1.8245492920999999</v>
      </c>
      <c r="DX32" s="5">
        <v>0</v>
      </c>
      <c r="DY32" s="5">
        <v>1.8245492920999999</v>
      </c>
      <c r="DZ32" s="5">
        <v>-6.2520356999999999E-2</v>
      </c>
      <c r="EA32" s="5">
        <v>1.8870696490000001</v>
      </c>
      <c r="EB32" s="5">
        <v>-8.7011377000000001E-2</v>
      </c>
      <c r="EC32" s="5">
        <v>1.9740810259999999</v>
      </c>
      <c r="ED32" s="5">
        <v>-1.3793322E-2</v>
      </c>
      <c r="EE32" s="5">
        <v>1.9878743482000001</v>
      </c>
      <c r="EF32" s="5">
        <v>-4.0273899000000002E-2</v>
      </c>
      <c r="EG32" s="5">
        <v>2.0281482472999999</v>
      </c>
      <c r="EH32" s="5">
        <v>-5.1293294000000003E-2</v>
      </c>
      <c r="EI32" s="5">
        <v>2.0794415417000001</v>
      </c>
      <c r="EJ32" s="5">
        <v>2.5317808000000001E-2</v>
      </c>
      <c r="EK32" s="5">
        <v>2.0541237337</v>
      </c>
      <c r="EL32" s="5">
        <v>-5.0010420999999999E-2</v>
      </c>
      <c r="EM32" s="5">
        <v>2.1041341543000001</v>
      </c>
      <c r="EN32" s="5">
        <v>0</v>
      </c>
      <c r="EO32" s="5">
        <v>2.1041341543000001</v>
      </c>
      <c r="EP32" s="5">
        <v>-1.2121361000000001E-2</v>
      </c>
      <c r="EQ32" s="5">
        <v>1.8245492920999999</v>
      </c>
      <c r="ER32" s="5">
        <v>-6.2520356999999999E-2</v>
      </c>
      <c r="ES32" s="5">
        <v>1.8558094704999999</v>
      </c>
      <c r="ET32" s="5">
        <v>-0.149531734</v>
      </c>
      <c r="EU32" s="5">
        <v>1.9305753375000001</v>
      </c>
      <c r="EV32" s="5">
        <v>-0.100804699</v>
      </c>
      <c r="EW32" s="5">
        <v>1.9809776871</v>
      </c>
      <c r="EX32" s="5">
        <v>-5.4067220999999999E-2</v>
      </c>
      <c r="EY32" s="5">
        <v>2.0080112977</v>
      </c>
      <c r="EZ32" s="5">
        <v>-9.1567194000000005E-2</v>
      </c>
      <c r="FA32" s="5">
        <v>2.0537948945000002</v>
      </c>
      <c r="FB32" s="5">
        <v>-2.5975485999999999E-2</v>
      </c>
      <c r="FC32" s="5">
        <v>2.0667826376999998</v>
      </c>
      <c r="FD32" s="5">
        <v>-2.4692612999999999E-2</v>
      </c>
      <c r="FE32" s="5">
        <v>2.0791289439999998</v>
      </c>
      <c r="FF32" s="5">
        <v>-5.0010420999999999E-2</v>
      </c>
      <c r="FG32" s="5">
        <v>2.1041341543000001</v>
      </c>
      <c r="FH32" s="5">
        <v>-1.2121361000000001E-2</v>
      </c>
      <c r="FI32" s="5">
        <v>2.1101948345000001</v>
      </c>
      <c r="FJ32" s="5">
        <v>-7.0617567000000006E-2</v>
      </c>
      <c r="FK32" s="5">
        <v>1.845389411</v>
      </c>
      <c r="FL32" s="5">
        <v>-0.149531734</v>
      </c>
      <c r="FM32" s="5">
        <v>1.8952333224</v>
      </c>
      <c r="FN32" s="5">
        <v>-0.163325056</v>
      </c>
      <c r="FO32" s="5">
        <v>1.9496750077</v>
      </c>
      <c r="FP32" s="5">
        <v>-0.141078598</v>
      </c>
      <c r="FQ32" s="5">
        <v>1.9967012072000001</v>
      </c>
      <c r="FR32" s="5">
        <v>-0.105360516</v>
      </c>
      <c r="FS32" s="5">
        <v>2.0318213790000001</v>
      </c>
      <c r="FT32" s="5">
        <v>-6.6249385999999993E-2</v>
      </c>
      <c r="FU32" s="5">
        <v>2.0539045076</v>
      </c>
      <c r="FV32" s="5">
        <v>-7.5985907000000005E-2</v>
      </c>
      <c r="FW32" s="5">
        <v>2.0792331432000002</v>
      </c>
      <c r="FX32" s="5">
        <v>-2.4692612999999999E-2</v>
      </c>
      <c r="FY32" s="5">
        <v>2.0874640141</v>
      </c>
      <c r="FZ32" s="5">
        <v>-6.2131780999999997E-2</v>
      </c>
      <c r="GA32" s="5">
        <v>2.1081746078000001</v>
      </c>
      <c r="GB32" s="5">
        <v>-7.0617567000000006E-2</v>
      </c>
      <c r="GC32" s="5">
        <v>2.1317137969000002</v>
      </c>
      <c r="GD32" s="5">
        <v>-9.3090423000000005E-2</v>
      </c>
      <c r="GE32" s="5">
        <v>1.8775623148</v>
      </c>
      <c r="GF32" s="5">
        <v>-0.163325056</v>
      </c>
      <c r="GG32" s="5">
        <v>1.9183935787999999</v>
      </c>
      <c r="GH32" s="5">
        <v>-0.203598955</v>
      </c>
      <c r="GI32" s="5">
        <v>1.9692933176</v>
      </c>
      <c r="GJ32" s="5">
        <v>-0.19237189299999999</v>
      </c>
      <c r="GK32" s="5">
        <v>2.0173862908000002</v>
      </c>
      <c r="GL32" s="5">
        <v>-8.0042708000000004E-2</v>
      </c>
      <c r="GM32" s="5">
        <v>2.0373969676999999</v>
      </c>
      <c r="GN32" s="5">
        <v>-0.11625980599999999</v>
      </c>
      <c r="GO32" s="5">
        <v>2.0664619192</v>
      </c>
      <c r="GP32" s="5">
        <v>-7.5985907000000005E-2</v>
      </c>
      <c r="GQ32" s="5">
        <v>2.0854583959999999</v>
      </c>
      <c r="GR32" s="5">
        <v>-3.6813973E-2</v>
      </c>
      <c r="GS32" s="5">
        <v>2.0946618893000002</v>
      </c>
      <c r="GT32" s="5">
        <v>-0.12062798800000001</v>
      </c>
      <c r="GU32" s="5">
        <v>2.1248188861999999</v>
      </c>
      <c r="GV32" s="5">
        <v>-9.3090423000000005E-2</v>
      </c>
      <c r="GW32" s="5">
        <v>2.1480914919999998</v>
      </c>
      <c r="GX32" s="5">
        <v>-0.104140259</v>
      </c>
    </row>
    <row r="33" spans="1:206" x14ac:dyDescent="0.25">
      <c r="A33" s="2" t="s">
        <v>205</v>
      </c>
      <c r="B33" s="3">
        <v>41852</v>
      </c>
      <c r="C33" s="4">
        <v>6376</v>
      </c>
      <c r="D33" s="2" t="s">
        <v>206</v>
      </c>
      <c r="E33" s="7">
        <v>16977102</v>
      </c>
      <c r="F33" s="5">
        <f>(F32+(F35-F32)/3)</f>
        <v>6.0333333333333332</v>
      </c>
      <c r="G33" s="5">
        <f t="shared" ref="G33:BR33" si="80">(G32+(G35-G32)/3)</f>
        <v>6.0333333333333332</v>
      </c>
      <c r="H33" s="5">
        <f t="shared" si="80"/>
        <v>-0.16666666666666666</v>
      </c>
      <c r="I33" s="5">
        <f t="shared" si="80"/>
        <v>-2.6881720333333334E-2</v>
      </c>
      <c r="J33" s="5">
        <f t="shared" si="80"/>
        <v>6.2</v>
      </c>
      <c r="K33" s="5">
        <f t="shared" si="80"/>
        <v>-0.26666666666666672</v>
      </c>
      <c r="L33" s="5">
        <f t="shared" si="80"/>
        <v>-4.0404040666666668E-2</v>
      </c>
      <c r="M33" s="5">
        <f t="shared" si="80"/>
        <v>6.4666666666666668</v>
      </c>
      <c r="N33" s="5">
        <f t="shared" si="80"/>
        <v>-0.53333333333333333</v>
      </c>
      <c r="O33" s="5">
        <f t="shared" si="80"/>
        <v>-7.575757566666666E-2</v>
      </c>
      <c r="P33" s="5">
        <f t="shared" si="80"/>
        <v>7</v>
      </c>
      <c r="Q33" s="5">
        <f t="shared" si="80"/>
        <v>-0.26666666666666666</v>
      </c>
      <c r="R33" s="5">
        <f t="shared" si="80"/>
        <v>-3.6910197666666665E-2</v>
      </c>
      <c r="S33" s="5">
        <f t="shared" si="80"/>
        <v>7.2666666666666666</v>
      </c>
      <c r="T33" s="5">
        <f t="shared" si="80"/>
        <v>-0.23333333333333334</v>
      </c>
      <c r="U33" s="5">
        <f t="shared" si="80"/>
        <v>-3.0881999333333333E-2</v>
      </c>
      <c r="V33" s="5">
        <f t="shared" si="80"/>
        <v>7.5</v>
      </c>
      <c r="W33" s="5">
        <f t="shared" si="80"/>
        <v>-0.3666666666666667</v>
      </c>
      <c r="X33" s="5">
        <f t="shared" si="80"/>
        <v>-4.6491228000000002E-2</v>
      </c>
      <c r="Y33" s="5">
        <f t="shared" si="80"/>
        <v>7.8666666666666663</v>
      </c>
      <c r="Z33" s="5">
        <f t="shared" si="80"/>
        <v>-2.7755575615628914E-17</v>
      </c>
      <c r="AA33" s="5">
        <f t="shared" si="80"/>
        <v>4.2735040000000182E-4</v>
      </c>
      <c r="AB33" s="5">
        <f t="shared" si="80"/>
        <v>7.8666666666666663</v>
      </c>
      <c r="AC33" s="5">
        <f t="shared" si="80"/>
        <v>-0.19999999999999998</v>
      </c>
      <c r="AD33" s="5">
        <f t="shared" si="80"/>
        <v>-2.3973316800000002E-2</v>
      </c>
      <c r="AE33" s="5">
        <f t="shared" si="80"/>
        <v>8.0666666666666664</v>
      </c>
      <c r="AF33" s="5">
        <f t="shared" si="80"/>
        <v>-0.13333333333333333</v>
      </c>
      <c r="AG33" s="5">
        <f t="shared" si="80"/>
        <v>-1.6260162666666664E-2</v>
      </c>
      <c r="AH33" s="5">
        <f t="shared" si="80"/>
        <v>8.1999999999999993</v>
      </c>
      <c r="AI33" s="5">
        <f t="shared" si="80"/>
        <v>-6.666666666666668E-2</v>
      </c>
      <c r="AJ33" s="5">
        <f t="shared" si="80"/>
        <v>-8.0321286666666658E-3</v>
      </c>
      <c r="AK33" s="5">
        <f t="shared" si="80"/>
        <v>6.1166666666666671</v>
      </c>
      <c r="AL33" s="5">
        <f t="shared" si="80"/>
        <v>-0.43333333333333335</v>
      </c>
      <c r="AM33" s="5">
        <f t="shared" si="80"/>
        <v>-6.7285760999999999E-2</v>
      </c>
      <c r="AN33" s="5">
        <f t="shared" si="80"/>
        <v>6.3333333333333339</v>
      </c>
      <c r="AO33" s="5">
        <f t="shared" si="80"/>
        <v>-0.8</v>
      </c>
      <c r="AP33" s="5">
        <f t="shared" si="80"/>
        <v>-0.11279461299999999</v>
      </c>
      <c r="AQ33" s="5">
        <f t="shared" si="80"/>
        <v>6.7333333333333334</v>
      </c>
      <c r="AR33" s="5">
        <f t="shared" si="80"/>
        <v>-0.79999999999999993</v>
      </c>
      <c r="AS33" s="5">
        <f t="shared" si="80"/>
        <v>-0.11022323699999999</v>
      </c>
      <c r="AT33" s="5">
        <f t="shared" si="80"/>
        <v>7.1333333333333337</v>
      </c>
      <c r="AU33" s="5">
        <f t="shared" si="80"/>
        <v>-0.5</v>
      </c>
      <c r="AV33" s="5">
        <f t="shared" si="80"/>
        <v>-6.7051189666666663E-2</v>
      </c>
      <c r="AW33" s="5">
        <f t="shared" si="80"/>
        <v>7.3833333333333337</v>
      </c>
      <c r="AX33" s="5">
        <f t="shared" si="80"/>
        <v>-0.6</v>
      </c>
      <c r="AY33" s="5">
        <f t="shared" si="80"/>
        <v>-7.5877192999999996E-2</v>
      </c>
      <c r="AZ33" s="5">
        <f t="shared" si="80"/>
        <v>7.6833333333333336</v>
      </c>
      <c r="BA33" s="5">
        <f t="shared" si="80"/>
        <v>-0.3666666666666667</v>
      </c>
      <c r="BB33" s="5">
        <f t="shared" si="80"/>
        <v>-4.6260683999999996E-2</v>
      </c>
      <c r="BC33" s="5">
        <f t="shared" si="80"/>
        <v>7.8666666666666671</v>
      </c>
      <c r="BD33" s="5">
        <f t="shared" si="80"/>
        <v>-0.2</v>
      </c>
      <c r="BE33" s="5">
        <f t="shared" si="80"/>
        <v>-2.4807171333333333E-2</v>
      </c>
      <c r="BF33" s="5">
        <f t="shared" si="80"/>
        <v>7.9666666666666668</v>
      </c>
      <c r="BG33" s="5">
        <f t="shared" si="80"/>
        <v>-0.33333333333333337</v>
      </c>
      <c r="BH33" s="5">
        <f t="shared" si="80"/>
        <v>-4.0650406666666666E-2</v>
      </c>
      <c r="BI33" s="5">
        <f t="shared" si="80"/>
        <v>8.1333333333333329</v>
      </c>
      <c r="BJ33" s="5">
        <f t="shared" si="80"/>
        <v>-0.2</v>
      </c>
      <c r="BK33" s="5">
        <f t="shared" si="80"/>
        <v>-2.4292291333333334E-2</v>
      </c>
      <c r="BL33" s="5">
        <f t="shared" si="80"/>
        <v>8.2333333333333325</v>
      </c>
      <c r="BM33" s="5">
        <f t="shared" si="80"/>
        <v>-0.43333333333333335</v>
      </c>
      <c r="BN33" s="5">
        <f t="shared" si="80"/>
        <v>-4.9470609666666665E-2</v>
      </c>
      <c r="BO33" s="5">
        <f t="shared" si="80"/>
        <v>6.2333333333000001</v>
      </c>
      <c r="BP33" s="5">
        <f t="shared" si="80"/>
        <v>-0.96666666666666667</v>
      </c>
      <c r="BQ33" s="5">
        <f t="shared" si="80"/>
        <v>-0.13804713799999999</v>
      </c>
      <c r="BR33" s="5">
        <f t="shared" si="80"/>
        <v>6.5555555555666665</v>
      </c>
      <c r="BS33" s="5">
        <f t="shared" ref="BS33:ED33" si="81">(BS32+(BS35-BS32)/3)</f>
        <v>-1.0666666666666667</v>
      </c>
      <c r="BT33" s="5">
        <f t="shared" si="81"/>
        <v>-0.14675291766666665</v>
      </c>
      <c r="BU33" s="5">
        <f t="shared" si="81"/>
        <v>6.9111111111000003</v>
      </c>
      <c r="BV33" s="5">
        <f t="shared" si="81"/>
        <v>-1.0333333333333334</v>
      </c>
      <c r="BW33" s="5">
        <f t="shared" si="81"/>
        <v>-0.13794760866666667</v>
      </c>
      <c r="BX33" s="5">
        <f t="shared" si="81"/>
        <v>7.2555555555666666</v>
      </c>
      <c r="BY33" s="5">
        <f t="shared" si="81"/>
        <v>-0.8666666666666667</v>
      </c>
      <c r="BZ33" s="5">
        <f t="shared" si="81"/>
        <v>-0.11052631566666667</v>
      </c>
      <c r="CA33" s="5">
        <f t="shared" si="81"/>
        <v>7.5444444444333332</v>
      </c>
      <c r="CB33" s="5">
        <f t="shared" si="81"/>
        <v>-0.6</v>
      </c>
      <c r="CC33" s="5">
        <f t="shared" si="81"/>
        <v>-7.6068376000000007E-2</v>
      </c>
      <c r="CD33" s="5">
        <f t="shared" si="81"/>
        <v>7.7444444444333334</v>
      </c>
      <c r="CE33" s="5">
        <f t="shared" si="81"/>
        <v>-0.56666666666666665</v>
      </c>
      <c r="CF33" s="5">
        <f t="shared" si="81"/>
        <v>-7.014800933333333E-2</v>
      </c>
      <c r="CG33" s="5">
        <f t="shared" si="81"/>
        <v>7.9333333333333336</v>
      </c>
      <c r="CH33" s="5">
        <f t="shared" si="81"/>
        <v>-0.33333333333333337</v>
      </c>
      <c r="CI33" s="5">
        <f t="shared" si="81"/>
        <v>-4.0650406666666666E-2</v>
      </c>
      <c r="CJ33" s="5">
        <f t="shared" si="81"/>
        <v>8.0444444444666665</v>
      </c>
      <c r="CK33" s="5">
        <f t="shared" si="81"/>
        <v>-0.4</v>
      </c>
      <c r="CL33" s="5">
        <f t="shared" si="81"/>
        <v>-4.8290724E-2</v>
      </c>
      <c r="CM33" s="5">
        <f t="shared" si="81"/>
        <v>8.177777777766666</v>
      </c>
      <c r="CN33" s="5">
        <f t="shared" si="81"/>
        <v>-0.56666666666666665</v>
      </c>
      <c r="CO33" s="5">
        <f t="shared" si="81"/>
        <v>-6.5534866666666663E-2</v>
      </c>
      <c r="CP33" s="5">
        <f t="shared" si="81"/>
        <v>8.3666666666333338</v>
      </c>
      <c r="CQ33" s="5">
        <f t="shared" si="81"/>
        <v>-0.73333333333333339</v>
      </c>
      <c r="CR33" s="5">
        <f t="shared" si="81"/>
        <v>-8.1986532000000001E-2</v>
      </c>
      <c r="CS33" s="5">
        <f t="shared" si="81"/>
        <v>6.4249999999999998</v>
      </c>
      <c r="CT33" s="5">
        <f t="shared" si="81"/>
        <v>-1.2333333333333334</v>
      </c>
      <c r="CU33" s="5">
        <f t="shared" si="81"/>
        <v>-0.16990106566666666</v>
      </c>
      <c r="CV33" s="5">
        <f t="shared" si="81"/>
        <v>6.7333333333333334</v>
      </c>
      <c r="CW33" s="5">
        <f t="shared" si="81"/>
        <v>-1.3</v>
      </c>
      <c r="CX33" s="5">
        <f t="shared" si="81"/>
        <v>-0.17303532800000002</v>
      </c>
      <c r="CY33" s="5">
        <f t="shared" si="81"/>
        <v>7.0583333333333336</v>
      </c>
      <c r="CZ33" s="5">
        <f t="shared" si="81"/>
        <v>-1.4</v>
      </c>
      <c r="DA33" s="5">
        <f t="shared" si="81"/>
        <v>-0.17807017533333333</v>
      </c>
      <c r="DB33" s="5">
        <f t="shared" si="81"/>
        <v>7.4083333333333332</v>
      </c>
      <c r="DC33" s="5">
        <f t="shared" si="81"/>
        <v>-0.8666666666666667</v>
      </c>
      <c r="DD33" s="5">
        <f t="shared" si="81"/>
        <v>-0.10961538466666668</v>
      </c>
      <c r="DE33" s="5">
        <f t="shared" si="81"/>
        <v>7.625</v>
      </c>
      <c r="DF33" s="5">
        <f t="shared" si="81"/>
        <v>-0.8</v>
      </c>
      <c r="DG33" s="5">
        <f t="shared" si="81"/>
        <v>-9.8811757666666666E-2</v>
      </c>
      <c r="DH33" s="5">
        <f t="shared" si="81"/>
        <v>7.8250000000000002</v>
      </c>
      <c r="DI33" s="5">
        <f t="shared" si="81"/>
        <v>-0.7</v>
      </c>
      <c r="DJ33" s="5">
        <f t="shared" si="81"/>
        <v>-8.5365854000000005E-2</v>
      </c>
      <c r="DK33" s="5">
        <f t="shared" si="81"/>
        <v>8</v>
      </c>
      <c r="DL33" s="5">
        <f t="shared" si="81"/>
        <v>-0.39999999999999997</v>
      </c>
      <c r="DM33" s="5">
        <f t="shared" si="81"/>
        <v>-4.848662933333333E-2</v>
      </c>
      <c r="DN33" s="5">
        <f t="shared" si="81"/>
        <v>8.1</v>
      </c>
      <c r="DO33" s="5">
        <f t="shared" si="81"/>
        <v>-0.76666666666666672</v>
      </c>
      <c r="DP33" s="5">
        <f t="shared" si="81"/>
        <v>-8.7805768666666673E-2</v>
      </c>
      <c r="DQ33" s="5">
        <f t="shared" si="81"/>
        <v>8.2916666666666661</v>
      </c>
      <c r="DR33" s="5">
        <f t="shared" si="81"/>
        <v>-0.8666666666666667</v>
      </c>
      <c r="DS33" s="5">
        <f t="shared" si="81"/>
        <v>-9.7138047333333338E-2</v>
      </c>
      <c r="DT33" s="5">
        <f t="shared" si="81"/>
        <v>8.5083333333333329</v>
      </c>
      <c r="DU33" s="5">
        <f t="shared" si="81"/>
        <v>-0.8666666666666667</v>
      </c>
      <c r="DV33" s="5">
        <f t="shared" si="81"/>
        <v>-9.556369566666667E-2</v>
      </c>
      <c r="DW33" s="5">
        <f t="shared" si="81"/>
        <v>1.7965215863333333</v>
      </c>
      <c r="DX33" s="5">
        <f t="shared" si="81"/>
        <v>-2.8027705666666666E-2</v>
      </c>
      <c r="DY33" s="5">
        <f t="shared" si="81"/>
        <v>1.8245492920999999</v>
      </c>
      <c r="DZ33" s="5">
        <f t="shared" si="81"/>
        <v>-4.1680237999999994E-2</v>
      </c>
      <c r="EA33" s="5">
        <f t="shared" si="81"/>
        <v>1.8662295300333334</v>
      </c>
      <c r="EB33" s="5">
        <f t="shared" si="81"/>
        <v>-7.8847703666666671E-2</v>
      </c>
      <c r="EC33" s="5">
        <f t="shared" si="81"/>
        <v>1.9450772336666666</v>
      </c>
      <c r="ED33" s="5">
        <f t="shared" si="81"/>
        <v>-3.8199340333333331E-2</v>
      </c>
      <c r="EE33" s="5">
        <f t="shared" ref="EE33:GP33" si="82">(EE32+(EE35-EE32)/3)</f>
        <v>1.9832765741333334</v>
      </c>
      <c r="EF33" s="5">
        <f t="shared" si="82"/>
        <v>-3.1447040000000002E-2</v>
      </c>
      <c r="EG33" s="5">
        <f t="shared" si="82"/>
        <v>2.0147236142666665</v>
      </c>
      <c r="EH33" s="5">
        <f t="shared" si="82"/>
        <v>-4.7620162333333334E-2</v>
      </c>
      <c r="EI33" s="5">
        <f t="shared" si="82"/>
        <v>2.0623437769000001</v>
      </c>
      <c r="EJ33" s="5">
        <f t="shared" si="82"/>
        <v>-2.1922599999999945E-4</v>
      </c>
      <c r="EK33" s="5">
        <f t="shared" si="82"/>
        <v>2.0625630030333335</v>
      </c>
      <c r="EL33" s="5">
        <f t="shared" si="82"/>
        <v>-2.4901011333333334E-2</v>
      </c>
      <c r="EM33" s="5">
        <f t="shared" si="82"/>
        <v>2.0874640141</v>
      </c>
      <c r="EN33" s="5">
        <f t="shared" si="82"/>
        <v>-1.6670140333333333E-2</v>
      </c>
      <c r="EO33" s="5">
        <f t="shared" si="82"/>
        <v>2.1041341543000001</v>
      </c>
      <c r="EP33" s="5">
        <f t="shared" si="82"/>
        <v>-8.0809073333333349E-3</v>
      </c>
      <c r="EQ33" s="5">
        <f t="shared" si="82"/>
        <v>1.8105354391999999</v>
      </c>
      <c r="ER33" s="5">
        <f t="shared" si="82"/>
        <v>-6.9707943666666661E-2</v>
      </c>
      <c r="ES33" s="5">
        <f t="shared" si="82"/>
        <v>1.8453894110333333</v>
      </c>
      <c r="ET33" s="5">
        <f t="shared" si="82"/>
        <v>-0.12052794166666667</v>
      </c>
      <c r="EU33" s="5">
        <f t="shared" si="82"/>
        <v>1.9056533818333334</v>
      </c>
      <c r="EV33" s="5">
        <f t="shared" si="82"/>
        <v>-0.117047044</v>
      </c>
      <c r="EW33" s="5">
        <f t="shared" si="82"/>
        <v>1.9641769039000001</v>
      </c>
      <c r="EX33" s="5">
        <f t="shared" si="82"/>
        <v>-6.9646380333333327E-2</v>
      </c>
      <c r="EY33" s="5">
        <f t="shared" si="82"/>
        <v>1.9990000941666666</v>
      </c>
      <c r="EZ33" s="5">
        <f t="shared" si="82"/>
        <v>-7.9067203000000003E-2</v>
      </c>
      <c r="FA33" s="5">
        <f t="shared" si="82"/>
        <v>2.0385336955666666</v>
      </c>
      <c r="FB33" s="5">
        <f t="shared" si="82"/>
        <v>-4.7839388666666663E-2</v>
      </c>
      <c r="FC33" s="5">
        <f t="shared" si="82"/>
        <v>2.0624533899666666</v>
      </c>
      <c r="FD33" s="5">
        <f t="shared" si="82"/>
        <v>-2.5120237333333333E-2</v>
      </c>
      <c r="FE33" s="5">
        <f t="shared" si="82"/>
        <v>2.0750135085666663</v>
      </c>
      <c r="FF33" s="5">
        <f t="shared" si="82"/>
        <v>-4.1571151666666667E-2</v>
      </c>
      <c r="FG33" s="5">
        <f t="shared" si="82"/>
        <v>2.0957990841999998</v>
      </c>
      <c r="FH33" s="5">
        <f t="shared" si="82"/>
        <v>-2.4751047666666668E-2</v>
      </c>
      <c r="FI33" s="5">
        <f t="shared" si="82"/>
        <v>2.1081746077666668</v>
      </c>
      <c r="FJ33" s="5">
        <f t="shared" si="82"/>
        <v>-5.111883166666667E-2</v>
      </c>
      <c r="FK33" s="5">
        <f t="shared" si="82"/>
        <v>1.8291001360999999</v>
      </c>
      <c r="FL33" s="5">
        <f t="shared" si="82"/>
        <v>-0.14855564733333335</v>
      </c>
      <c r="FM33" s="5">
        <f t="shared" si="82"/>
        <v>1.8786186852666666</v>
      </c>
      <c r="FN33" s="5">
        <f t="shared" si="82"/>
        <v>-0.158727282</v>
      </c>
      <c r="FO33" s="5">
        <f t="shared" si="82"/>
        <v>1.9315277792666667</v>
      </c>
      <c r="FP33" s="5">
        <f t="shared" si="82"/>
        <v>-0.148494084</v>
      </c>
      <c r="FQ33" s="5">
        <f t="shared" si="82"/>
        <v>1.9810258073666667</v>
      </c>
      <c r="FR33" s="5">
        <f t="shared" si="82"/>
        <v>-0.11726654333333333</v>
      </c>
      <c r="FS33" s="5">
        <f t="shared" si="82"/>
        <v>2.0201146550666667</v>
      </c>
      <c r="FT33" s="5">
        <f t="shared" si="82"/>
        <v>-7.9286429333333325E-2</v>
      </c>
      <c r="FU33" s="5">
        <f t="shared" si="82"/>
        <v>2.0465434647333334</v>
      </c>
      <c r="FV33" s="5">
        <f t="shared" si="82"/>
        <v>-7.2740399999999997E-2</v>
      </c>
      <c r="FW33" s="5">
        <f t="shared" si="82"/>
        <v>2.0707902646666669</v>
      </c>
      <c r="FX33" s="5">
        <f t="shared" si="82"/>
        <v>-4.179037766666667E-2</v>
      </c>
      <c r="FY33" s="5">
        <f t="shared" si="82"/>
        <v>2.0847203904666669</v>
      </c>
      <c r="FZ33" s="5">
        <f t="shared" si="82"/>
        <v>-4.9652058333333332E-2</v>
      </c>
      <c r="GA33" s="5">
        <f t="shared" si="82"/>
        <v>2.1012710765666669</v>
      </c>
      <c r="GB33" s="5">
        <f t="shared" si="82"/>
        <v>-6.778897166666667E-2</v>
      </c>
      <c r="GC33" s="5">
        <f t="shared" si="82"/>
        <v>2.1238674005333333</v>
      </c>
      <c r="GD33" s="5">
        <f t="shared" si="82"/>
        <v>-8.559947100000001E-2</v>
      </c>
      <c r="GE33" s="5">
        <f t="shared" si="82"/>
        <v>1.8580944105333332</v>
      </c>
      <c r="GF33" s="5">
        <f t="shared" si="82"/>
        <v>-0.18675498766666668</v>
      </c>
      <c r="GG33" s="5">
        <f t="shared" si="82"/>
        <v>1.9047831574666667</v>
      </c>
      <c r="GH33" s="5">
        <f t="shared" si="82"/>
        <v>-0.19017432200000001</v>
      </c>
      <c r="GI33" s="5">
        <f t="shared" si="82"/>
        <v>1.952326738</v>
      </c>
      <c r="GJ33" s="5">
        <f t="shared" si="82"/>
        <v>-0.19611424699999999</v>
      </c>
      <c r="GK33" s="5">
        <f t="shared" si="82"/>
        <v>2.0013552997333335</v>
      </c>
      <c r="GL33" s="5">
        <f t="shared" si="82"/>
        <v>-0.11748576966666666</v>
      </c>
      <c r="GM33" s="5">
        <f t="shared" si="82"/>
        <v>2.0307267420666668</v>
      </c>
      <c r="GN33" s="5">
        <f t="shared" si="82"/>
        <v>-0.10418743999999999</v>
      </c>
      <c r="GO33" s="5">
        <f t="shared" si="82"/>
        <v>2.0567736020333331</v>
      </c>
      <c r="GP33" s="5">
        <f t="shared" si="82"/>
        <v>-8.9410539999999997E-2</v>
      </c>
      <c r="GQ33" s="5">
        <f t="shared" ref="GQ33:GX33" si="83">(GQ32+(GQ35-GQ32)/3)</f>
        <v>2.0791262370666668</v>
      </c>
      <c r="GR33" s="5">
        <f t="shared" si="83"/>
        <v>-4.9871284333333335E-2</v>
      </c>
      <c r="GS33" s="5">
        <f t="shared" si="83"/>
        <v>2.0915940582000001</v>
      </c>
      <c r="GT33" s="5">
        <f t="shared" si="83"/>
        <v>-9.2689983000000004E-2</v>
      </c>
      <c r="GU33" s="5">
        <f t="shared" si="83"/>
        <v>2.1147665539</v>
      </c>
      <c r="GV33" s="5">
        <f t="shared" si="83"/>
        <v>-0.10226961133333334</v>
      </c>
      <c r="GW33" s="5">
        <f t="shared" si="83"/>
        <v>2.140333956733333</v>
      </c>
      <c r="GX33" s="5">
        <f t="shared" si="83"/>
        <v>-0.10045698033333333</v>
      </c>
    </row>
    <row r="34" spans="1:206" x14ac:dyDescent="0.25">
      <c r="A34" s="2" t="s">
        <v>205</v>
      </c>
      <c r="B34" s="3">
        <v>41883</v>
      </c>
      <c r="C34" s="4">
        <v>6377</v>
      </c>
      <c r="D34" s="2" t="s">
        <v>206</v>
      </c>
      <c r="E34" s="7">
        <v>19542253</v>
      </c>
      <c r="F34" s="5">
        <f>F32+((F35-F32)*2/3)</f>
        <v>5.8666666666666671</v>
      </c>
      <c r="G34" s="5">
        <f t="shared" ref="G34:BR34" si="84">G32+((G35-G32)*2/3)</f>
        <v>5.8666666666666671</v>
      </c>
      <c r="H34" s="5">
        <f t="shared" si="84"/>
        <v>-0.33333333333333331</v>
      </c>
      <c r="I34" s="5">
        <f t="shared" si="84"/>
        <v>-5.3763440666666669E-2</v>
      </c>
      <c r="J34" s="5">
        <f t="shared" si="84"/>
        <v>6.2</v>
      </c>
      <c r="K34" s="5">
        <f t="shared" si="84"/>
        <v>-0.13333333333333336</v>
      </c>
      <c r="L34" s="5">
        <f t="shared" si="84"/>
        <v>-2.0202020333333334E-2</v>
      </c>
      <c r="M34" s="5">
        <f t="shared" si="84"/>
        <v>6.333333333333333</v>
      </c>
      <c r="N34" s="5">
        <f t="shared" si="84"/>
        <v>-0.46666666666666667</v>
      </c>
      <c r="O34" s="5">
        <f t="shared" si="84"/>
        <v>-6.8181818333333338E-2</v>
      </c>
      <c r="P34" s="5">
        <f t="shared" si="84"/>
        <v>6.8</v>
      </c>
      <c r="Q34" s="5">
        <f t="shared" si="84"/>
        <v>-0.43333333333333335</v>
      </c>
      <c r="R34" s="5">
        <f t="shared" si="84"/>
        <v>-6.0121765333333327E-2</v>
      </c>
      <c r="S34" s="5">
        <f t="shared" si="84"/>
        <v>7.2333333333333334</v>
      </c>
      <c r="T34" s="5">
        <f t="shared" si="84"/>
        <v>-0.16666666666666666</v>
      </c>
      <c r="U34" s="5">
        <f t="shared" si="84"/>
        <v>-2.2290314666666668E-2</v>
      </c>
      <c r="V34" s="5">
        <f t="shared" si="84"/>
        <v>7.3999999999999995</v>
      </c>
      <c r="W34" s="5">
        <f t="shared" si="84"/>
        <v>-0.33333333333333331</v>
      </c>
      <c r="X34" s="5">
        <f t="shared" si="84"/>
        <v>-4.2982456000000002E-2</v>
      </c>
      <c r="Y34" s="5">
        <f t="shared" si="84"/>
        <v>7.7333333333333334</v>
      </c>
      <c r="Z34" s="5">
        <f t="shared" si="84"/>
        <v>-0.20000000000000007</v>
      </c>
      <c r="AA34" s="5">
        <f t="shared" si="84"/>
        <v>-2.4786324799999995E-2</v>
      </c>
      <c r="AB34" s="5">
        <f t="shared" si="84"/>
        <v>7.9333333333333336</v>
      </c>
      <c r="AC34" s="5">
        <f t="shared" si="84"/>
        <v>0</v>
      </c>
      <c r="AD34" s="5">
        <f t="shared" si="84"/>
        <v>8.3385439999999339E-4</v>
      </c>
      <c r="AE34" s="5">
        <f t="shared" si="84"/>
        <v>7.9333333333333327</v>
      </c>
      <c r="AF34" s="5">
        <f t="shared" si="84"/>
        <v>-0.26666666666666666</v>
      </c>
      <c r="AG34" s="5">
        <f t="shared" si="84"/>
        <v>-3.2520325333333329E-2</v>
      </c>
      <c r="AH34" s="5">
        <f t="shared" si="84"/>
        <v>8.1999999999999993</v>
      </c>
      <c r="AI34" s="5">
        <f t="shared" si="84"/>
        <v>-3.333333333333334E-2</v>
      </c>
      <c r="AJ34" s="5">
        <f t="shared" si="84"/>
        <v>-4.0160643333333329E-3</v>
      </c>
      <c r="AK34" s="5">
        <f t="shared" si="84"/>
        <v>6.0333333333333332</v>
      </c>
      <c r="AL34" s="5">
        <f t="shared" si="84"/>
        <v>-0.46666666666666667</v>
      </c>
      <c r="AM34" s="5">
        <f t="shared" si="84"/>
        <v>-7.396546100000001E-2</v>
      </c>
      <c r="AN34" s="5">
        <f t="shared" si="84"/>
        <v>6.2666666666666666</v>
      </c>
      <c r="AO34" s="5">
        <f t="shared" si="84"/>
        <v>-0.60000000000000009</v>
      </c>
      <c r="AP34" s="5">
        <f t="shared" si="84"/>
        <v>-8.6700336999999988E-2</v>
      </c>
      <c r="AQ34" s="5">
        <f t="shared" si="84"/>
        <v>6.5666666666666673</v>
      </c>
      <c r="AR34" s="5">
        <f t="shared" si="84"/>
        <v>-0.9</v>
      </c>
      <c r="AS34" s="5">
        <f t="shared" si="84"/>
        <v>-0.12455606299999999</v>
      </c>
      <c r="AT34" s="5">
        <f t="shared" si="84"/>
        <v>7.0166666666666666</v>
      </c>
      <c r="AU34" s="5">
        <f t="shared" si="84"/>
        <v>-0.6</v>
      </c>
      <c r="AV34" s="5">
        <f t="shared" si="84"/>
        <v>-8.1470800333333329E-2</v>
      </c>
      <c r="AW34" s="5">
        <f t="shared" si="84"/>
        <v>7.3166666666666664</v>
      </c>
      <c r="AX34" s="5">
        <f t="shared" si="84"/>
        <v>-0.5</v>
      </c>
      <c r="AY34" s="5">
        <f t="shared" si="84"/>
        <v>-6.4254385999999997E-2</v>
      </c>
      <c r="AZ34" s="5">
        <f t="shared" si="84"/>
        <v>7.5666666666666664</v>
      </c>
      <c r="BA34" s="5">
        <f t="shared" si="84"/>
        <v>-0.53333333333333333</v>
      </c>
      <c r="BB34" s="5">
        <f t="shared" si="84"/>
        <v>-6.6880341999999995E-2</v>
      </c>
      <c r="BC34" s="5">
        <f t="shared" si="84"/>
        <v>7.833333333333333</v>
      </c>
      <c r="BD34" s="5">
        <f t="shared" si="84"/>
        <v>-0.2</v>
      </c>
      <c r="BE34" s="5">
        <f t="shared" si="84"/>
        <v>-2.5224098666666667E-2</v>
      </c>
      <c r="BF34" s="5">
        <f t="shared" si="84"/>
        <v>7.9333333333333336</v>
      </c>
      <c r="BG34" s="5">
        <f t="shared" si="84"/>
        <v>-0.26666666666666672</v>
      </c>
      <c r="BH34" s="5">
        <f t="shared" si="84"/>
        <v>-3.2520325333333336E-2</v>
      </c>
      <c r="BI34" s="5">
        <f t="shared" si="84"/>
        <v>8.0666666666666664</v>
      </c>
      <c r="BJ34" s="5">
        <f t="shared" si="84"/>
        <v>-0.30000000000000004</v>
      </c>
      <c r="BK34" s="5">
        <f t="shared" si="84"/>
        <v>-3.6536389666666669E-2</v>
      </c>
      <c r="BL34" s="5">
        <f t="shared" si="84"/>
        <v>8.2166666666666668</v>
      </c>
      <c r="BM34" s="5">
        <f t="shared" si="84"/>
        <v>-0.26666666666666666</v>
      </c>
      <c r="BN34" s="5">
        <f t="shared" si="84"/>
        <v>-3.0759401333333332E-2</v>
      </c>
      <c r="BO34" s="5">
        <f t="shared" si="84"/>
        <v>6.1333333332999995</v>
      </c>
      <c r="BP34" s="5">
        <f t="shared" si="84"/>
        <v>-0.93333333333333335</v>
      </c>
      <c r="BQ34" s="5">
        <f t="shared" si="84"/>
        <v>-0.13720538700000001</v>
      </c>
      <c r="BR34" s="5">
        <f t="shared" si="84"/>
        <v>6.4444444444333335</v>
      </c>
      <c r="BS34" s="5">
        <f t="shared" ref="BS34:ED34" si="85">BS32+((BS35-BS32)*2/3)</f>
        <v>-1.0333333333333334</v>
      </c>
      <c r="BT34" s="5">
        <f t="shared" si="85"/>
        <v>-0.14282090333333333</v>
      </c>
      <c r="BU34" s="5">
        <f t="shared" si="85"/>
        <v>6.7888888888999999</v>
      </c>
      <c r="BV34" s="5">
        <f t="shared" si="85"/>
        <v>-1.0666666666666667</v>
      </c>
      <c r="BW34" s="5">
        <f t="shared" si="85"/>
        <v>-0.14431627033333333</v>
      </c>
      <c r="BX34" s="5">
        <f t="shared" si="85"/>
        <v>7.1444444444333328</v>
      </c>
      <c r="BY34" s="5">
        <f t="shared" si="85"/>
        <v>-0.93333333333333335</v>
      </c>
      <c r="BZ34" s="5">
        <f t="shared" si="85"/>
        <v>-0.12105263133333334</v>
      </c>
      <c r="CA34" s="5">
        <f t="shared" si="85"/>
        <v>7.4555555555666668</v>
      </c>
      <c r="CB34" s="5">
        <f t="shared" si="85"/>
        <v>-0.70000000000000007</v>
      </c>
      <c r="CC34" s="5">
        <f t="shared" si="85"/>
        <v>-8.8034187999999999E-2</v>
      </c>
      <c r="CD34" s="5">
        <f t="shared" si="85"/>
        <v>7.6888888888666669</v>
      </c>
      <c r="CE34" s="5">
        <f t="shared" si="85"/>
        <v>-0.53333333333333333</v>
      </c>
      <c r="CF34" s="5">
        <f t="shared" si="85"/>
        <v>-6.7125286666666673E-2</v>
      </c>
      <c r="CG34" s="5">
        <f t="shared" si="85"/>
        <v>7.8666666666666663</v>
      </c>
      <c r="CH34" s="5">
        <f t="shared" si="85"/>
        <v>-0.46666666666666667</v>
      </c>
      <c r="CI34" s="5">
        <f t="shared" si="85"/>
        <v>-5.6910569333333334E-2</v>
      </c>
      <c r="CJ34" s="5">
        <f t="shared" si="85"/>
        <v>8.0222222222333333</v>
      </c>
      <c r="CK34" s="5">
        <f t="shared" si="85"/>
        <v>-0.30000000000000004</v>
      </c>
      <c r="CL34" s="5">
        <f t="shared" si="85"/>
        <v>-3.6340483999999999E-2</v>
      </c>
      <c r="CM34" s="5">
        <f t="shared" si="85"/>
        <v>8.1222222222333329</v>
      </c>
      <c r="CN34" s="5">
        <f t="shared" si="85"/>
        <v>-0.53333333333333333</v>
      </c>
      <c r="CO34" s="5">
        <f t="shared" si="85"/>
        <v>-6.2887915333333336E-2</v>
      </c>
      <c r="CP34" s="5">
        <f t="shared" si="85"/>
        <v>8.2999999999666656</v>
      </c>
      <c r="CQ34" s="5">
        <f t="shared" si="85"/>
        <v>-0.66666666666666663</v>
      </c>
      <c r="CR34" s="5">
        <f t="shared" si="85"/>
        <v>-7.5084175000000003E-2</v>
      </c>
      <c r="CS34" s="5">
        <f t="shared" si="85"/>
        <v>6.3</v>
      </c>
      <c r="CT34" s="5">
        <f t="shared" si="85"/>
        <v>-1.3666666666666667</v>
      </c>
      <c r="CU34" s="5">
        <f t="shared" si="85"/>
        <v>-0.18911719933333335</v>
      </c>
      <c r="CV34" s="5">
        <f t="shared" si="85"/>
        <v>6.6416666666666666</v>
      </c>
      <c r="CW34" s="5">
        <f t="shared" si="85"/>
        <v>-1.2</v>
      </c>
      <c r="CX34" s="5">
        <f t="shared" si="85"/>
        <v>-0.16186012999999999</v>
      </c>
      <c r="CY34" s="5">
        <f t="shared" si="85"/>
        <v>6.9416666666666664</v>
      </c>
      <c r="CZ34" s="5">
        <f t="shared" si="85"/>
        <v>-1.4</v>
      </c>
      <c r="DA34" s="5">
        <f t="shared" si="85"/>
        <v>-0.18114035066666667</v>
      </c>
      <c r="DB34" s="5">
        <f t="shared" si="85"/>
        <v>7.291666666666667</v>
      </c>
      <c r="DC34" s="5">
        <f t="shared" si="85"/>
        <v>-1.1333333333333333</v>
      </c>
      <c r="DD34" s="5">
        <f t="shared" si="85"/>
        <v>-0.14230769233333335</v>
      </c>
      <c r="DE34" s="5">
        <f t="shared" si="85"/>
        <v>7.5750000000000002</v>
      </c>
      <c r="DF34" s="5">
        <f t="shared" si="85"/>
        <v>-0.7</v>
      </c>
      <c r="DG34" s="5">
        <f t="shared" si="85"/>
        <v>-8.7867417333333336E-2</v>
      </c>
      <c r="DH34" s="5">
        <f t="shared" si="85"/>
        <v>7.75</v>
      </c>
      <c r="DI34" s="5">
        <f t="shared" si="85"/>
        <v>-0.8</v>
      </c>
      <c r="DJ34" s="5">
        <f t="shared" si="85"/>
        <v>-9.7560975999999994E-2</v>
      </c>
      <c r="DK34" s="5">
        <f t="shared" si="85"/>
        <v>7.95</v>
      </c>
      <c r="DL34" s="5">
        <f t="shared" si="85"/>
        <v>-0.5</v>
      </c>
      <c r="DM34" s="5">
        <f t="shared" si="85"/>
        <v>-6.0828680666666662E-2</v>
      </c>
      <c r="DN34" s="5">
        <f t="shared" si="85"/>
        <v>8.0750000000000011</v>
      </c>
      <c r="DO34" s="5">
        <f t="shared" si="85"/>
        <v>-0.53333333333333344</v>
      </c>
      <c r="DP34" s="5">
        <f t="shared" si="85"/>
        <v>-6.1975173333333335E-2</v>
      </c>
      <c r="DQ34" s="5">
        <f t="shared" si="85"/>
        <v>8.2083333333333339</v>
      </c>
      <c r="DR34" s="5">
        <f t="shared" si="85"/>
        <v>-0.93333333333333335</v>
      </c>
      <c r="DS34" s="5">
        <f t="shared" si="85"/>
        <v>-0.10538720566666666</v>
      </c>
      <c r="DT34" s="5">
        <f t="shared" si="85"/>
        <v>8.4416666666666664</v>
      </c>
      <c r="DU34" s="5">
        <f t="shared" si="85"/>
        <v>-0.83333333333333337</v>
      </c>
      <c r="DV34" s="5">
        <f t="shared" si="85"/>
        <v>-9.2226292333333335E-2</v>
      </c>
      <c r="DW34" s="5">
        <f t="shared" si="85"/>
        <v>1.7684938805666668</v>
      </c>
      <c r="DX34" s="5">
        <f t="shared" si="85"/>
        <v>-5.6055411333333333E-2</v>
      </c>
      <c r="DY34" s="5">
        <f t="shared" si="85"/>
        <v>1.8245492920999999</v>
      </c>
      <c r="DZ34" s="5">
        <f t="shared" si="85"/>
        <v>-2.0840118999999997E-2</v>
      </c>
      <c r="EA34" s="5">
        <f t="shared" si="85"/>
        <v>1.8453894110666667</v>
      </c>
      <c r="EB34" s="5">
        <f t="shared" si="85"/>
        <v>-7.0684030333333328E-2</v>
      </c>
      <c r="EC34" s="5">
        <f t="shared" si="85"/>
        <v>1.9160734413333333</v>
      </c>
      <c r="ED34" s="5">
        <f t="shared" si="85"/>
        <v>-6.2605358666666666E-2</v>
      </c>
      <c r="EE34" s="5">
        <f t="shared" ref="EE34:GP34" si="86">EE32+((EE35-EE32)*2/3)</f>
        <v>1.9786788000666666</v>
      </c>
      <c r="EF34" s="5">
        <f t="shared" si="86"/>
        <v>-2.2620181E-2</v>
      </c>
      <c r="EG34" s="5">
        <f t="shared" si="86"/>
        <v>2.0012989812333335</v>
      </c>
      <c r="EH34" s="5">
        <f t="shared" si="86"/>
        <v>-4.3947030666666671E-2</v>
      </c>
      <c r="EI34" s="5">
        <f t="shared" si="86"/>
        <v>2.0452460120999998</v>
      </c>
      <c r="EJ34" s="5">
        <f t="shared" si="86"/>
        <v>-2.575626E-2</v>
      </c>
      <c r="EK34" s="5">
        <f t="shared" si="86"/>
        <v>2.0710022723666666</v>
      </c>
      <c r="EL34" s="5">
        <f t="shared" si="86"/>
        <v>2.0839833333333169E-4</v>
      </c>
      <c r="EM34" s="5">
        <f t="shared" si="86"/>
        <v>2.0707938739</v>
      </c>
      <c r="EN34" s="5">
        <f t="shared" si="86"/>
        <v>-3.3340280666666666E-2</v>
      </c>
      <c r="EO34" s="5">
        <f t="shared" si="86"/>
        <v>2.1041341543000001</v>
      </c>
      <c r="EP34" s="5">
        <f t="shared" si="86"/>
        <v>-4.0404536666666675E-3</v>
      </c>
      <c r="EQ34" s="5">
        <f t="shared" si="86"/>
        <v>1.7965215862999999</v>
      </c>
      <c r="ER34" s="5">
        <f t="shared" si="86"/>
        <v>-7.6895530333333337E-2</v>
      </c>
      <c r="ES34" s="5">
        <f t="shared" si="86"/>
        <v>1.8349693515666665</v>
      </c>
      <c r="ET34" s="5">
        <f t="shared" si="86"/>
        <v>-9.1524149333333332E-2</v>
      </c>
      <c r="EU34" s="5">
        <f t="shared" si="86"/>
        <v>1.8807314261666666</v>
      </c>
      <c r="EV34" s="5">
        <f t="shared" si="86"/>
        <v>-0.13328938900000001</v>
      </c>
      <c r="EW34" s="5">
        <f t="shared" si="86"/>
        <v>1.9473761207</v>
      </c>
      <c r="EX34" s="5">
        <f t="shared" si="86"/>
        <v>-8.5225539666666669E-2</v>
      </c>
      <c r="EY34" s="5">
        <f t="shared" si="86"/>
        <v>1.9899888906333334</v>
      </c>
      <c r="EZ34" s="5">
        <f t="shared" si="86"/>
        <v>-6.6567212000000001E-2</v>
      </c>
      <c r="FA34" s="5">
        <f t="shared" si="86"/>
        <v>2.0232724966333335</v>
      </c>
      <c r="FB34" s="5">
        <f t="shared" si="86"/>
        <v>-6.9703291333333334E-2</v>
      </c>
      <c r="FC34" s="5">
        <f t="shared" si="86"/>
        <v>2.0581241422333334</v>
      </c>
      <c r="FD34" s="5">
        <f t="shared" si="86"/>
        <v>-2.5547861666666664E-2</v>
      </c>
      <c r="FE34" s="5">
        <f t="shared" si="86"/>
        <v>2.0708980731333333</v>
      </c>
      <c r="FF34" s="5">
        <f t="shared" si="86"/>
        <v>-3.3131882333333335E-2</v>
      </c>
      <c r="FG34" s="5">
        <f t="shared" si="86"/>
        <v>2.0874640141</v>
      </c>
      <c r="FH34" s="5">
        <f t="shared" si="86"/>
        <v>-3.7380734333333332E-2</v>
      </c>
      <c r="FI34" s="5">
        <f t="shared" si="86"/>
        <v>2.1061543810333334</v>
      </c>
      <c r="FJ34" s="5">
        <f t="shared" si="86"/>
        <v>-3.1620096333333333E-2</v>
      </c>
      <c r="FK34" s="5">
        <f t="shared" si="86"/>
        <v>1.8128108612</v>
      </c>
      <c r="FL34" s="5">
        <f t="shared" si="86"/>
        <v>-0.14757956066666666</v>
      </c>
      <c r="FM34" s="5">
        <f t="shared" si="86"/>
        <v>1.8620040481333333</v>
      </c>
      <c r="FN34" s="5">
        <f t="shared" si="86"/>
        <v>-0.154129508</v>
      </c>
      <c r="FO34" s="5">
        <f t="shared" si="86"/>
        <v>1.9133805508333332</v>
      </c>
      <c r="FP34" s="5">
        <f t="shared" si="86"/>
        <v>-0.15590957</v>
      </c>
      <c r="FQ34" s="5">
        <f t="shared" si="86"/>
        <v>1.9653504075333335</v>
      </c>
      <c r="FR34" s="5">
        <f t="shared" si="86"/>
        <v>-0.12917257066666665</v>
      </c>
      <c r="FS34" s="5">
        <f t="shared" si="86"/>
        <v>2.0084079311333336</v>
      </c>
      <c r="FT34" s="5">
        <f t="shared" si="86"/>
        <v>-9.232347266666667E-2</v>
      </c>
      <c r="FU34" s="5">
        <f t="shared" si="86"/>
        <v>2.0391824218666668</v>
      </c>
      <c r="FV34" s="5">
        <f t="shared" si="86"/>
        <v>-6.9494893000000002E-2</v>
      </c>
      <c r="FW34" s="5">
        <f t="shared" si="86"/>
        <v>2.0623473861333332</v>
      </c>
      <c r="FX34" s="5">
        <f t="shared" si="86"/>
        <v>-5.8888142333333338E-2</v>
      </c>
      <c r="FY34" s="5">
        <f t="shared" si="86"/>
        <v>2.0819767668333333</v>
      </c>
      <c r="FZ34" s="5">
        <f t="shared" si="86"/>
        <v>-3.7172335666666667E-2</v>
      </c>
      <c r="GA34" s="5">
        <f t="shared" si="86"/>
        <v>2.0943675453333332</v>
      </c>
      <c r="GB34" s="5">
        <f t="shared" si="86"/>
        <v>-6.4960376333333333E-2</v>
      </c>
      <c r="GC34" s="5">
        <f t="shared" si="86"/>
        <v>2.1160210041666669</v>
      </c>
      <c r="GD34" s="5">
        <f t="shared" si="86"/>
        <v>-7.8108519000000001E-2</v>
      </c>
      <c r="GE34" s="5">
        <f t="shared" si="86"/>
        <v>1.8386265062666667</v>
      </c>
      <c r="GF34" s="5">
        <f t="shared" si="86"/>
        <v>-0.21018491933333333</v>
      </c>
      <c r="GG34" s="5">
        <f t="shared" si="86"/>
        <v>1.8911727361333333</v>
      </c>
      <c r="GH34" s="5">
        <f t="shared" si="86"/>
        <v>-0.17674968899999999</v>
      </c>
      <c r="GI34" s="5">
        <f t="shared" si="86"/>
        <v>1.9353601584</v>
      </c>
      <c r="GJ34" s="5">
        <f t="shared" si="86"/>
        <v>-0.19985660099999999</v>
      </c>
      <c r="GK34" s="5">
        <f t="shared" si="86"/>
        <v>1.9853243086666668</v>
      </c>
      <c r="GL34" s="5">
        <f t="shared" si="86"/>
        <v>-0.15492883133333332</v>
      </c>
      <c r="GM34" s="5">
        <f t="shared" si="86"/>
        <v>2.0240565164333333</v>
      </c>
      <c r="GN34" s="5">
        <f t="shared" si="86"/>
        <v>-9.2115074000000005E-2</v>
      </c>
      <c r="GO34" s="5">
        <f t="shared" si="86"/>
        <v>2.0470852848666667</v>
      </c>
      <c r="GP34" s="5">
        <f t="shared" si="86"/>
        <v>-0.102835173</v>
      </c>
      <c r="GQ34" s="5">
        <f t="shared" ref="GQ34:GX34" si="87">GQ32+((GQ35-GQ32)*2/3)</f>
        <v>2.0727940781333332</v>
      </c>
      <c r="GR34" s="5">
        <f t="shared" si="87"/>
        <v>-6.292859566666667E-2</v>
      </c>
      <c r="GS34" s="5">
        <f t="shared" si="87"/>
        <v>2.0885262271</v>
      </c>
      <c r="GT34" s="5">
        <f t="shared" si="87"/>
        <v>-6.4751978000000002E-2</v>
      </c>
      <c r="GU34" s="5">
        <f t="shared" si="87"/>
        <v>2.1047142216000001</v>
      </c>
      <c r="GV34" s="5">
        <f t="shared" si="87"/>
        <v>-0.11144879966666667</v>
      </c>
      <c r="GW34" s="5">
        <f t="shared" si="87"/>
        <v>2.1325764214666667</v>
      </c>
      <c r="GX34" s="5">
        <f t="shared" si="87"/>
        <v>-9.677370166666667E-2</v>
      </c>
    </row>
    <row r="35" spans="1:206" x14ac:dyDescent="0.25">
      <c r="A35" s="2" t="s">
        <v>205</v>
      </c>
      <c r="B35" s="3">
        <v>41913</v>
      </c>
      <c r="C35" s="4">
        <v>6378</v>
      </c>
      <c r="D35" s="2" t="s">
        <v>206</v>
      </c>
      <c r="E35" s="7">
        <v>20176193</v>
      </c>
      <c r="F35" s="5">
        <v>5.7</v>
      </c>
      <c r="G35" s="5">
        <v>5.7</v>
      </c>
      <c r="H35" s="5">
        <v>-0.5</v>
      </c>
      <c r="I35" s="5">
        <v>-8.0645161000000007E-2</v>
      </c>
      <c r="J35" s="5">
        <v>6.2</v>
      </c>
      <c r="K35" s="5">
        <v>0</v>
      </c>
      <c r="L35" s="5">
        <v>0</v>
      </c>
      <c r="M35" s="5">
        <v>6.2</v>
      </c>
      <c r="N35" s="5">
        <v>-0.4</v>
      </c>
      <c r="O35" s="5">
        <v>-6.0606061000000003E-2</v>
      </c>
      <c r="P35" s="5">
        <v>6.6</v>
      </c>
      <c r="Q35" s="5">
        <v>-0.6</v>
      </c>
      <c r="R35" s="5">
        <v>-8.3333332999999996E-2</v>
      </c>
      <c r="S35" s="5">
        <v>7.2</v>
      </c>
      <c r="T35" s="5">
        <v>-0.1</v>
      </c>
      <c r="U35" s="5">
        <v>-1.369863E-2</v>
      </c>
      <c r="V35" s="5">
        <v>7.3</v>
      </c>
      <c r="W35" s="5">
        <v>-0.3</v>
      </c>
      <c r="X35" s="5">
        <v>-3.9473684000000002E-2</v>
      </c>
      <c r="Y35" s="5">
        <v>7.6</v>
      </c>
      <c r="Z35" s="5">
        <v>-0.4</v>
      </c>
      <c r="AA35" s="5">
        <v>-0.05</v>
      </c>
      <c r="AB35" s="5">
        <v>8</v>
      </c>
      <c r="AC35" s="5">
        <v>0.2</v>
      </c>
      <c r="AD35" s="5">
        <v>2.5641025599999999E-2</v>
      </c>
      <c r="AE35" s="5">
        <v>7.8</v>
      </c>
      <c r="AF35" s="5">
        <v>-0.4</v>
      </c>
      <c r="AG35" s="5">
        <v>-4.8780487999999997E-2</v>
      </c>
      <c r="AH35" s="5">
        <v>8.1999999999999993</v>
      </c>
      <c r="AI35" s="5">
        <v>0</v>
      </c>
      <c r="AJ35" s="5">
        <v>0</v>
      </c>
      <c r="AK35" s="5">
        <v>5.95</v>
      </c>
      <c r="AL35" s="5">
        <v>-0.5</v>
      </c>
      <c r="AM35" s="5">
        <v>-8.0645161000000007E-2</v>
      </c>
      <c r="AN35" s="5">
        <v>6.2</v>
      </c>
      <c r="AO35" s="5">
        <v>-0.4</v>
      </c>
      <c r="AP35" s="5">
        <v>-6.0606061000000003E-2</v>
      </c>
      <c r="AQ35" s="5">
        <v>6.4</v>
      </c>
      <c r="AR35" s="5">
        <v>-1</v>
      </c>
      <c r="AS35" s="5">
        <v>-0.13888888899999999</v>
      </c>
      <c r="AT35" s="5">
        <v>6.9</v>
      </c>
      <c r="AU35" s="5">
        <v>-0.7</v>
      </c>
      <c r="AV35" s="5">
        <v>-9.5890410999999995E-2</v>
      </c>
      <c r="AW35" s="5">
        <v>7.25</v>
      </c>
      <c r="AX35" s="5">
        <v>-0.4</v>
      </c>
      <c r="AY35" s="5">
        <v>-5.2631578999999998E-2</v>
      </c>
      <c r="AZ35" s="5">
        <v>7.45</v>
      </c>
      <c r="BA35" s="5">
        <v>-0.7</v>
      </c>
      <c r="BB35" s="5">
        <v>-8.7499999999999994E-2</v>
      </c>
      <c r="BC35" s="5">
        <v>7.8</v>
      </c>
      <c r="BD35" s="5">
        <v>-0.2</v>
      </c>
      <c r="BE35" s="5">
        <v>-2.5641026000000001E-2</v>
      </c>
      <c r="BF35" s="5">
        <v>7.9</v>
      </c>
      <c r="BG35" s="5">
        <v>-0.2</v>
      </c>
      <c r="BH35" s="5">
        <v>-2.4390243999999998E-2</v>
      </c>
      <c r="BI35" s="5">
        <v>8</v>
      </c>
      <c r="BJ35" s="5">
        <v>-0.4</v>
      </c>
      <c r="BK35" s="5">
        <v>-4.8780487999999997E-2</v>
      </c>
      <c r="BL35" s="5">
        <v>8.1999999999999993</v>
      </c>
      <c r="BM35" s="5">
        <v>-0.1</v>
      </c>
      <c r="BN35" s="5">
        <v>-1.2048193E-2</v>
      </c>
      <c r="BO35" s="5">
        <v>6.0333333332999999</v>
      </c>
      <c r="BP35" s="5">
        <v>-0.9</v>
      </c>
      <c r="BQ35" s="5">
        <v>-0.13636363600000001</v>
      </c>
      <c r="BR35" s="5">
        <v>6.3333333332999997</v>
      </c>
      <c r="BS35" s="5">
        <v>-1</v>
      </c>
      <c r="BT35" s="5">
        <v>-0.13888888899999999</v>
      </c>
      <c r="BU35" s="5">
        <v>6.6666666667000003</v>
      </c>
      <c r="BV35" s="5">
        <v>-1.1000000000000001</v>
      </c>
      <c r="BW35" s="5">
        <v>-0.15068493199999999</v>
      </c>
      <c r="BX35" s="5">
        <v>7.0333333332999999</v>
      </c>
      <c r="BY35" s="5">
        <v>-1</v>
      </c>
      <c r="BZ35" s="5">
        <v>-0.131578947</v>
      </c>
      <c r="CA35" s="5">
        <v>7.3666666666999996</v>
      </c>
      <c r="CB35" s="5">
        <v>-0.8</v>
      </c>
      <c r="CC35" s="5">
        <v>-0.1</v>
      </c>
      <c r="CD35" s="5">
        <v>7.6333333333000004</v>
      </c>
      <c r="CE35" s="5">
        <v>-0.5</v>
      </c>
      <c r="CF35" s="5">
        <v>-6.4102564000000001E-2</v>
      </c>
      <c r="CG35" s="5">
        <v>7.8</v>
      </c>
      <c r="CH35" s="5">
        <v>-0.6</v>
      </c>
      <c r="CI35" s="5">
        <v>-7.3170732000000002E-2</v>
      </c>
      <c r="CJ35" s="5">
        <v>8</v>
      </c>
      <c r="CK35" s="5">
        <v>-0.2</v>
      </c>
      <c r="CL35" s="5">
        <v>-2.4390243999999998E-2</v>
      </c>
      <c r="CM35" s="5">
        <v>8.0666666666999998</v>
      </c>
      <c r="CN35" s="5">
        <v>-0.5</v>
      </c>
      <c r="CO35" s="5">
        <v>-6.0240964000000001E-2</v>
      </c>
      <c r="CP35" s="5">
        <v>8.2333333332999992</v>
      </c>
      <c r="CQ35" s="5">
        <v>-0.6</v>
      </c>
      <c r="CR35" s="5">
        <v>-6.8181818000000005E-2</v>
      </c>
      <c r="CS35" s="5">
        <v>6.1749999999999998</v>
      </c>
      <c r="CT35" s="5">
        <v>-1.5</v>
      </c>
      <c r="CU35" s="5">
        <v>-0.20833333300000001</v>
      </c>
      <c r="CV35" s="5">
        <v>6.55</v>
      </c>
      <c r="CW35" s="5">
        <v>-1.1000000000000001</v>
      </c>
      <c r="CX35" s="5">
        <v>-0.15068493199999999</v>
      </c>
      <c r="CY35" s="5">
        <v>6.8250000000000002</v>
      </c>
      <c r="CZ35" s="5">
        <v>-1.4</v>
      </c>
      <c r="DA35" s="5">
        <v>-0.18421052600000001</v>
      </c>
      <c r="DB35" s="5">
        <v>7.1749999999999998</v>
      </c>
      <c r="DC35" s="5">
        <v>-1.4</v>
      </c>
      <c r="DD35" s="5">
        <v>-0.17499999999999999</v>
      </c>
      <c r="DE35" s="5">
        <v>7.5250000000000004</v>
      </c>
      <c r="DF35" s="5">
        <v>-0.6</v>
      </c>
      <c r="DG35" s="5">
        <v>-7.6923077000000006E-2</v>
      </c>
      <c r="DH35" s="5">
        <v>7.6749999999999998</v>
      </c>
      <c r="DI35" s="5">
        <v>-0.9</v>
      </c>
      <c r="DJ35" s="5">
        <v>-0.109756098</v>
      </c>
      <c r="DK35" s="5">
        <v>7.9</v>
      </c>
      <c r="DL35" s="5">
        <v>-0.6</v>
      </c>
      <c r="DM35" s="5">
        <v>-7.3170732000000002E-2</v>
      </c>
      <c r="DN35" s="5">
        <v>8.0500000000000007</v>
      </c>
      <c r="DO35" s="5">
        <v>-0.3</v>
      </c>
      <c r="DP35" s="5">
        <v>-3.6144577999999997E-2</v>
      </c>
      <c r="DQ35" s="5">
        <v>8.125</v>
      </c>
      <c r="DR35" s="5">
        <v>-1</v>
      </c>
      <c r="DS35" s="5">
        <v>-0.113636364</v>
      </c>
      <c r="DT35" s="5">
        <v>8.375</v>
      </c>
      <c r="DU35" s="5">
        <v>-0.8</v>
      </c>
      <c r="DV35" s="5">
        <v>-8.8888888999999999E-2</v>
      </c>
      <c r="DW35" s="5">
        <v>1.7404661748000001</v>
      </c>
      <c r="DX35" s="5">
        <v>-8.4083116999999999E-2</v>
      </c>
      <c r="DY35" s="5">
        <v>1.8245492920999999</v>
      </c>
      <c r="DZ35" s="5">
        <v>0</v>
      </c>
      <c r="EA35" s="5">
        <v>1.8245492920999999</v>
      </c>
      <c r="EB35" s="5">
        <v>-6.2520356999999999E-2</v>
      </c>
      <c r="EC35" s="5">
        <v>1.8870696490000001</v>
      </c>
      <c r="ED35" s="5">
        <v>-8.7011377000000001E-2</v>
      </c>
      <c r="EE35" s="5">
        <v>1.9740810259999999</v>
      </c>
      <c r="EF35" s="5">
        <v>-1.3793322E-2</v>
      </c>
      <c r="EG35" s="5">
        <v>1.9878743482000001</v>
      </c>
      <c r="EH35" s="5">
        <v>-4.0273899000000002E-2</v>
      </c>
      <c r="EI35" s="5">
        <v>2.0281482472999999</v>
      </c>
      <c r="EJ35" s="5">
        <v>-5.1293294000000003E-2</v>
      </c>
      <c r="EK35" s="5">
        <v>2.0794415417000001</v>
      </c>
      <c r="EL35" s="5">
        <v>2.5317808000000001E-2</v>
      </c>
      <c r="EM35" s="5">
        <v>2.0541237337</v>
      </c>
      <c r="EN35" s="5">
        <v>-5.0010420999999999E-2</v>
      </c>
      <c r="EO35" s="5">
        <v>2.1041341543000001</v>
      </c>
      <c r="EP35" s="5">
        <v>0</v>
      </c>
      <c r="EQ35" s="5">
        <v>1.7825077333999999</v>
      </c>
      <c r="ER35" s="5">
        <v>-8.4083116999999999E-2</v>
      </c>
      <c r="ES35" s="5">
        <v>1.8245492920999999</v>
      </c>
      <c r="ET35" s="5">
        <v>-6.2520356999999999E-2</v>
      </c>
      <c r="EU35" s="5">
        <v>1.8558094704999999</v>
      </c>
      <c r="EV35" s="5">
        <v>-0.149531734</v>
      </c>
      <c r="EW35" s="5">
        <v>1.9305753375000001</v>
      </c>
      <c r="EX35" s="5">
        <v>-0.100804699</v>
      </c>
      <c r="EY35" s="5">
        <v>1.9809776871</v>
      </c>
      <c r="EZ35" s="5">
        <v>-5.4067220999999999E-2</v>
      </c>
      <c r="FA35" s="5">
        <v>2.0080112977</v>
      </c>
      <c r="FB35" s="5">
        <v>-9.1567194000000005E-2</v>
      </c>
      <c r="FC35" s="5">
        <v>2.0537948945000002</v>
      </c>
      <c r="FD35" s="5">
        <v>-2.5975485999999999E-2</v>
      </c>
      <c r="FE35" s="5">
        <v>2.0667826376999998</v>
      </c>
      <c r="FF35" s="5">
        <v>-2.4692612999999999E-2</v>
      </c>
      <c r="FG35" s="5">
        <v>2.0791289439999998</v>
      </c>
      <c r="FH35" s="5">
        <v>-5.0010420999999999E-2</v>
      </c>
      <c r="FI35" s="5">
        <v>2.1041341543000001</v>
      </c>
      <c r="FJ35" s="5">
        <v>-1.2121361000000001E-2</v>
      </c>
      <c r="FK35" s="5">
        <v>1.7965215862999999</v>
      </c>
      <c r="FL35" s="5">
        <v>-0.14660347400000001</v>
      </c>
      <c r="FM35" s="5">
        <v>1.845389411</v>
      </c>
      <c r="FN35" s="5">
        <v>-0.149531734</v>
      </c>
      <c r="FO35" s="5">
        <v>1.8952333224</v>
      </c>
      <c r="FP35" s="5">
        <v>-0.163325056</v>
      </c>
      <c r="FQ35" s="5">
        <v>1.9496750077</v>
      </c>
      <c r="FR35" s="5">
        <v>-0.141078598</v>
      </c>
      <c r="FS35" s="5">
        <v>1.9967012072000001</v>
      </c>
      <c r="FT35" s="5">
        <v>-0.105360516</v>
      </c>
      <c r="FU35" s="5">
        <v>2.0318213790000001</v>
      </c>
      <c r="FV35" s="5">
        <v>-6.6249385999999993E-2</v>
      </c>
      <c r="FW35" s="5">
        <v>2.0539045076</v>
      </c>
      <c r="FX35" s="5">
        <v>-7.5985907000000005E-2</v>
      </c>
      <c r="FY35" s="5">
        <v>2.0792331432000002</v>
      </c>
      <c r="FZ35" s="5">
        <v>-2.4692612999999999E-2</v>
      </c>
      <c r="GA35" s="5">
        <v>2.0874640141</v>
      </c>
      <c r="GB35" s="5">
        <v>-6.2131780999999997E-2</v>
      </c>
      <c r="GC35" s="5">
        <v>2.1081746078000001</v>
      </c>
      <c r="GD35" s="5">
        <v>-7.0617567000000006E-2</v>
      </c>
      <c r="GE35" s="5">
        <v>1.8191586019999999</v>
      </c>
      <c r="GF35" s="5">
        <v>-0.23361485100000001</v>
      </c>
      <c r="GG35" s="5">
        <v>1.8775623148</v>
      </c>
      <c r="GH35" s="5">
        <v>-0.163325056</v>
      </c>
      <c r="GI35" s="5">
        <v>1.9183935787999999</v>
      </c>
      <c r="GJ35" s="5">
        <v>-0.203598955</v>
      </c>
      <c r="GK35" s="5">
        <v>1.9692933176</v>
      </c>
      <c r="GL35" s="5">
        <v>-0.19237189299999999</v>
      </c>
      <c r="GM35" s="5">
        <v>2.0173862908000002</v>
      </c>
      <c r="GN35" s="5">
        <v>-8.0042708000000004E-2</v>
      </c>
      <c r="GO35" s="5">
        <v>2.0373969676999999</v>
      </c>
      <c r="GP35" s="5">
        <v>-0.11625980599999999</v>
      </c>
      <c r="GQ35" s="5">
        <v>2.0664619192</v>
      </c>
      <c r="GR35" s="5">
        <v>-7.5985907000000005E-2</v>
      </c>
      <c r="GS35" s="5">
        <v>2.0854583959999999</v>
      </c>
      <c r="GT35" s="5">
        <v>-3.6813973E-2</v>
      </c>
      <c r="GU35" s="5">
        <v>2.0946618893000002</v>
      </c>
      <c r="GV35" s="5">
        <v>-0.12062798800000001</v>
      </c>
      <c r="GW35" s="5">
        <v>2.1248188861999999</v>
      </c>
      <c r="GX35" s="5">
        <v>-9.3090423000000005E-2</v>
      </c>
    </row>
    <row r="36" spans="1:206" x14ac:dyDescent="0.25">
      <c r="A36" s="2" t="s">
        <v>205</v>
      </c>
      <c r="B36" s="3">
        <v>41944</v>
      </c>
      <c r="C36" s="4">
        <v>6379</v>
      </c>
      <c r="D36" s="2" t="s">
        <v>206</v>
      </c>
      <c r="E36" s="7">
        <v>16948732</v>
      </c>
      <c r="F36" s="5">
        <f>(F35+(F38-F35)/3)</f>
        <v>5.7</v>
      </c>
      <c r="G36" s="5">
        <f t="shared" ref="G36:BR36" si="88">(G35+(G38-G35)/3)</f>
        <v>5.7</v>
      </c>
      <c r="H36" s="5">
        <f t="shared" si="88"/>
        <v>-0.33333333333333337</v>
      </c>
      <c r="I36" s="5">
        <f t="shared" si="88"/>
        <v>-5.3763440666666676E-2</v>
      </c>
      <c r="J36" s="5">
        <f t="shared" si="88"/>
        <v>6.0333333333333332</v>
      </c>
      <c r="K36" s="5">
        <f t="shared" si="88"/>
        <v>-0.16666666666666666</v>
      </c>
      <c r="L36" s="5">
        <f t="shared" si="88"/>
        <v>-2.6881720333333334E-2</v>
      </c>
      <c r="M36" s="5">
        <f t="shared" si="88"/>
        <v>6.2</v>
      </c>
      <c r="N36" s="5">
        <f t="shared" si="88"/>
        <v>-0.26666666666666672</v>
      </c>
      <c r="O36" s="5">
        <f t="shared" si="88"/>
        <v>-4.0404040666666668E-2</v>
      </c>
      <c r="P36" s="5">
        <f t="shared" si="88"/>
        <v>6.4666666666666668</v>
      </c>
      <c r="Q36" s="5">
        <f t="shared" si="88"/>
        <v>-0.53333333333333333</v>
      </c>
      <c r="R36" s="5">
        <f t="shared" si="88"/>
        <v>-7.575757566666666E-2</v>
      </c>
      <c r="S36" s="5">
        <f t="shared" si="88"/>
        <v>7</v>
      </c>
      <c r="T36" s="5">
        <f t="shared" si="88"/>
        <v>-0.26666666666666666</v>
      </c>
      <c r="U36" s="5">
        <f t="shared" si="88"/>
        <v>-3.6910197666666665E-2</v>
      </c>
      <c r="V36" s="5">
        <f t="shared" si="88"/>
        <v>7.2666666666666666</v>
      </c>
      <c r="W36" s="5">
        <f t="shared" si="88"/>
        <v>-0.23333333333333334</v>
      </c>
      <c r="X36" s="5">
        <f t="shared" si="88"/>
        <v>-3.0881999333333333E-2</v>
      </c>
      <c r="Y36" s="5">
        <f t="shared" si="88"/>
        <v>7.5</v>
      </c>
      <c r="Z36" s="5">
        <f t="shared" si="88"/>
        <v>-0.3666666666666667</v>
      </c>
      <c r="AA36" s="5">
        <f t="shared" si="88"/>
        <v>-4.6491228000000002E-2</v>
      </c>
      <c r="AB36" s="5">
        <f t="shared" si="88"/>
        <v>7.8666666666666663</v>
      </c>
      <c r="AC36" s="5">
        <f t="shared" si="88"/>
        <v>-2.7755575615628914E-17</v>
      </c>
      <c r="AD36" s="5">
        <f t="shared" si="88"/>
        <v>4.2735040000000182E-4</v>
      </c>
      <c r="AE36" s="5">
        <f t="shared" si="88"/>
        <v>7.8666666666666663</v>
      </c>
      <c r="AF36" s="5">
        <f t="shared" si="88"/>
        <v>-0.19999999999999998</v>
      </c>
      <c r="AG36" s="5">
        <f t="shared" si="88"/>
        <v>-2.3973316800000002E-2</v>
      </c>
      <c r="AH36" s="5">
        <f t="shared" si="88"/>
        <v>8.0666666666666664</v>
      </c>
      <c r="AI36" s="5">
        <f t="shared" si="88"/>
        <v>-0.13333333333333333</v>
      </c>
      <c r="AJ36" s="5">
        <f t="shared" si="88"/>
        <v>-1.6260162666666664E-2</v>
      </c>
      <c r="AK36" s="5">
        <f t="shared" si="88"/>
        <v>5.8666666666666671</v>
      </c>
      <c r="AL36" s="5">
        <f t="shared" si="88"/>
        <v>-0.5</v>
      </c>
      <c r="AM36" s="5">
        <f t="shared" si="88"/>
        <v>-8.0645161000000007E-2</v>
      </c>
      <c r="AN36" s="5">
        <f t="shared" si="88"/>
        <v>6.1166666666666671</v>
      </c>
      <c r="AO36" s="5">
        <f t="shared" si="88"/>
        <v>-0.43333333333333335</v>
      </c>
      <c r="AP36" s="5">
        <f t="shared" si="88"/>
        <v>-6.7285760999999999E-2</v>
      </c>
      <c r="AQ36" s="5">
        <f t="shared" si="88"/>
        <v>6.3333333333333339</v>
      </c>
      <c r="AR36" s="5">
        <f t="shared" si="88"/>
        <v>-0.8</v>
      </c>
      <c r="AS36" s="5">
        <f t="shared" si="88"/>
        <v>-0.11279461299999999</v>
      </c>
      <c r="AT36" s="5">
        <f t="shared" si="88"/>
        <v>6.7333333333333334</v>
      </c>
      <c r="AU36" s="5">
        <f t="shared" si="88"/>
        <v>-0.79999999999999993</v>
      </c>
      <c r="AV36" s="5">
        <f t="shared" si="88"/>
        <v>-0.11022323699999999</v>
      </c>
      <c r="AW36" s="5">
        <f t="shared" si="88"/>
        <v>7.1333333333333337</v>
      </c>
      <c r="AX36" s="5">
        <f t="shared" si="88"/>
        <v>-0.5</v>
      </c>
      <c r="AY36" s="5">
        <f t="shared" si="88"/>
        <v>-6.7051189666666663E-2</v>
      </c>
      <c r="AZ36" s="5">
        <f t="shared" si="88"/>
        <v>7.3833333333333337</v>
      </c>
      <c r="BA36" s="5">
        <f t="shared" si="88"/>
        <v>-0.6</v>
      </c>
      <c r="BB36" s="5">
        <f t="shared" si="88"/>
        <v>-7.5877192999999996E-2</v>
      </c>
      <c r="BC36" s="5">
        <f t="shared" si="88"/>
        <v>7.6833333333333336</v>
      </c>
      <c r="BD36" s="5">
        <f t="shared" si="88"/>
        <v>-0.3666666666666667</v>
      </c>
      <c r="BE36" s="5">
        <f t="shared" si="88"/>
        <v>-4.6260683999999996E-2</v>
      </c>
      <c r="BF36" s="5">
        <f t="shared" si="88"/>
        <v>7.8666666666666671</v>
      </c>
      <c r="BG36" s="5">
        <f t="shared" si="88"/>
        <v>-0.2</v>
      </c>
      <c r="BH36" s="5">
        <f t="shared" si="88"/>
        <v>-2.4807171333333333E-2</v>
      </c>
      <c r="BI36" s="5">
        <f t="shared" si="88"/>
        <v>7.9666666666666668</v>
      </c>
      <c r="BJ36" s="5">
        <f t="shared" si="88"/>
        <v>-0.33333333333333337</v>
      </c>
      <c r="BK36" s="5">
        <f t="shared" si="88"/>
        <v>-4.0650406666666666E-2</v>
      </c>
      <c r="BL36" s="5">
        <f t="shared" si="88"/>
        <v>8.1333333333333329</v>
      </c>
      <c r="BM36" s="5">
        <f t="shared" si="88"/>
        <v>-0.2</v>
      </c>
      <c r="BN36" s="5">
        <f t="shared" si="88"/>
        <v>-2.4292291333333334E-2</v>
      </c>
      <c r="BO36" s="5">
        <f t="shared" si="88"/>
        <v>5.9777777777666667</v>
      </c>
      <c r="BP36" s="5">
        <f t="shared" si="88"/>
        <v>-0.76666666666666672</v>
      </c>
      <c r="BQ36" s="5">
        <f t="shared" si="88"/>
        <v>-0.11779081100000001</v>
      </c>
      <c r="BR36" s="5">
        <f t="shared" si="88"/>
        <v>6.2333333333000001</v>
      </c>
      <c r="BS36" s="5">
        <f t="shared" ref="BS36:ED36" si="89">(BS35+(BS38-BS35)/3)</f>
        <v>-0.96666666666666667</v>
      </c>
      <c r="BT36" s="5">
        <f t="shared" si="89"/>
        <v>-0.13804713799999999</v>
      </c>
      <c r="BU36" s="5">
        <f t="shared" si="89"/>
        <v>6.5555555555666665</v>
      </c>
      <c r="BV36" s="5">
        <f t="shared" si="89"/>
        <v>-1.0666666666666667</v>
      </c>
      <c r="BW36" s="5">
        <f t="shared" si="89"/>
        <v>-0.14675291766666665</v>
      </c>
      <c r="BX36" s="5">
        <f t="shared" si="89"/>
        <v>6.9111111111000003</v>
      </c>
      <c r="BY36" s="5">
        <f t="shared" si="89"/>
        <v>-1.0333333333333334</v>
      </c>
      <c r="BZ36" s="5">
        <f t="shared" si="89"/>
        <v>-0.13794760866666667</v>
      </c>
      <c r="CA36" s="5">
        <f t="shared" si="89"/>
        <v>7.2555555555666666</v>
      </c>
      <c r="CB36" s="5">
        <f t="shared" si="89"/>
        <v>-0.8666666666666667</v>
      </c>
      <c r="CC36" s="5">
        <f t="shared" si="89"/>
        <v>-0.11052631566666667</v>
      </c>
      <c r="CD36" s="5">
        <f t="shared" si="89"/>
        <v>7.5444444444333332</v>
      </c>
      <c r="CE36" s="5">
        <f t="shared" si="89"/>
        <v>-0.6</v>
      </c>
      <c r="CF36" s="5">
        <f t="shared" si="89"/>
        <v>-7.6068376000000007E-2</v>
      </c>
      <c r="CG36" s="5">
        <f t="shared" si="89"/>
        <v>7.7444444444333334</v>
      </c>
      <c r="CH36" s="5">
        <f t="shared" si="89"/>
        <v>-0.56666666666666665</v>
      </c>
      <c r="CI36" s="5">
        <f t="shared" si="89"/>
        <v>-7.014800933333333E-2</v>
      </c>
      <c r="CJ36" s="5">
        <f t="shared" si="89"/>
        <v>7.9333333333333336</v>
      </c>
      <c r="CK36" s="5">
        <f t="shared" si="89"/>
        <v>-0.33333333333333337</v>
      </c>
      <c r="CL36" s="5">
        <f t="shared" si="89"/>
        <v>-4.0650406666666666E-2</v>
      </c>
      <c r="CM36" s="5">
        <f t="shared" si="89"/>
        <v>8.0444444444666665</v>
      </c>
      <c r="CN36" s="5">
        <f t="shared" si="89"/>
        <v>-0.4</v>
      </c>
      <c r="CO36" s="5">
        <f t="shared" si="89"/>
        <v>-4.8290724E-2</v>
      </c>
      <c r="CP36" s="5">
        <f t="shared" si="89"/>
        <v>8.177777777766666</v>
      </c>
      <c r="CQ36" s="5">
        <f t="shared" si="89"/>
        <v>-0.56666666666666665</v>
      </c>
      <c r="CR36" s="5">
        <f t="shared" si="89"/>
        <v>-6.5534866666666663E-2</v>
      </c>
      <c r="CS36" s="5">
        <f t="shared" si="89"/>
        <v>6.1</v>
      </c>
      <c r="CT36" s="5">
        <f t="shared" si="89"/>
        <v>-1.3</v>
      </c>
      <c r="CU36" s="5">
        <f t="shared" si="89"/>
        <v>-0.184343434</v>
      </c>
      <c r="CV36" s="5">
        <f t="shared" si="89"/>
        <v>6.4249999999999998</v>
      </c>
      <c r="CW36" s="5">
        <f t="shared" si="89"/>
        <v>-1.2333333333333334</v>
      </c>
      <c r="CX36" s="5">
        <f t="shared" si="89"/>
        <v>-0.16990106566666666</v>
      </c>
      <c r="CY36" s="5">
        <f t="shared" si="89"/>
        <v>6.7333333333333334</v>
      </c>
      <c r="CZ36" s="5">
        <f t="shared" si="89"/>
        <v>-1.3</v>
      </c>
      <c r="DA36" s="5">
        <f t="shared" si="89"/>
        <v>-0.17303532800000002</v>
      </c>
      <c r="DB36" s="5">
        <f t="shared" si="89"/>
        <v>7.0583333333333336</v>
      </c>
      <c r="DC36" s="5">
        <f t="shared" si="89"/>
        <v>-1.4</v>
      </c>
      <c r="DD36" s="5">
        <f t="shared" si="89"/>
        <v>-0.17807017533333333</v>
      </c>
      <c r="DE36" s="5">
        <f t="shared" si="89"/>
        <v>7.4083333333333332</v>
      </c>
      <c r="DF36" s="5">
        <f t="shared" si="89"/>
        <v>-0.8666666666666667</v>
      </c>
      <c r="DG36" s="5">
        <f t="shared" si="89"/>
        <v>-0.10961538466666668</v>
      </c>
      <c r="DH36" s="5">
        <f t="shared" si="89"/>
        <v>7.625</v>
      </c>
      <c r="DI36" s="5">
        <f t="shared" si="89"/>
        <v>-0.8</v>
      </c>
      <c r="DJ36" s="5">
        <f t="shared" si="89"/>
        <v>-9.8811757666666666E-2</v>
      </c>
      <c r="DK36" s="5">
        <f t="shared" si="89"/>
        <v>7.8250000000000002</v>
      </c>
      <c r="DL36" s="5">
        <f t="shared" si="89"/>
        <v>-0.7</v>
      </c>
      <c r="DM36" s="5">
        <f t="shared" si="89"/>
        <v>-8.5365854000000005E-2</v>
      </c>
      <c r="DN36" s="5">
        <f t="shared" si="89"/>
        <v>8</v>
      </c>
      <c r="DO36" s="5">
        <f t="shared" si="89"/>
        <v>-0.39999999999999997</v>
      </c>
      <c r="DP36" s="5">
        <f t="shared" si="89"/>
        <v>-4.848662933333333E-2</v>
      </c>
      <c r="DQ36" s="5">
        <f t="shared" si="89"/>
        <v>8.1</v>
      </c>
      <c r="DR36" s="5">
        <f t="shared" si="89"/>
        <v>-0.76666666666666672</v>
      </c>
      <c r="DS36" s="5">
        <f t="shared" si="89"/>
        <v>-8.7805768666666673E-2</v>
      </c>
      <c r="DT36" s="5">
        <f t="shared" si="89"/>
        <v>8.2916666666666661</v>
      </c>
      <c r="DU36" s="5">
        <f t="shared" si="89"/>
        <v>-0.8666666666666667</v>
      </c>
      <c r="DV36" s="5">
        <f t="shared" si="89"/>
        <v>-9.7138047333333338E-2</v>
      </c>
      <c r="DW36" s="5">
        <f t="shared" si="89"/>
        <v>1.7404661748000001</v>
      </c>
      <c r="DX36" s="5">
        <f t="shared" si="89"/>
        <v>-5.6055411333333333E-2</v>
      </c>
      <c r="DY36" s="5">
        <f t="shared" si="89"/>
        <v>1.7965215863333333</v>
      </c>
      <c r="DZ36" s="5">
        <f t="shared" si="89"/>
        <v>-2.8027705666666666E-2</v>
      </c>
      <c r="EA36" s="5">
        <f t="shared" si="89"/>
        <v>1.8245492920999999</v>
      </c>
      <c r="EB36" s="5">
        <f t="shared" si="89"/>
        <v>-4.1680237999999994E-2</v>
      </c>
      <c r="EC36" s="5">
        <f t="shared" si="89"/>
        <v>1.8662295300333334</v>
      </c>
      <c r="ED36" s="5">
        <f t="shared" si="89"/>
        <v>-7.8847703666666671E-2</v>
      </c>
      <c r="EE36" s="5">
        <f t="shared" ref="EE36:GP36" si="90">(EE35+(EE38-EE35)/3)</f>
        <v>1.9450772336666666</v>
      </c>
      <c r="EF36" s="5">
        <f t="shared" si="90"/>
        <v>-3.8199340333333331E-2</v>
      </c>
      <c r="EG36" s="5">
        <f t="shared" si="90"/>
        <v>1.9832765741333334</v>
      </c>
      <c r="EH36" s="5">
        <f t="shared" si="90"/>
        <v>-3.1447040000000002E-2</v>
      </c>
      <c r="EI36" s="5">
        <f t="shared" si="90"/>
        <v>2.0147236142666665</v>
      </c>
      <c r="EJ36" s="5">
        <f t="shared" si="90"/>
        <v>-4.7620162333333334E-2</v>
      </c>
      <c r="EK36" s="5">
        <f t="shared" si="90"/>
        <v>2.0623437769000001</v>
      </c>
      <c r="EL36" s="5">
        <f t="shared" si="90"/>
        <v>-2.1922599999999945E-4</v>
      </c>
      <c r="EM36" s="5">
        <f t="shared" si="90"/>
        <v>2.0625630030333335</v>
      </c>
      <c r="EN36" s="5">
        <f t="shared" si="90"/>
        <v>-2.4901011333333334E-2</v>
      </c>
      <c r="EO36" s="5">
        <f t="shared" si="90"/>
        <v>2.0874640141</v>
      </c>
      <c r="EP36" s="5">
        <f t="shared" si="90"/>
        <v>-1.6670140333333333E-2</v>
      </c>
      <c r="EQ36" s="5">
        <f t="shared" si="90"/>
        <v>1.7684938805333332</v>
      </c>
      <c r="ER36" s="5">
        <f t="shared" si="90"/>
        <v>-8.4083116999999999E-2</v>
      </c>
      <c r="ES36" s="5">
        <f t="shared" si="90"/>
        <v>1.8105354391999999</v>
      </c>
      <c r="ET36" s="5">
        <f t="shared" si="90"/>
        <v>-6.9707943666666661E-2</v>
      </c>
      <c r="EU36" s="5">
        <f t="shared" si="90"/>
        <v>1.8453894110333333</v>
      </c>
      <c r="EV36" s="5">
        <f t="shared" si="90"/>
        <v>-0.12052794166666667</v>
      </c>
      <c r="EW36" s="5">
        <f t="shared" si="90"/>
        <v>1.9056533818333334</v>
      </c>
      <c r="EX36" s="5">
        <f t="shared" si="90"/>
        <v>-0.117047044</v>
      </c>
      <c r="EY36" s="5">
        <f t="shared" si="90"/>
        <v>1.9641769039000001</v>
      </c>
      <c r="EZ36" s="5">
        <f t="shared" si="90"/>
        <v>-6.9646380333333327E-2</v>
      </c>
      <c r="FA36" s="5">
        <f t="shared" si="90"/>
        <v>1.9990000941666666</v>
      </c>
      <c r="FB36" s="5">
        <f t="shared" si="90"/>
        <v>-7.9067203000000003E-2</v>
      </c>
      <c r="FC36" s="5">
        <f t="shared" si="90"/>
        <v>2.0385336955666666</v>
      </c>
      <c r="FD36" s="5">
        <f t="shared" si="90"/>
        <v>-4.7839388666666663E-2</v>
      </c>
      <c r="FE36" s="5">
        <f t="shared" si="90"/>
        <v>2.0624533899666666</v>
      </c>
      <c r="FF36" s="5">
        <f t="shared" si="90"/>
        <v>-2.5120237333333333E-2</v>
      </c>
      <c r="FG36" s="5">
        <f t="shared" si="90"/>
        <v>2.0750135085666663</v>
      </c>
      <c r="FH36" s="5">
        <f t="shared" si="90"/>
        <v>-4.1571151666666667E-2</v>
      </c>
      <c r="FI36" s="5">
        <f t="shared" si="90"/>
        <v>2.0957990841999998</v>
      </c>
      <c r="FJ36" s="5">
        <f t="shared" si="90"/>
        <v>-2.4751047666666668E-2</v>
      </c>
      <c r="FK36" s="5">
        <f t="shared" si="90"/>
        <v>1.7871790177333333</v>
      </c>
      <c r="FL36" s="5">
        <f t="shared" si="90"/>
        <v>-0.12576335500000002</v>
      </c>
      <c r="FM36" s="5">
        <f t="shared" si="90"/>
        <v>1.8291001360999999</v>
      </c>
      <c r="FN36" s="5">
        <f t="shared" si="90"/>
        <v>-0.14855564733333335</v>
      </c>
      <c r="FO36" s="5">
        <f t="shared" si="90"/>
        <v>1.8786186852666666</v>
      </c>
      <c r="FP36" s="5">
        <f t="shared" si="90"/>
        <v>-0.158727282</v>
      </c>
      <c r="FQ36" s="5">
        <f t="shared" si="90"/>
        <v>1.9315277792666667</v>
      </c>
      <c r="FR36" s="5">
        <f t="shared" si="90"/>
        <v>-0.148494084</v>
      </c>
      <c r="FS36" s="5">
        <f t="shared" si="90"/>
        <v>1.9810258073666667</v>
      </c>
      <c r="FT36" s="5">
        <f t="shared" si="90"/>
        <v>-0.11726654333333333</v>
      </c>
      <c r="FU36" s="5">
        <f t="shared" si="90"/>
        <v>2.0201146550666667</v>
      </c>
      <c r="FV36" s="5">
        <f t="shared" si="90"/>
        <v>-7.9286429333333325E-2</v>
      </c>
      <c r="FW36" s="5">
        <f t="shared" si="90"/>
        <v>2.0465434647333334</v>
      </c>
      <c r="FX36" s="5">
        <f t="shared" si="90"/>
        <v>-7.2740399999999997E-2</v>
      </c>
      <c r="FY36" s="5">
        <f t="shared" si="90"/>
        <v>2.0707902646666669</v>
      </c>
      <c r="FZ36" s="5">
        <f t="shared" si="90"/>
        <v>-4.179037766666667E-2</v>
      </c>
      <c r="GA36" s="5">
        <f t="shared" si="90"/>
        <v>2.0847203904666669</v>
      </c>
      <c r="GB36" s="5">
        <f t="shared" si="90"/>
        <v>-4.9652058333333332E-2</v>
      </c>
      <c r="GC36" s="5">
        <f t="shared" si="90"/>
        <v>2.1012710765666669</v>
      </c>
      <c r="GD36" s="5">
        <f t="shared" si="90"/>
        <v>-6.778897166666667E-2</v>
      </c>
      <c r="GE36" s="5">
        <f t="shared" si="90"/>
        <v>1.8069416457999998</v>
      </c>
      <c r="GF36" s="5">
        <f t="shared" si="90"/>
        <v>-0.20461105866666668</v>
      </c>
      <c r="GG36" s="5">
        <f t="shared" si="90"/>
        <v>1.8580944105333332</v>
      </c>
      <c r="GH36" s="5">
        <f t="shared" si="90"/>
        <v>-0.18675498766666668</v>
      </c>
      <c r="GI36" s="5">
        <f t="shared" si="90"/>
        <v>1.9047831574666667</v>
      </c>
      <c r="GJ36" s="5">
        <f t="shared" si="90"/>
        <v>-0.19017432200000001</v>
      </c>
      <c r="GK36" s="5">
        <f t="shared" si="90"/>
        <v>1.952326738</v>
      </c>
      <c r="GL36" s="5">
        <f t="shared" si="90"/>
        <v>-0.19611424699999999</v>
      </c>
      <c r="GM36" s="5">
        <f t="shared" si="90"/>
        <v>2.0013552997333335</v>
      </c>
      <c r="GN36" s="5">
        <f t="shared" si="90"/>
        <v>-0.11748576966666666</v>
      </c>
      <c r="GO36" s="5">
        <f t="shared" si="90"/>
        <v>2.0307267420666668</v>
      </c>
      <c r="GP36" s="5">
        <f t="shared" si="90"/>
        <v>-0.10418743999999999</v>
      </c>
      <c r="GQ36" s="5">
        <f t="shared" ref="GQ36:GX36" si="91">(GQ35+(GQ38-GQ35)/3)</f>
        <v>2.0567736020333331</v>
      </c>
      <c r="GR36" s="5">
        <f t="shared" si="91"/>
        <v>-8.9410539999999997E-2</v>
      </c>
      <c r="GS36" s="5">
        <f t="shared" si="91"/>
        <v>2.0791262370666668</v>
      </c>
      <c r="GT36" s="5">
        <f t="shared" si="91"/>
        <v>-4.9871284333333335E-2</v>
      </c>
      <c r="GU36" s="5">
        <f t="shared" si="91"/>
        <v>2.0915940582000001</v>
      </c>
      <c r="GV36" s="5">
        <f t="shared" si="91"/>
        <v>-9.2689983000000004E-2</v>
      </c>
      <c r="GW36" s="5">
        <f t="shared" si="91"/>
        <v>2.1147665539</v>
      </c>
      <c r="GX36" s="5">
        <f t="shared" si="91"/>
        <v>-0.10226961133333334</v>
      </c>
    </row>
    <row r="37" spans="1:206" x14ac:dyDescent="0.25">
      <c r="A37" s="2" t="s">
        <v>205</v>
      </c>
      <c r="B37" s="3">
        <v>41974</v>
      </c>
      <c r="C37" s="4">
        <v>6380</v>
      </c>
      <c r="D37" s="2" t="s">
        <v>206</v>
      </c>
      <c r="E37" s="7">
        <v>18990311</v>
      </c>
      <c r="F37" s="5">
        <f>F35+((F38-F35)*2/3)</f>
        <v>5.7</v>
      </c>
      <c r="G37" s="5">
        <f t="shared" ref="G37:BR37" si="92">G35+((G38-G35)*2/3)</f>
        <v>5.7</v>
      </c>
      <c r="H37" s="5">
        <f t="shared" si="92"/>
        <v>-0.16666666666666669</v>
      </c>
      <c r="I37" s="5">
        <f t="shared" si="92"/>
        <v>-2.6881720333333338E-2</v>
      </c>
      <c r="J37" s="5">
        <f t="shared" si="92"/>
        <v>5.8666666666666671</v>
      </c>
      <c r="K37" s="5">
        <f t="shared" si="92"/>
        <v>-0.33333333333333331</v>
      </c>
      <c r="L37" s="5">
        <f t="shared" si="92"/>
        <v>-5.3763440666666669E-2</v>
      </c>
      <c r="M37" s="5">
        <f t="shared" si="92"/>
        <v>6.2</v>
      </c>
      <c r="N37" s="5">
        <f t="shared" si="92"/>
        <v>-0.13333333333333336</v>
      </c>
      <c r="O37" s="5">
        <f t="shared" si="92"/>
        <v>-2.0202020333333334E-2</v>
      </c>
      <c r="P37" s="5">
        <f t="shared" si="92"/>
        <v>6.333333333333333</v>
      </c>
      <c r="Q37" s="5">
        <f t="shared" si="92"/>
        <v>-0.46666666666666667</v>
      </c>
      <c r="R37" s="5">
        <f t="shared" si="92"/>
        <v>-6.8181818333333338E-2</v>
      </c>
      <c r="S37" s="5">
        <f t="shared" si="92"/>
        <v>6.8</v>
      </c>
      <c r="T37" s="5">
        <f t="shared" si="92"/>
        <v>-0.43333333333333335</v>
      </c>
      <c r="U37" s="5">
        <f t="shared" si="92"/>
        <v>-6.0121765333333327E-2</v>
      </c>
      <c r="V37" s="5">
        <f t="shared" si="92"/>
        <v>7.2333333333333334</v>
      </c>
      <c r="W37" s="5">
        <f t="shared" si="92"/>
        <v>-0.16666666666666666</v>
      </c>
      <c r="X37" s="5">
        <f t="shared" si="92"/>
        <v>-2.2290314666666668E-2</v>
      </c>
      <c r="Y37" s="5">
        <f t="shared" si="92"/>
        <v>7.3999999999999995</v>
      </c>
      <c r="Z37" s="5">
        <f t="shared" si="92"/>
        <v>-0.33333333333333331</v>
      </c>
      <c r="AA37" s="5">
        <f t="shared" si="92"/>
        <v>-4.2982456000000002E-2</v>
      </c>
      <c r="AB37" s="5">
        <f t="shared" si="92"/>
        <v>7.7333333333333334</v>
      </c>
      <c r="AC37" s="5">
        <f t="shared" si="92"/>
        <v>-0.20000000000000007</v>
      </c>
      <c r="AD37" s="5">
        <f t="shared" si="92"/>
        <v>-2.4786324799999995E-2</v>
      </c>
      <c r="AE37" s="5">
        <f t="shared" si="92"/>
        <v>7.9333333333333336</v>
      </c>
      <c r="AF37" s="5">
        <f t="shared" si="92"/>
        <v>0</v>
      </c>
      <c r="AG37" s="5">
        <f t="shared" si="92"/>
        <v>8.3385439999999339E-4</v>
      </c>
      <c r="AH37" s="5">
        <f t="shared" si="92"/>
        <v>7.9333333333333327</v>
      </c>
      <c r="AI37" s="5">
        <f t="shared" si="92"/>
        <v>-0.26666666666666666</v>
      </c>
      <c r="AJ37" s="5">
        <f t="shared" si="92"/>
        <v>-3.2520325333333329E-2</v>
      </c>
      <c r="AK37" s="5">
        <f t="shared" si="92"/>
        <v>5.7833333333333332</v>
      </c>
      <c r="AL37" s="5">
        <f t="shared" si="92"/>
        <v>-0.5</v>
      </c>
      <c r="AM37" s="5">
        <f t="shared" si="92"/>
        <v>-8.0645161000000007E-2</v>
      </c>
      <c r="AN37" s="5">
        <f t="shared" si="92"/>
        <v>6.0333333333333332</v>
      </c>
      <c r="AO37" s="5">
        <f t="shared" si="92"/>
        <v>-0.46666666666666667</v>
      </c>
      <c r="AP37" s="5">
        <f t="shared" si="92"/>
        <v>-7.396546100000001E-2</v>
      </c>
      <c r="AQ37" s="5">
        <f t="shared" si="92"/>
        <v>6.2666666666666666</v>
      </c>
      <c r="AR37" s="5">
        <f t="shared" si="92"/>
        <v>-0.60000000000000009</v>
      </c>
      <c r="AS37" s="5">
        <f t="shared" si="92"/>
        <v>-8.6700336999999988E-2</v>
      </c>
      <c r="AT37" s="5">
        <f t="shared" si="92"/>
        <v>6.5666666666666673</v>
      </c>
      <c r="AU37" s="5">
        <f t="shared" si="92"/>
        <v>-0.9</v>
      </c>
      <c r="AV37" s="5">
        <f t="shared" si="92"/>
        <v>-0.12455606299999999</v>
      </c>
      <c r="AW37" s="5">
        <f t="shared" si="92"/>
        <v>7.0166666666666666</v>
      </c>
      <c r="AX37" s="5">
        <f t="shared" si="92"/>
        <v>-0.6</v>
      </c>
      <c r="AY37" s="5">
        <f t="shared" si="92"/>
        <v>-8.1470800333333329E-2</v>
      </c>
      <c r="AZ37" s="5">
        <f t="shared" si="92"/>
        <v>7.3166666666666664</v>
      </c>
      <c r="BA37" s="5">
        <f t="shared" si="92"/>
        <v>-0.5</v>
      </c>
      <c r="BB37" s="5">
        <f t="shared" si="92"/>
        <v>-6.4254385999999997E-2</v>
      </c>
      <c r="BC37" s="5">
        <f t="shared" si="92"/>
        <v>7.5666666666666664</v>
      </c>
      <c r="BD37" s="5">
        <f t="shared" si="92"/>
        <v>-0.53333333333333333</v>
      </c>
      <c r="BE37" s="5">
        <f t="shared" si="92"/>
        <v>-6.6880341999999995E-2</v>
      </c>
      <c r="BF37" s="5">
        <f t="shared" si="92"/>
        <v>7.833333333333333</v>
      </c>
      <c r="BG37" s="5">
        <f t="shared" si="92"/>
        <v>-0.2</v>
      </c>
      <c r="BH37" s="5">
        <f t="shared" si="92"/>
        <v>-2.5224098666666667E-2</v>
      </c>
      <c r="BI37" s="5">
        <f t="shared" si="92"/>
        <v>7.9333333333333336</v>
      </c>
      <c r="BJ37" s="5">
        <f t="shared" si="92"/>
        <v>-0.26666666666666672</v>
      </c>
      <c r="BK37" s="5">
        <f t="shared" si="92"/>
        <v>-3.2520325333333336E-2</v>
      </c>
      <c r="BL37" s="5">
        <f t="shared" si="92"/>
        <v>8.0666666666666664</v>
      </c>
      <c r="BM37" s="5">
        <f t="shared" si="92"/>
        <v>-0.30000000000000004</v>
      </c>
      <c r="BN37" s="5">
        <f t="shared" si="92"/>
        <v>-3.6536389666666669E-2</v>
      </c>
      <c r="BO37" s="5">
        <f t="shared" si="92"/>
        <v>5.9222222222333327</v>
      </c>
      <c r="BP37" s="5">
        <f t="shared" si="92"/>
        <v>-0.6333333333333333</v>
      </c>
      <c r="BQ37" s="5">
        <f t="shared" si="92"/>
        <v>-9.9217986000000008E-2</v>
      </c>
      <c r="BR37" s="5">
        <f t="shared" si="92"/>
        <v>6.1333333332999995</v>
      </c>
      <c r="BS37" s="5">
        <f t="shared" ref="BS37:ED37" si="93">BS35+((BS38-BS35)*2/3)</f>
        <v>-0.93333333333333335</v>
      </c>
      <c r="BT37" s="5">
        <f t="shared" si="93"/>
        <v>-0.13720538700000001</v>
      </c>
      <c r="BU37" s="5">
        <f t="shared" si="93"/>
        <v>6.4444444444333335</v>
      </c>
      <c r="BV37" s="5">
        <f t="shared" si="93"/>
        <v>-1.0333333333333334</v>
      </c>
      <c r="BW37" s="5">
        <f t="shared" si="93"/>
        <v>-0.14282090333333333</v>
      </c>
      <c r="BX37" s="5">
        <f t="shared" si="93"/>
        <v>6.7888888888999999</v>
      </c>
      <c r="BY37" s="5">
        <f t="shared" si="93"/>
        <v>-1.0666666666666667</v>
      </c>
      <c r="BZ37" s="5">
        <f t="shared" si="93"/>
        <v>-0.14431627033333333</v>
      </c>
      <c r="CA37" s="5">
        <f t="shared" si="93"/>
        <v>7.1444444444333328</v>
      </c>
      <c r="CB37" s="5">
        <f t="shared" si="93"/>
        <v>-0.93333333333333335</v>
      </c>
      <c r="CC37" s="5">
        <f t="shared" si="93"/>
        <v>-0.12105263133333334</v>
      </c>
      <c r="CD37" s="5">
        <f t="shared" si="93"/>
        <v>7.4555555555666668</v>
      </c>
      <c r="CE37" s="5">
        <f t="shared" si="93"/>
        <v>-0.70000000000000007</v>
      </c>
      <c r="CF37" s="5">
        <f t="shared" si="93"/>
        <v>-8.8034187999999999E-2</v>
      </c>
      <c r="CG37" s="5">
        <f t="shared" si="93"/>
        <v>7.6888888888666669</v>
      </c>
      <c r="CH37" s="5">
        <f t="shared" si="93"/>
        <v>-0.53333333333333333</v>
      </c>
      <c r="CI37" s="5">
        <f t="shared" si="93"/>
        <v>-6.7125286666666673E-2</v>
      </c>
      <c r="CJ37" s="5">
        <f t="shared" si="93"/>
        <v>7.8666666666666663</v>
      </c>
      <c r="CK37" s="5">
        <f t="shared" si="93"/>
        <v>-0.46666666666666667</v>
      </c>
      <c r="CL37" s="5">
        <f t="shared" si="93"/>
        <v>-5.6910569333333334E-2</v>
      </c>
      <c r="CM37" s="5">
        <f t="shared" si="93"/>
        <v>8.0222222222333333</v>
      </c>
      <c r="CN37" s="5">
        <f t="shared" si="93"/>
        <v>-0.30000000000000004</v>
      </c>
      <c r="CO37" s="5">
        <f t="shared" si="93"/>
        <v>-3.6340483999999999E-2</v>
      </c>
      <c r="CP37" s="5">
        <f t="shared" si="93"/>
        <v>8.1222222222333329</v>
      </c>
      <c r="CQ37" s="5">
        <f t="shared" si="93"/>
        <v>-0.53333333333333333</v>
      </c>
      <c r="CR37" s="5">
        <f t="shared" si="93"/>
        <v>-6.2887915333333336E-2</v>
      </c>
      <c r="CS37" s="5">
        <f t="shared" si="93"/>
        <v>6.0250000000000004</v>
      </c>
      <c r="CT37" s="5">
        <f t="shared" si="93"/>
        <v>-1.1000000000000001</v>
      </c>
      <c r="CU37" s="5">
        <f t="shared" si="93"/>
        <v>-0.16035353500000002</v>
      </c>
      <c r="CV37" s="5">
        <f t="shared" si="93"/>
        <v>6.3</v>
      </c>
      <c r="CW37" s="5">
        <f t="shared" si="93"/>
        <v>-1.3666666666666667</v>
      </c>
      <c r="CX37" s="5">
        <f t="shared" si="93"/>
        <v>-0.18911719933333335</v>
      </c>
      <c r="CY37" s="5">
        <f t="shared" si="93"/>
        <v>6.6416666666666666</v>
      </c>
      <c r="CZ37" s="5">
        <f t="shared" si="93"/>
        <v>-1.2</v>
      </c>
      <c r="DA37" s="5">
        <f t="shared" si="93"/>
        <v>-0.16186012999999999</v>
      </c>
      <c r="DB37" s="5">
        <f t="shared" si="93"/>
        <v>6.9416666666666664</v>
      </c>
      <c r="DC37" s="5">
        <f t="shared" si="93"/>
        <v>-1.4</v>
      </c>
      <c r="DD37" s="5">
        <f t="shared" si="93"/>
        <v>-0.18114035066666667</v>
      </c>
      <c r="DE37" s="5">
        <f t="shared" si="93"/>
        <v>7.291666666666667</v>
      </c>
      <c r="DF37" s="5">
        <f t="shared" si="93"/>
        <v>-1.1333333333333333</v>
      </c>
      <c r="DG37" s="5">
        <f t="shared" si="93"/>
        <v>-0.14230769233333335</v>
      </c>
      <c r="DH37" s="5">
        <f t="shared" si="93"/>
        <v>7.5750000000000002</v>
      </c>
      <c r="DI37" s="5">
        <f t="shared" si="93"/>
        <v>-0.7</v>
      </c>
      <c r="DJ37" s="5">
        <f t="shared" si="93"/>
        <v>-8.7867417333333336E-2</v>
      </c>
      <c r="DK37" s="5">
        <f t="shared" si="93"/>
        <v>7.75</v>
      </c>
      <c r="DL37" s="5">
        <f t="shared" si="93"/>
        <v>-0.8</v>
      </c>
      <c r="DM37" s="5">
        <f t="shared" si="93"/>
        <v>-9.7560975999999994E-2</v>
      </c>
      <c r="DN37" s="5">
        <f t="shared" si="93"/>
        <v>7.95</v>
      </c>
      <c r="DO37" s="5">
        <f t="shared" si="93"/>
        <v>-0.5</v>
      </c>
      <c r="DP37" s="5">
        <f t="shared" si="93"/>
        <v>-6.0828680666666662E-2</v>
      </c>
      <c r="DQ37" s="5">
        <f t="shared" si="93"/>
        <v>8.0750000000000011</v>
      </c>
      <c r="DR37" s="5">
        <f t="shared" si="93"/>
        <v>-0.53333333333333344</v>
      </c>
      <c r="DS37" s="5">
        <f t="shared" si="93"/>
        <v>-6.1975173333333335E-2</v>
      </c>
      <c r="DT37" s="5">
        <f t="shared" si="93"/>
        <v>8.2083333333333339</v>
      </c>
      <c r="DU37" s="5">
        <f t="shared" si="93"/>
        <v>-0.93333333333333335</v>
      </c>
      <c r="DV37" s="5">
        <f t="shared" si="93"/>
        <v>-0.10538720566666666</v>
      </c>
      <c r="DW37" s="5">
        <f t="shared" si="93"/>
        <v>1.7404661748000001</v>
      </c>
      <c r="DX37" s="5">
        <f t="shared" si="93"/>
        <v>-2.8027705666666666E-2</v>
      </c>
      <c r="DY37" s="5">
        <f t="shared" si="93"/>
        <v>1.7684938805666668</v>
      </c>
      <c r="DZ37" s="5">
        <f t="shared" si="93"/>
        <v>-5.6055411333333333E-2</v>
      </c>
      <c r="EA37" s="5">
        <f t="shared" si="93"/>
        <v>1.8245492920999999</v>
      </c>
      <c r="EB37" s="5">
        <f t="shared" si="93"/>
        <v>-2.0840118999999997E-2</v>
      </c>
      <c r="EC37" s="5">
        <f t="shared" si="93"/>
        <v>1.8453894110666667</v>
      </c>
      <c r="ED37" s="5">
        <f t="shared" si="93"/>
        <v>-7.0684030333333328E-2</v>
      </c>
      <c r="EE37" s="5">
        <f t="shared" ref="EE37:GP37" si="94">EE35+((EE38-EE35)*2/3)</f>
        <v>1.9160734413333333</v>
      </c>
      <c r="EF37" s="5">
        <f t="shared" si="94"/>
        <v>-6.2605358666666666E-2</v>
      </c>
      <c r="EG37" s="5">
        <f t="shared" si="94"/>
        <v>1.9786788000666666</v>
      </c>
      <c r="EH37" s="5">
        <f t="shared" si="94"/>
        <v>-2.2620181E-2</v>
      </c>
      <c r="EI37" s="5">
        <f t="shared" si="94"/>
        <v>2.0012989812333335</v>
      </c>
      <c r="EJ37" s="5">
        <f t="shared" si="94"/>
        <v>-4.3947030666666671E-2</v>
      </c>
      <c r="EK37" s="5">
        <f t="shared" si="94"/>
        <v>2.0452460120999998</v>
      </c>
      <c r="EL37" s="5">
        <f t="shared" si="94"/>
        <v>-2.575626E-2</v>
      </c>
      <c r="EM37" s="5">
        <f t="shared" si="94"/>
        <v>2.0710022723666666</v>
      </c>
      <c r="EN37" s="5">
        <f t="shared" si="94"/>
        <v>2.0839833333333169E-4</v>
      </c>
      <c r="EO37" s="5">
        <f t="shared" si="94"/>
        <v>2.0707938739</v>
      </c>
      <c r="EP37" s="5">
        <f t="shared" si="94"/>
        <v>-3.3340280666666666E-2</v>
      </c>
      <c r="EQ37" s="5">
        <f t="shared" si="94"/>
        <v>1.7544800276666668</v>
      </c>
      <c r="ER37" s="5">
        <f t="shared" si="94"/>
        <v>-8.4083116999999999E-2</v>
      </c>
      <c r="ES37" s="5">
        <f t="shared" si="94"/>
        <v>1.7965215862999999</v>
      </c>
      <c r="ET37" s="5">
        <f t="shared" si="94"/>
        <v>-7.6895530333333337E-2</v>
      </c>
      <c r="EU37" s="5">
        <f t="shared" si="94"/>
        <v>1.8349693515666665</v>
      </c>
      <c r="EV37" s="5">
        <f t="shared" si="94"/>
        <v>-9.1524149333333332E-2</v>
      </c>
      <c r="EW37" s="5">
        <f t="shared" si="94"/>
        <v>1.8807314261666666</v>
      </c>
      <c r="EX37" s="5">
        <f t="shared" si="94"/>
        <v>-0.13328938900000001</v>
      </c>
      <c r="EY37" s="5">
        <f t="shared" si="94"/>
        <v>1.9473761207</v>
      </c>
      <c r="EZ37" s="5">
        <f t="shared" si="94"/>
        <v>-8.5225539666666669E-2</v>
      </c>
      <c r="FA37" s="5">
        <f t="shared" si="94"/>
        <v>1.9899888906333334</v>
      </c>
      <c r="FB37" s="5">
        <f t="shared" si="94"/>
        <v>-6.6567212000000001E-2</v>
      </c>
      <c r="FC37" s="5">
        <f t="shared" si="94"/>
        <v>2.0232724966333335</v>
      </c>
      <c r="FD37" s="5">
        <f t="shared" si="94"/>
        <v>-6.9703291333333334E-2</v>
      </c>
      <c r="FE37" s="5">
        <f t="shared" si="94"/>
        <v>2.0581241422333334</v>
      </c>
      <c r="FF37" s="5">
        <f t="shared" si="94"/>
        <v>-2.5547861666666664E-2</v>
      </c>
      <c r="FG37" s="5">
        <f t="shared" si="94"/>
        <v>2.0708980731333333</v>
      </c>
      <c r="FH37" s="5">
        <f t="shared" si="94"/>
        <v>-3.3131882333333335E-2</v>
      </c>
      <c r="FI37" s="5">
        <f t="shared" si="94"/>
        <v>2.0874640141</v>
      </c>
      <c r="FJ37" s="5">
        <f t="shared" si="94"/>
        <v>-3.7380734333333332E-2</v>
      </c>
      <c r="FK37" s="5">
        <f t="shared" si="94"/>
        <v>1.7778364491666665</v>
      </c>
      <c r="FL37" s="5">
        <f t="shared" si="94"/>
        <v>-0.104923236</v>
      </c>
      <c r="FM37" s="5">
        <f t="shared" si="94"/>
        <v>1.8128108612</v>
      </c>
      <c r="FN37" s="5">
        <f t="shared" si="94"/>
        <v>-0.14757956066666666</v>
      </c>
      <c r="FO37" s="5">
        <f t="shared" si="94"/>
        <v>1.8620040481333333</v>
      </c>
      <c r="FP37" s="5">
        <f t="shared" si="94"/>
        <v>-0.154129508</v>
      </c>
      <c r="FQ37" s="5">
        <f t="shared" si="94"/>
        <v>1.9133805508333332</v>
      </c>
      <c r="FR37" s="5">
        <f t="shared" si="94"/>
        <v>-0.15590957</v>
      </c>
      <c r="FS37" s="5">
        <f t="shared" si="94"/>
        <v>1.9653504075333335</v>
      </c>
      <c r="FT37" s="5">
        <f t="shared" si="94"/>
        <v>-0.12917257066666665</v>
      </c>
      <c r="FU37" s="5">
        <f t="shared" si="94"/>
        <v>2.0084079311333336</v>
      </c>
      <c r="FV37" s="5">
        <f t="shared" si="94"/>
        <v>-9.232347266666667E-2</v>
      </c>
      <c r="FW37" s="5">
        <f t="shared" si="94"/>
        <v>2.0391824218666668</v>
      </c>
      <c r="FX37" s="5">
        <f t="shared" si="94"/>
        <v>-6.9494893000000002E-2</v>
      </c>
      <c r="FY37" s="5">
        <f t="shared" si="94"/>
        <v>2.0623473861333332</v>
      </c>
      <c r="FZ37" s="5">
        <f t="shared" si="94"/>
        <v>-5.8888142333333338E-2</v>
      </c>
      <c r="GA37" s="5">
        <f t="shared" si="94"/>
        <v>2.0819767668333333</v>
      </c>
      <c r="GB37" s="5">
        <f t="shared" si="94"/>
        <v>-3.7172335666666667E-2</v>
      </c>
      <c r="GC37" s="5">
        <f t="shared" si="94"/>
        <v>2.0943675453333332</v>
      </c>
      <c r="GD37" s="5">
        <f t="shared" si="94"/>
        <v>-6.4960376333333333E-2</v>
      </c>
      <c r="GE37" s="5">
        <f t="shared" si="94"/>
        <v>1.7947246896</v>
      </c>
      <c r="GF37" s="5">
        <f t="shared" si="94"/>
        <v>-0.17560726633333335</v>
      </c>
      <c r="GG37" s="5">
        <f t="shared" si="94"/>
        <v>1.8386265062666667</v>
      </c>
      <c r="GH37" s="5">
        <f t="shared" si="94"/>
        <v>-0.21018491933333333</v>
      </c>
      <c r="GI37" s="5">
        <f t="shared" si="94"/>
        <v>1.8911727361333333</v>
      </c>
      <c r="GJ37" s="5">
        <f t="shared" si="94"/>
        <v>-0.17674968899999999</v>
      </c>
      <c r="GK37" s="5">
        <f t="shared" si="94"/>
        <v>1.9353601584</v>
      </c>
      <c r="GL37" s="5">
        <f t="shared" si="94"/>
        <v>-0.19985660099999999</v>
      </c>
      <c r="GM37" s="5">
        <f t="shared" si="94"/>
        <v>1.9853243086666668</v>
      </c>
      <c r="GN37" s="5">
        <f t="shared" si="94"/>
        <v>-0.15492883133333332</v>
      </c>
      <c r="GO37" s="5">
        <f t="shared" si="94"/>
        <v>2.0240565164333333</v>
      </c>
      <c r="GP37" s="5">
        <f t="shared" si="94"/>
        <v>-9.2115074000000005E-2</v>
      </c>
      <c r="GQ37" s="5">
        <f t="shared" ref="GQ37:GX37" si="95">GQ35+((GQ38-GQ35)*2/3)</f>
        <v>2.0470852848666667</v>
      </c>
      <c r="GR37" s="5">
        <f t="shared" si="95"/>
        <v>-0.102835173</v>
      </c>
      <c r="GS37" s="5">
        <f t="shared" si="95"/>
        <v>2.0727940781333332</v>
      </c>
      <c r="GT37" s="5">
        <f t="shared" si="95"/>
        <v>-6.292859566666667E-2</v>
      </c>
      <c r="GU37" s="5">
        <f t="shared" si="95"/>
        <v>2.0885262271</v>
      </c>
      <c r="GV37" s="5">
        <f t="shared" si="95"/>
        <v>-6.4751978000000002E-2</v>
      </c>
      <c r="GW37" s="5">
        <f t="shared" si="95"/>
        <v>2.1047142216000001</v>
      </c>
      <c r="GX37" s="5">
        <f t="shared" si="95"/>
        <v>-0.11144879966666667</v>
      </c>
    </row>
    <row r="38" spans="1:206" x14ac:dyDescent="0.25">
      <c r="A38" s="2" t="s">
        <v>205</v>
      </c>
      <c r="B38" s="3">
        <v>42005</v>
      </c>
      <c r="C38" s="4">
        <v>6381</v>
      </c>
      <c r="D38" s="2" t="s">
        <v>206</v>
      </c>
      <c r="E38" s="7">
        <v>19563640</v>
      </c>
      <c r="F38" s="5">
        <v>5.7</v>
      </c>
      <c r="G38" s="5">
        <v>5.7</v>
      </c>
      <c r="H38" s="5">
        <v>0</v>
      </c>
      <c r="I38" s="5">
        <v>0</v>
      </c>
      <c r="J38" s="5">
        <v>5.7</v>
      </c>
      <c r="K38" s="5">
        <v>-0.5</v>
      </c>
      <c r="L38" s="5">
        <v>-8.0645161000000007E-2</v>
      </c>
      <c r="M38" s="5">
        <v>6.2</v>
      </c>
      <c r="N38" s="5">
        <v>0</v>
      </c>
      <c r="O38" s="5">
        <v>0</v>
      </c>
      <c r="P38" s="5">
        <v>6.2</v>
      </c>
      <c r="Q38" s="5">
        <v>-0.4</v>
      </c>
      <c r="R38" s="5">
        <v>-6.0606061000000003E-2</v>
      </c>
      <c r="S38" s="5">
        <v>6.6</v>
      </c>
      <c r="T38" s="5">
        <v>-0.6</v>
      </c>
      <c r="U38" s="5">
        <v>-8.3333332999999996E-2</v>
      </c>
      <c r="V38" s="5">
        <v>7.2</v>
      </c>
      <c r="W38" s="5">
        <v>-0.1</v>
      </c>
      <c r="X38" s="5">
        <v>-1.369863E-2</v>
      </c>
      <c r="Y38" s="5">
        <v>7.3</v>
      </c>
      <c r="Z38" s="5">
        <v>-0.3</v>
      </c>
      <c r="AA38" s="5">
        <v>-3.9473684000000002E-2</v>
      </c>
      <c r="AB38" s="5">
        <v>7.6</v>
      </c>
      <c r="AC38" s="5">
        <v>-0.4</v>
      </c>
      <c r="AD38" s="5">
        <v>-0.05</v>
      </c>
      <c r="AE38" s="5">
        <v>8</v>
      </c>
      <c r="AF38" s="5">
        <v>0.2</v>
      </c>
      <c r="AG38" s="5">
        <v>2.5641025599999999E-2</v>
      </c>
      <c r="AH38" s="5">
        <v>7.8</v>
      </c>
      <c r="AI38" s="5">
        <v>-0.4</v>
      </c>
      <c r="AJ38" s="5">
        <v>-4.8780487999999997E-2</v>
      </c>
      <c r="AK38" s="5">
        <v>5.7</v>
      </c>
      <c r="AL38" s="5">
        <v>-0.5</v>
      </c>
      <c r="AM38" s="5">
        <v>-8.0645161000000007E-2</v>
      </c>
      <c r="AN38" s="5">
        <v>5.95</v>
      </c>
      <c r="AO38" s="5">
        <v>-0.5</v>
      </c>
      <c r="AP38" s="5">
        <v>-8.0645161000000007E-2</v>
      </c>
      <c r="AQ38" s="5">
        <v>6.2</v>
      </c>
      <c r="AR38" s="5">
        <v>-0.4</v>
      </c>
      <c r="AS38" s="5">
        <v>-6.0606061000000003E-2</v>
      </c>
      <c r="AT38" s="5">
        <v>6.4</v>
      </c>
      <c r="AU38" s="5">
        <v>-1</v>
      </c>
      <c r="AV38" s="5">
        <v>-0.13888888899999999</v>
      </c>
      <c r="AW38" s="5">
        <v>6.9</v>
      </c>
      <c r="AX38" s="5">
        <v>-0.7</v>
      </c>
      <c r="AY38" s="5">
        <v>-9.5890410999999995E-2</v>
      </c>
      <c r="AZ38" s="5">
        <v>7.25</v>
      </c>
      <c r="BA38" s="5">
        <v>-0.4</v>
      </c>
      <c r="BB38" s="5">
        <v>-5.2631578999999998E-2</v>
      </c>
      <c r="BC38" s="5">
        <v>7.45</v>
      </c>
      <c r="BD38" s="5">
        <v>-0.7</v>
      </c>
      <c r="BE38" s="5">
        <v>-8.7499999999999994E-2</v>
      </c>
      <c r="BF38" s="5">
        <v>7.8</v>
      </c>
      <c r="BG38" s="5">
        <v>-0.2</v>
      </c>
      <c r="BH38" s="5">
        <v>-2.5641026000000001E-2</v>
      </c>
      <c r="BI38" s="5">
        <v>7.9</v>
      </c>
      <c r="BJ38" s="5">
        <v>-0.2</v>
      </c>
      <c r="BK38" s="5">
        <v>-2.4390243999999998E-2</v>
      </c>
      <c r="BL38" s="5">
        <v>8</v>
      </c>
      <c r="BM38" s="5">
        <v>-0.4</v>
      </c>
      <c r="BN38" s="5">
        <v>-4.8780487999999997E-2</v>
      </c>
      <c r="BO38" s="5">
        <v>5.8666666666999996</v>
      </c>
      <c r="BP38" s="5">
        <v>-0.5</v>
      </c>
      <c r="BQ38" s="5">
        <v>-8.0645161000000007E-2</v>
      </c>
      <c r="BR38" s="5">
        <v>6.0333333332999999</v>
      </c>
      <c r="BS38" s="5">
        <v>-0.9</v>
      </c>
      <c r="BT38" s="5">
        <v>-0.13636363600000001</v>
      </c>
      <c r="BU38" s="5">
        <v>6.3333333332999997</v>
      </c>
      <c r="BV38" s="5">
        <v>-1</v>
      </c>
      <c r="BW38" s="5">
        <v>-0.13888888899999999</v>
      </c>
      <c r="BX38" s="5">
        <v>6.6666666667000003</v>
      </c>
      <c r="BY38" s="5">
        <v>-1.1000000000000001</v>
      </c>
      <c r="BZ38" s="5">
        <v>-0.15068493199999999</v>
      </c>
      <c r="CA38" s="5">
        <v>7.0333333332999999</v>
      </c>
      <c r="CB38" s="5">
        <v>-1</v>
      </c>
      <c r="CC38" s="5">
        <v>-0.131578947</v>
      </c>
      <c r="CD38" s="5">
        <v>7.3666666666999996</v>
      </c>
      <c r="CE38" s="5">
        <v>-0.8</v>
      </c>
      <c r="CF38" s="5">
        <v>-0.1</v>
      </c>
      <c r="CG38" s="5">
        <v>7.6333333333000004</v>
      </c>
      <c r="CH38" s="5">
        <v>-0.5</v>
      </c>
      <c r="CI38" s="5">
        <v>-6.4102564000000001E-2</v>
      </c>
      <c r="CJ38" s="5">
        <v>7.8</v>
      </c>
      <c r="CK38" s="5">
        <v>-0.6</v>
      </c>
      <c r="CL38" s="5">
        <v>-7.3170732000000002E-2</v>
      </c>
      <c r="CM38" s="5">
        <v>8</v>
      </c>
      <c r="CN38" s="5">
        <v>-0.2</v>
      </c>
      <c r="CO38" s="5">
        <v>-2.4390243999999998E-2</v>
      </c>
      <c r="CP38" s="5">
        <v>8.0666666666999998</v>
      </c>
      <c r="CQ38" s="5">
        <v>-0.5</v>
      </c>
      <c r="CR38" s="5">
        <v>-6.0240964000000001E-2</v>
      </c>
      <c r="CS38" s="5">
        <v>5.95</v>
      </c>
      <c r="CT38" s="5">
        <v>-0.9</v>
      </c>
      <c r="CU38" s="5">
        <v>-0.13636363600000001</v>
      </c>
      <c r="CV38" s="5">
        <v>6.1749999999999998</v>
      </c>
      <c r="CW38" s="5">
        <v>-1.5</v>
      </c>
      <c r="CX38" s="5">
        <v>-0.20833333300000001</v>
      </c>
      <c r="CY38" s="5">
        <v>6.55</v>
      </c>
      <c r="CZ38" s="5">
        <v>-1.1000000000000001</v>
      </c>
      <c r="DA38" s="5">
        <v>-0.15068493199999999</v>
      </c>
      <c r="DB38" s="5">
        <v>6.8250000000000002</v>
      </c>
      <c r="DC38" s="5">
        <v>-1.4</v>
      </c>
      <c r="DD38" s="5">
        <v>-0.18421052600000001</v>
      </c>
      <c r="DE38" s="5">
        <v>7.1749999999999998</v>
      </c>
      <c r="DF38" s="5">
        <v>-1.4</v>
      </c>
      <c r="DG38" s="5">
        <v>-0.17499999999999999</v>
      </c>
      <c r="DH38" s="5">
        <v>7.5250000000000004</v>
      </c>
      <c r="DI38" s="5">
        <v>-0.6</v>
      </c>
      <c r="DJ38" s="5">
        <v>-7.6923077000000006E-2</v>
      </c>
      <c r="DK38" s="5">
        <v>7.6749999999999998</v>
      </c>
      <c r="DL38" s="5">
        <v>-0.9</v>
      </c>
      <c r="DM38" s="5">
        <v>-0.109756098</v>
      </c>
      <c r="DN38" s="5">
        <v>7.9</v>
      </c>
      <c r="DO38" s="5">
        <v>-0.6</v>
      </c>
      <c r="DP38" s="5">
        <v>-7.3170732000000002E-2</v>
      </c>
      <c r="DQ38" s="5">
        <v>8.0500000000000007</v>
      </c>
      <c r="DR38" s="5">
        <v>-0.3</v>
      </c>
      <c r="DS38" s="5">
        <v>-3.6144577999999997E-2</v>
      </c>
      <c r="DT38" s="5">
        <v>8.125</v>
      </c>
      <c r="DU38" s="5">
        <v>-1</v>
      </c>
      <c r="DV38" s="5">
        <v>-0.113636364</v>
      </c>
      <c r="DW38" s="5">
        <v>1.7404661748000001</v>
      </c>
      <c r="DX38" s="5">
        <v>0</v>
      </c>
      <c r="DY38" s="5">
        <v>1.7404661748000001</v>
      </c>
      <c r="DZ38" s="5">
        <v>-8.4083116999999999E-2</v>
      </c>
      <c r="EA38" s="5">
        <v>1.8245492920999999</v>
      </c>
      <c r="EB38" s="5">
        <v>0</v>
      </c>
      <c r="EC38" s="5">
        <v>1.8245492920999999</v>
      </c>
      <c r="ED38" s="5">
        <v>-6.2520356999999999E-2</v>
      </c>
      <c r="EE38" s="5">
        <v>1.8870696490000001</v>
      </c>
      <c r="EF38" s="5">
        <v>-8.7011377000000001E-2</v>
      </c>
      <c r="EG38" s="5">
        <v>1.9740810259999999</v>
      </c>
      <c r="EH38" s="5">
        <v>-1.3793322E-2</v>
      </c>
      <c r="EI38" s="5">
        <v>1.9878743482000001</v>
      </c>
      <c r="EJ38" s="5">
        <v>-4.0273899000000002E-2</v>
      </c>
      <c r="EK38" s="5">
        <v>2.0281482472999999</v>
      </c>
      <c r="EL38" s="5">
        <v>-5.1293294000000003E-2</v>
      </c>
      <c r="EM38" s="5">
        <v>2.0794415417000001</v>
      </c>
      <c r="EN38" s="5">
        <v>2.5317808000000001E-2</v>
      </c>
      <c r="EO38" s="5">
        <v>2.0541237337</v>
      </c>
      <c r="EP38" s="5">
        <v>-5.0010420999999999E-2</v>
      </c>
      <c r="EQ38" s="5">
        <v>1.7404661748000001</v>
      </c>
      <c r="ER38" s="5">
        <v>-8.4083116999999999E-2</v>
      </c>
      <c r="ES38" s="5">
        <v>1.7825077333999999</v>
      </c>
      <c r="ET38" s="5">
        <v>-8.4083116999999999E-2</v>
      </c>
      <c r="EU38" s="5">
        <v>1.8245492920999999</v>
      </c>
      <c r="EV38" s="5">
        <v>-6.2520356999999999E-2</v>
      </c>
      <c r="EW38" s="5">
        <v>1.8558094704999999</v>
      </c>
      <c r="EX38" s="5">
        <v>-0.149531734</v>
      </c>
      <c r="EY38" s="5">
        <v>1.9305753375000001</v>
      </c>
      <c r="EZ38" s="5">
        <v>-0.100804699</v>
      </c>
      <c r="FA38" s="5">
        <v>1.9809776871</v>
      </c>
      <c r="FB38" s="5">
        <v>-5.4067220999999999E-2</v>
      </c>
      <c r="FC38" s="5">
        <v>2.0080112977</v>
      </c>
      <c r="FD38" s="5">
        <v>-9.1567194000000005E-2</v>
      </c>
      <c r="FE38" s="5">
        <v>2.0537948945000002</v>
      </c>
      <c r="FF38" s="5">
        <v>-2.5975485999999999E-2</v>
      </c>
      <c r="FG38" s="5">
        <v>2.0667826376999998</v>
      </c>
      <c r="FH38" s="5">
        <v>-2.4692612999999999E-2</v>
      </c>
      <c r="FI38" s="5">
        <v>2.0791289439999998</v>
      </c>
      <c r="FJ38" s="5">
        <v>-5.0010420999999999E-2</v>
      </c>
      <c r="FK38" s="5">
        <v>1.7684938805999999</v>
      </c>
      <c r="FL38" s="5">
        <v>-8.4083116999999999E-2</v>
      </c>
      <c r="FM38" s="5">
        <v>1.7965215862999999</v>
      </c>
      <c r="FN38" s="5">
        <v>-0.14660347400000001</v>
      </c>
      <c r="FO38" s="5">
        <v>1.845389411</v>
      </c>
      <c r="FP38" s="5">
        <v>-0.149531734</v>
      </c>
      <c r="FQ38" s="5">
        <v>1.8952333224</v>
      </c>
      <c r="FR38" s="5">
        <v>-0.163325056</v>
      </c>
      <c r="FS38" s="5">
        <v>1.9496750077</v>
      </c>
      <c r="FT38" s="5">
        <v>-0.141078598</v>
      </c>
      <c r="FU38" s="5">
        <v>1.9967012072000001</v>
      </c>
      <c r="FV38" s="5">
        <v>-0.105360516</v>
      </c>
      <c r="FW38" s="5">
        <v>2.0318213790000001</v>
      </c>
      <c r="FX38" s="5">
        <v>-6.6249385999999993E-2</v>
      </c>
      <c r="FY38" s="5">
        <v>2.0539045076</v>
      </c>
      <c r="FZ38" s="5">
        <v>-7.5985907000000005E-2</v>
      </c>
      <c r="GA38" s="5">
        <v>2.0792331432000002</v>
      </c>
      <c r="GB38" s="5">
        <v>-2.4692612999999999E-2</v>
      </c>
      <c r="GC38" s="5">
        <v>2.0874640141</v>
      </c>
      <c r="GD38" s="5">
        <v>-6.2131780999999997E-2</v>
      </c>
      <c r="GE38" s="5">
        <v>1.7825077333999999</v>
      </c>
      <c r="GF38" s="5">
        <v>-0.14660347400000001</v>
      </c>
      <c r="GG38" s="5">
        <v>1.8191586019999999</v>
      </c>
      <c r="GH38" s="5">
        <v>-0.23361485100000001</v>
      </c>
      <c r="GI38" s="5">
        <v>1.8775623148</v>
      </c>
      <c r="GJ38" s="5">
        <v>-0.163325056</v>
      </c>
      <c r="GK38" s="5">
        <v>1.9183935787999999</v>
      </c>
      <c r="GL38" s="5">
        <v>-0.203598955</v>
      </c>
      <c r="GM38" s="5">
        <v>1.9692933176</v>
      </c>
      <c r="GN38" s="5">
        <v>-0.19237189299999999</v>
      </c>
      <c r="GO38" s="5">
        <v>2.0173862908000002</v>
      </c>
      <c r="GP38" s="5">
        <v>-8.0042708000000004E-2</v>
      </c>
      <c r="GQ38" s="5">
        <v>2.0373969676999999</v>
      </c>
      <c r="GR38" s="5">
        <v>-0.11625980599999999</v>
      </c>
      <c r="GS38" s="5">
        <v>2.0664619192</v>
      </c>
      <c r="GT38" s="5">
        <v>-7.5985907000000005E-2</v>
      </c>
      <c r="GU38" s="5">
        <v>2.0854583959999999</v>
      </c>
      <c r="GV38" s="5">
        <v>-3.6813973E-2</v>
      </c>
      <c r="GW38" s="5">
        <v>2.0946618893000002</v>
      </c>
      <c r="GX38" s="5">
        <v>-0.12062798800000001</v>
      </c>
    </row>
    <row r="39" spans="1:206" x14ac:dyDescent="0.25">
      <c r="A39" s="2" t="s">
        <v>205</v>
      </c>
      <c r="B39" s="3">
        <v>42036</v>
      </c>
      <c r="C39" s="4">
        <v>6382</v>
      </c>
      <c r="D39" s="2" t="s">
        <v>206</v>
      </c>
      <c r="E39" s="7">
        <v>20145864</v>
      </c>
      <c r="F39" s="5">
        <f>(F38+(F41-F38)/3)</f>
        <v>5.6000000000000005</v>
      </c>
      <c r="G39" s="5">
        <f t="shared" ref="G39:BR39" si="96">(G38+(G41-G38)/3)</f>
        <v>5.6000000000000005</v>
      </c>
      <c r="H39" s="5">
        <f t="shared" si="96"/>
        <v>-9.9999999999999992E-2</v>
      </c>
      <c r="I39" s="5">
        <f t="shared" si="96"/>
        <v>-1.7543859666666665E-2</v>
      </c>
      <c r="J39" s="5">
        <f t="shared" si="96"/>
        <v>5.7</v>
      </c>
      <c r="K39" s="5">
        <f t="shared" si="96"/>
        <v>-0.33333333333333337</v>
      </c>
      <c r="L39" s="5">
        <f t="shared" si="96"/>
        <v>-5.3763440666666676E-2</v>
      </c>
      <c r="M39" s="5">
        <f t="shared" si="96"/>
        <v>6.0333333333333332</v>
      </c>
      <c r="N39" s="5">
        <f t="shared" si="96"/>
        <v>-0.16666666666666666</v>
      </c>
      <c r="O39" s="5">
        <f t="shared" si="96"/>
        <v>-2.6881720333333334E-2</v>
      </c>
      <c r="P39" s="5">
        <f t="shared" si="96"/>
        <v>6.2</v>
      </c>
      <c r="Q39" s="5">
        <f t="shared" si="96"/>
        <v>-0.26666666666666672</v>
      </c>
      <c r="R39" s="5">
        <f t="shared" si="96"/>
        <v>-4.0404040666666668E-2</v>
      </c>
      <c r="S39" s="5">
        <f t="shared" si="96"/>
        <v>6.4666666666666668</v>
      </c>
      <c r="T39" s="5">
        <f t="shared" si="96"/>
        <v>-0.53333333333333333</v>
      </c>
      <c r="U39" s="5">
        <f t="shared" si="96"/>
        <v>-7.575757566666666E-2</v>
      </c>
      <c r="V39" s="5">
        <f t="shared" si="96"/>
        <v>7</v>
      </c>
      <c r="W39" s="5">
        <f t="shared" si="96"/>
        <v>-0.26666666666666666</v>
      </c>
      <c r="X39" s="5">
        <f t="shared" si="96"/>
        <v>-3.6910197666666665E-2</v>
      </c>
      <c r="Y39" s="5">
        <f t="shared" si="96"/>
        <v>7.2666666666666666</v>
      </c>
      <c r="Z39" s="5">
        <f t="shared" si="96"/>
        <v>-0.23333333333333334</v>
      </c>
      <c r="AA39" s="5">
        <f t="shared" si="96"/>
        <v>-3.0881999333333333E-2</v>
      </c>
      <c r="AB39" s="5">
        <f t="shared" si="96"/>
        <v>7.5</v>
      </c>
      <c r="AC39" s="5">
        <f t="shared" si="96"/>
        <v>-0.3666666666666667</v>
      </c>
      <c r="AD39" s="5">
        <f t="shared" si="96"/>
        <v>-4.6491228000000002E-2</v>
      </c>
      <c r="AE39" s="5">
        <f t="shared" si="96"/>
        <v>7.8666666666666663</v>
      </c>
      <c r="AF39" s="5">
        <f t="shared" si="96"/>
        <v>-2.7755575615628914E-17</v>
      </c>
      <c r="AG39" s="5">
        <f t="shared" si="96"/>
        <v>4.2735040000000182E-4</v>
      </c>
      <c r="AH39" s="5">
        <f t="shared" si="96"/>
        <v>7.8666666666666663</v>
      </c>
      <c r="AI39" s="5">
        <f t="shared" si="96"/>
        <v>-0.19999999999999998</v>
      </c>
      <c r="AJ39" s="5">
        <f t="shared" si="96"/>
        <v>-2.3973316800000002E-2</v>
      </c>
      <c r="AK39" s="5">
        <f t="shared" si="96"/>
        <v>5.65</v>
      </c>
      <c r="AL39" s="5">
        <f t="shared" si="96"/>
        <v>-0.43333333333333335</v>
      </c>
      <c r="AM39" s="5">
        <f t="shared" si="96"/>
        <v>-7.1307300333333337E-2</v>
      </c>
      <c r="AN39" s="5">
        <f t="shared" si="96"/>
        <v>5.8666666666666671</v>
      </c>
      <c r="AO39" s="5">
        <f t="shared" si="96"/>
        <v>-0.5</v>
      </c>
      <c r="AP39" s="5">
        <f t="shared" si="96"/>
        <v>-8.0645161000000007E-2</v>
      </c>
      <c r="AQ39" s="5">
        <f t="shared" si="96"/>
        <v>6.1166666666666671</v>
      </c>
      <c r="AR39" s="5">
        <f t="shared" si="96"/>
        <v>-0.43333333333333335</v>
      </c>
      <c r="AS39" s="5">
        <f t="shared" si="96"/>
        <v>-6.7285760999999999E-2</v>
      </c>
      <c r="AT39" s="5">
        <f t="shared" si="96"/>
        <v>6.3333333333333339</v>
      </c>
      <c r="AU39" s="5">
        <f t="shared" si="96"/>
        <v>-0.8</v>
      </c>
      <c r="AV39" s="5">
        <f t="shared" si="96"/>
        <v>-0.11279461299999999</v>
      </c>
      <c r="AW39" s="5">
        <f t="shared" si="96"/>
        <v>6.7333333333333334</v>
      </c>
      <c r="AX39" s="5">
        <f t="shared" si="96"/>
        <v>-0.79999999999999993</v>
      </c>
      <c r="AY39" s="5">
        <f t="shared" si="96"/>
        <v>-0.11022323699999999</v>
      </c>
      <c r="AZ39" s="5">
        <f t="shared" si="96"/>
        <v>7.1333333333333337</v>
      </c>
      <c r="BA39" s="5">
        <f t="shared" si="96"/>
        <v>-0.5</v>
      </c>
      <c r="BB39" s="5">
        <f t="shared" si="96"/>
        <v>-6.7051189666666663E-2</v>
      </c>
      <c r="BC39" s="5">
        <f t="shared" si="96"/>
        <v>7.3833333333333337</v>
      </c>
      <c r="BD39" s="5">
        <f t="shared" si="96"/>
        <v>-0.6</v>
      </c>
      <c r="BE39" s="5">
        <f t="shared" si="96"/>
        <v>-7.5877192999999996E-2</v>
      </c>
      <c r="BF39" s="5">
        <f t="shared" si="96"/>
        <v>7.6833333333333336</v>
      </c>
      <c r="BG39" s="5">
        <f t="shared" si="96"/>
        <v>-0.3666666666666667</v>
      </c>
      <c r="BH39" s="5">
        <f t="shared" si="96"/>
        <v>-4.6260683999999996E-2</v>
      </c>
      <c r="BI39" s="5">
        <f t="shared" si="96"/>
        <v>7.8666666666666671</v>
      </c>
      <c r="BJ39" s="5">
        <f t="shared" si="96"/>
        <v>-0.2</v>
      </c>
      <c r="BK39" s="5">
        <f t="shared" si="96"/>
        <v>-2.4807171333333333E-2</v>
      </c>
      <c r="BL39" s="5">
        <f t="shared" si="96"/>
        <v>7.9666666666666668</v>
      </c>
      <c r="BM39" s="5">
        <f t="shared" si="96"/>
        <v>-0.33333333333333337</v>
      </c>
      <c r="BN39" s="5">
        <f t="shared" si="96"/>
        <v>-4.0650406666666666E-2</v>
      </c>
      <c r="BO39" s="5">
        <f t="shared" si="96"/>
        <v>5.7777777777999999</v>
      </c>
      <c r="BP39" s="5">
        <f t="shared" si="96"/>
        <v>-0.6</v>
      </c>
      <c r="BQ39" s="5">
        <f t="shared" si="96"/>
        <v>-9.6774193333333342E-2</v>
      </c>
      <c r="BR39" s="5">
        <f t="shared" si="96"/>
        <v>5.9777777777666667</v>
      </c>
      <c r="BS39" s="5">
        <f t="shared" ref="BS39:ED39" si="97">(BS38+(BS41-BS38)/3)</f>
        <v>-0.76666666666666672</v>
      </c>
      <c r="BT39" s="5">
        <f t="shared" si="97"/>
        <v>-0.11779081100000001</v>
      </c>
      <c r="BU39" s="5">
        <f t="shared" si="97"/>
        <v>6.2333333333000001</v>
      </c>
      <c r="BV39" s="5">
        <f t="shared" si="97"/>
        <v>-0.96666666666666667</v>
      </c>
      <c r="BW39" s="5">
        <f t="shared" si="97"/>
        <v>-0.13804713799999999</v>
      </c>
      <c r="BX39" s="5">
        <f t="shared" si="97"/>
        <v>6.5555555555666665</v>
      </c>
      <c r="BY39" s="5">
        <f t="shared" si="97"/>
        <v>-1.0666666666666667</v>
      </c>
      <c r="BZ39" s="5">
        <f t="shared" si="97"/>
        <v>-0.14675291766666665</v>
      </c>
      <c r="CA39" s="5">
        <f t="shared" si="97"/>
        <v>6.9111111111000003</v>
      </c>
      <c r="CB39" s="5">
        <f t="shared" si="97"/>
        <v>-1.0333333333333334</v>
      </c>
      <c r="CC39" s="5">
        <f t="shared" si="97"/>
        <v>-0.13794760866666667</v>
      </c>
      <c r="CD39" s="5">
        <f t="shared" si="97"/>
        <v>7.2555555555666666</v>
      </c>
      <c r="CE39" s="5">
        <f t="shared" si="97"/>
        <v>-0.8666666666666667</v>
      </c>
      <c r="CF39" s="5">
        <f t="shared" si="97"/>
        <v>-0.11052631566666667</v>
      </c>
      <c r="CG39" s="5">
        <f t="shared" si="97"/>
        <v>7.5444444444333332</v>
      </c>
      <c r="CH39" s="5">
        <f t="shared" si="97"/>
        <v>-0.6</v>
      </c>
      <c r="CI39" s="5">
        <f t="shared" si="97"/>
        <v>-7.6068376000000007E-2</v>
      </c>
      <c r="CJ39" s="5">
        <f t="shared" si="97"/>
        <v>7.7444444444333334</v>
      </c>
      <c r="CK39" s="5">
        <f t="shared" si="97"/>
        <v>-0.56666666666666665</v>
      </c>
      <c r="CL39" s="5">
        <f t="shared" si="97"/>
        <v>-7.014800933333333E-2</v>
      </c>
      <c r="CM39" s="5">
        <f t="shared" si="97"/>
        <v>7.9333333333333336</v>
      </c>
      <c r="CN39" s="5">
        <f t="shared" si="97"/>
        <v>-0.33333333333333337</v>
      </c>
      <c r="CO39" s="5">
        <f t="shared" si="97"/>
        <v>-4.0650406666666666E-2</v>
      </c>
      <c r="CP39" s="5">
        <f t="shared" si="97"/>
        <v>8.0444444444666665</v>
      </c>
      <c r="CQ39" s="5">
        <f t="shared" si="97"/>
        <v>-0.4</v>
      </c>
      <c r="CR39" s="5">
        <f t="shared" si="97"/>
        <v>-4.8290724E-2</v>
      </c>
      <c r="CS39" s="5">
        <f t="shared" si="97"/>
        <v>5.8833333333333337</v>
      </c>
      <c r="CT39" s="5">
        <f t="shared" si="97"/>
        <v>-0.8666666666666667</v>
      </c>
      <c r="CU39" s="5">
        <f t="shared" si="97"/>
        <v>-0.13391984333333334</v>
      </c>
      <c r="CV39" s="5">
        <f t="shared" si="97"/>
        <v>6.1</v>
      </c>
      <c r="CW39" s="5">
        <f t="shared" si="97"/>
        <v>-1.3</v>
      </c>
      <c r="CX39" s="5">
        <f t="shared" si="97"/>
        <v>-0.184343434</v>
      </c>
      <c r="CY39" s="5">
        <f t="shared" si="97"/>
        <v>6.4249999999999998</v>
      </c>
      <c r="CZ39" s="5">
        <f t="shared" si="97"/>
        <v>-1.2333333333333334</v>
      </c>
      <c r="DA39" s="5">
        <f t="shared" si="97"/>
        <v>-0.16990106566666666</v>
      </c>
      <c r="DB39" s="5">
        <f t="shared" si="97"/>
        <v>6.7333333333333334</v>
      </c>
      <c r="DC39" s="5">
        <f t="shared" si="97"/>
        <v>-1.3</v>
      </c>
      <c r="DD39" s="5">
        <f t="shared" si="97"/>
        <v>-0.17303532800000002</v>
      </c>
      <c r="DE39" s="5">
        <f t="shared" si="97"/>
        <v>7.0583333333333336</v>
      </c>
      <c r="DF39" s="5">
        <f t="shared" si="97"/>
        <v>-1.4</v>
      </c>
      <c r="DG39" s="5">
        <f t="shared" si="97"/>
        <v>-0.17807017533333333</v>
      </c>
      <c r="DH39" s="5">
        <f t="shared" si="97"/>
        <v>7.4083333333333332</v>
      </c>
      <c r="DI39" s="5">
        <f t="shared" si="97"/>
        <v>-0.8666666666666667</v>
      </c>
      <c r="DJ39" s="5">
        <f t="shared" si="97"/>
        <v>-0.10961538466666668</v>
      </c>
      <c r="DK39" s="5">
        <f t="shared" si="97"/>
        <v>7.625</v>
      </c>
      <c r="DL39" s="5">
        <f t="shared" si="97"/>
        <v>-0.8</v>
      </c>
      <c r="DM39" s="5">
        <f t="shared" si="97"/>
        <v>-9.8811757666666666E-2</v>
      </c>
      <c r="DN39" s="5">
        <f t="shared" si="97"/>
        <v>7.8250000000000002</v>
      </c>
      <c r="DO39" s="5">
        <f t="shared" si="97"/>
        <v>-0.7</v>
      </c>
      <c r="DP39" s="5">
        <f t="shared" si="97"/>
        <v>-8.5365854000000005E-2</v>
      </c>
      <c r="DQ39" s="5">
        <f t="shared" si="97"/>
        <v>8</v>
      </c>
      <c r="DR39" s="5">
        <f t="shared" si="97"/>
        <v>-0.39999999999999997</v>
      </c>
      <c r="DS39" s="5">
        <f t="shared" si="97"/>
        <v>-4.848662933333333E-2</v>
      </c>
      <c r="DT39" s="5">
        <f t="shared" si="97"/>
        <v>8.1</v>
      </c>
      <c r="DU39" s="5">
        <f t="shared" si="97"/>
        <v>-0.76666666666666672</v>
      </c>
      <c r="DV39" s="5">
        <f t="shared" si="97"/>
        <v>-8.7805768666666673E-2</v>
      </c>
      <c r="DW39" s="5">
        <f t="shared" si="97"/>
        <v>1.7224437677333333</v>
      </c>
      <c r="DX39" s="5">
        <f t="shared" si="97"/>
        <v>-1.8022407000000001E-2</v>
      </c>
      <c r="DY39" s="5">
        <f t="shared" si="97"/>
        <v>1.7404661748000001</v>
      </c>
      <c r="DZ39" s="5">
        <f t="shared" si="97"/>
        <v>-5.6055411333333333E-2</v>
      </c>
      <c r="EA39" s="5">
        <f t="shared" si="97"/>
        <v>1.7965215863333333</v>
      </c>
      <c r="EB39" s="5">
        <f t="shared" si="97"/>
        <v>-2.8027705666666666E-2</v>
      </c>
      <c r="EC39" s="5">
        <f t="shared" si="97"/>
        <v>1.8245492920999999</v>
      </c>
      <c r="ED39" s="5">
        <f t="shared" si="97"/>
        <v>-4.1680237999999994E-2</v>
      </c>
      <c r="EE39" s="5">
        <f t="shared" ref="EE39:GP39" si="98">(EE38+(EE41-EE38)/3)</f>
        <v>1.8662295300333334</v>
      </c>
      <c r="EF39" s="5">
        <f t="shared" si="98"/>
        <v>-7.8847703666666671E-2</v>
      </c>
      <c r="EG39" s="5">
        <f t="shared" si="98"/>
        <v>1.9450772336666666</v>
      </c>
      <c r="EH39" s="5">
        <f t="shared" si="98"/>
        <v>-3.8199340333333331E-2</v>
      </c>
      <c r="EI39" s="5">
        <f t="shared" si="98"/>
        <v>1.9832765741333334</v>
      </c>
      <c r="EJ39" s="5">
        <f t="shared" si="98"/>
        <v>-3.1447040000000002E-2</v>
      </c>
      <c r="EK39" s="5">
        <f t="shared" si="98"/>
        <v>2.0147236142666665</v>
      </c>
      <c r="EL39" s="5">
        <f t="shared" si="98"/>
        <v>-4.7620162333333334E-2</v>
      </c>
      <c r="EM39" s="5">
        <f t="shared" si="98"/>
        <v>2.0623437769000001</v>
      </c>
      <c r="EN39" s="5">
        <f t="shared" si="98"/>
        <v>-2.1922599999999945E-4</v>
      </c>
      <c r="EO39" s="5">
        <f t="shared" si="98"/>
        <v>2.0625630030333335</v>
      </c>
      <c r="EP39" s="5">
        <f t="shared" si="98"/>
        <v>-2.4901011333333334E-2</v>
      </c>
      <c r="EQ39" s="5">
        <f t="shared" si="98"/>
        <v>1.7314549712666667</v>
      </c>
      <c r="ER39" s="5">
        <f t="shared" si="98"/>
        <v>-7.4077818333333337E-2</v>
      </c>
      <c r="ES39" s="5">
        <f t="shared" si="98"/>
        <v>1.7684938805333332</v>
      </c>
      <c r="ET39" s="5">
        <f t="shared" si="98"/>
        <v>-8.4083116999999999E-2</v>
      </c>
      <c r="EU39" s="5">
        <f t="shared" si="98"/>
        <v>1.8105354391999999</v>
      </c>
      <c r="EV39" s="5">
        <f t="shared" si="98"/>
        <v>-6.9707943666666661E-2</v>
      </c>
      <c r="EW39" s="5">
        <f t="shared" si="98"/>
        <v>1.8453894110333333</v>
      </c>
      <c r="EX39" s="5">
        <f t="shared" si="98"/>
        <v>-0.12052794166666667</v>
      </c>
      <c r="EY39" s="5">
        <f t="shared" si="98"/>
        <v>1.9056533818333334</v>
      </c>
      <c r="EZ39" s="5">
        <f t="shared" si="98"/>
        <v>-0.117047044</v>
      </c>
      <c r="FA39" s="5">
        <f t="shared" si="98"/>
        <v>1.9641769039000001</v>
      </c>
      <c r="FB39" s="5">
        <f t="shared" si="98"/>
        <v>-6.9646380333333327E-2</v>
      </c>
      <c r="FC39" s="5">
        <f t="shared" si="98"/>
        <v>1.9990000941666666</v>
      </c>
      <c r="FD39" s="5">
        <f t="shared" si="98"/>
        <v>-7.9067203000000003E-2</v>
      </c>
      <c r="FE39" s="5">
        <f t="shared" si="98"/>
        <v>2.0385336955666666</v>
      </c>
      <c r="FF39" s="5">
        <f t="shared" si="98"/>
        <v>-4.7839388666666663E-2</v>
      </c>
      <c r="FG39" s="5">
        <f t="shared" si="98"/>
        <v>2.0624533899666666</v>
      </c>
      <c r="FH39" s="5">
        <f t="shared" si="98"/>
        <v>-2.5120237333333333E-2</v>
      </c>
      <c r="FI39" s="5">
        <f t="shared" si="98"/>
        <v>2.0750135085666663</v>
      </c>
      <c r="FJ39" s="5">
        <f t="shared" si="98"/>
        <v>-4.1571151666666667E-2</v>
      </c>
      <c r="FK39" s="5">
        <f t="shared" si="98"/>
        <v>1.7531438429999999</v>
      </c>
      <c r="FL39" s="5">
        <f t="shared" si="98"/>
        <v>-0.102105524</v>
      </c>
      <c r="FM39" s="5">
        <f t="shared" si="98"/>
        <v>1.7871790177333333</v>
      </c>
      <c r="FN39" s="5">
        <f t="shared" si="98"/>
        <v>-0.12576335500000002</v>
      </c>
      <c r="FO39" s="5">
        <f t="shared" si="98"/>
        <v>1.8291001360999999</v>
      </c>
      <c r="FP39" s="5">
        <f t="shared" si="98"/>
        <v>-0.14855564733333335</v>
      </c>
      <c r="FQ39" s="5">
        <f t="shared" si="98"/>
        <v>1.8786186852666666</v>
      </c>
      <c r="FR39" s="5">
        <f t="shared" si="98"/>
        <v>-0.158727282</v>
      </c>
      <c r="FS39" s="5">
        <f t="shared" si="98"/>
        <v>1.9315277792666667</v>
      </c>
      <c r="FT39" s="5">
        <f t="shared" si="98"/>
        <v>-0.148494084</v>
      </c>
      <c r="FU39" s="5">
        <f t="shared" si="98"/>
        <v>1.9810258073666667</v>
      </c>
      <c r="FV39" s="5">
        <f t="shared" si="98"/>
        <v>-0.11726654333333333</v>
      </c>
      <c r="FW39" s="5">
        <f t="shared" si="98"/>
        <v>2.0201146550666667</v>
      </c>
      <c r="FX39" s="5">
        <f t="shared" si="98"/>
        <v>-7.9286429333333325E-2</v>
      </c>
      <c r="FY39" s="5">
        <f t="shared" si="98"/>
        <v>2.0465434647333334</v>
      </c>
      <c r="FZ39" s="5">
        <f t="shared" si="98"/>
        <v>-7.2740399999999997E-2</v>
      </c>
      <c r="GA39" s="5">
        <f t="shared" si="98"/>
        <v>2.0707902646666669</v>
      </c>
      <c r="GB39" s="5">
        <f t="shared" si="98"/>
        <v>-4.179037766666667E-2</v>
      </c>
      <c r="GC39" s="5">
        <f t="shared" si="98"/>
        <v>2.0847203904666669</v>
      </c>
      <c r="GD39" s="5">
        <f t="shared" si="98"/>
        <v>-4.9652058333333332E-2</v>
      </c>
      <c r="GE39" s="5">
        <f t="shared" si="98"/>
        <v>1.7709952052</v>
      </c>
      <c r="GF39" s="5">
        <f t="shared" si="98"/>
        <v>-0.14378576200000001</v>
      </c>
      <c r="GG39" s="5">
        <f t="shared" si="98"/>
        <v>1.8069416457999998</v>
      </c>
      <c r="GH39" s="5">
        <f t="shared" si="98"/>
        <v>-0.20461105866666668</v>
      </c>
      <c r="GI39" s="5">
        <f t="shared" si="98"/>
        <v>1.8580944105333332</v>
      </c>
      <c r="GJ39" s="5">
        <f t="shared" si="98"/>
        <v>-0.18675498766666668</v>
      </c>
      <c r="GK39" s="5">
        <f t="shared" si="98"/>
        <v>1.9047831574666667</v>
      </c>
      <c r="GL39" s="5">
        <f t="shared" si="98"/>
        <v>-0.19017432200000001</v>
      </c>
      <c r="GM39" s="5">
        <f t="shared" si="98"/>
        <v>1.952326738</v>
      </c>
      <c r="GN39" s="5">
        <f t="shared" si="98"/>
        <v>-0.19611424699999999</v>
      </c>
      <c r="GO39" s="5">
        <f t="shared" si="98"/>
        <v>2.0013552997333335</v>
      </c>
      <c r="GP39" s="5">
        <f t="shared" si="98"/>
        <v>-0.11748576966666666</v>
      </c>
      <c r="GQ39" s="5">
        <f t="shared" ref="GQ39:GX39" si="99">(GQ38+(GQ41-GQ38)/3)</f>
        <v>2.0307267420666668</v>
      </c>
      <c r="GR39" s="5">
        <f t="shared" si="99"/>
        <v>-0.10418743999999999</v>
      </c>
      <c r="GS39" s="5">
        <f t="shared" si="99"/>
        <v>2.0567736020333331</v>
      </c>
      <c r="GT39" s="5">
        <f t="shared" si="99"/>
        <v>-8.9410539999999997E-2</v>
      </c>
      <c r="GU39" s="5">
        <f t="shared" si="99"/>
        <v>2.0791262370666668</v>
      </c>
      <c r="GV39" s="5">
        <f t="shared" si="99"/>
        <v>-4.9871284333333335E-2</v>
      </c>
      <c r="GW39" s="5">
        <f t="shared" si="99"/>
        <v>2.0915940582000001</v>
      </c>
      <c r="GX39" s="5">
        <f t="shared" si="99"/>
        <v>-9.2689983000000004E-2</v>
      </c>
    </row>
    <row r="40" spans="1:206" x14ac:dyDescent="0.25">
      <c r="A40" s="2" t="s">
        <v>205</v>
      </c>
      <c r="B40" s="3">
        <v>42064</v>
      </c>
      <c r="C40" s="4">
        <v>6383</v>
      </c>
      <c r="D40" s="2" t="s">
        <v>206</v>
      </c>
      <c r="E40" s="7">
        <v>19418859</v>
      </c>
      <c r="F40" s="5">
        <f>F38+((F41-F38)*2/3)</f>
        <v>5.5</v>
      </c>
      <c r="G40" s="5">
        <f t="shared" ref="G40:BR40" si="100">G38+((G41-G38)*2/3)</f>
        <v>5.5</v>
      </c>
      <c r="H40" s="5">
        <f t="shared" si="100"/>
        <v>-0.19999999999999998</v>
      </c>
      <c r="I40" s="5">
        <f t="shared" si="100"/>
        <v>-3.508771933333333E-2</v>
      </c>
      <c r="J40" s="5">
        <f t="shared" si="100"/>
        <v>5.7</v>
      </c>
      <c r="K40" s="5">
        <f t="shared" si="100"/>
        <v>-0.16666666666666669</v>
      </c>
      <c r="L40" s="5">
        <f t="shared" si="100"/>
        <v>-2.6881720333333338E-2</v>
      </c>
      <c r="M40" s="5">
        <f t="shared" si="100"/>
        <v>5.8666666666666671</v>
      </c>
      <c r="N40" s="5">
        <f t="shared" si="100"/>
        <v>-0.33333333333333331</v>
      </c>
      <c r="O40" s="5">
        <f t="shared" si="100"/>
        <v>-5.3763440666666669E-2</v>
      </c>
      <c r="P40" s="5">
        <f t="shared" si="100"/>
        <v>6.2</v>
      </c>
      <c r="Q40" s="5">
        <f t="shared" si="100"/>
        <v>-0.13333333333333336</v>
      </c>
      <c r="R40" s="5">
        <f t="shared" si="100"/>
        <v>-2.0202020333333334E-2</v>
      </c>
      <c r="S40" s="5">
        <f t="shared" si="100"/>
        <v>6.333333333333333</v>
      </c>
      <c r="T40" s="5">
        <f t="shared" si="100"/>
        <v>-0.46666666666666667</v>
      </c>
      <c r="U40" s="5">
        <f t="shared" si="100"/>
        <v>-6.8181818333333338E-2</v>
      </c>
      <c r="V40" s="5">
        <f t="shared" si="100"/>
        <v>6.8</v>
      </c>
      <c r="W40" s="5">
        <f t="shared" si="100"/>
        <v>-0.43333333333333335</v>
      </c>
      <c r="X40" s="5">
        <f t="shared" si="100"/>
        <v>-6.0121765333333327E-2</v>
      </c>
      <c r="Y40" s="5">
        <f t="shared" si="100"/>
        <v>7.2333333333333334</v>
      </c>
      <c r="Z40" s="5">
        <f t="shared" si="100"/>
        <v>-0.16666666666666666</v>
      </c>
      <c r="AA40" s="5">
        <f t="shared" si="100"/>
        <v>-2.2290314666666668E-2</v>
      </c>
      <c r="AB40" s="5">
        <f t="shared" si="100"/>
        <v>7.3999999999999995</v>
      </c>
      <c r="AC40" s="5">
        <f t="shared" si="100"/>
        <v>-0.33333333333333331</v>
      </c>
      <c r="AD40" s="5">
        <f t="shared" si="100"/>
        <v>-4.2982456000000002E-2</v>
      </c>
      <c r="AE40" s="5">
        <f t="shared" si="100"/>
        <v>7.7333333333333334</v>
      </c>
      <c r="AF40" s="5">
        <f t="shared" si="100"/>
        <v>-0.20000000000000007</v>
      </c>
      <c r="AG40" s="5">
        <f t="shared" si="100"/>
        <v>-2.4786324799999995E-2</v>
      </c>
      <c r="AH40" s="5">
        <f t="shared" si="100"/>
        <v>7.9333333333333336</v>
      </c>
      <c r="AI40" s="5">
        <f t="shared" si="100"/>
        <v>0</v>
      </c>
      <c r="AJ40" s="5">
        <f t="shared" si="100"/>
        <v>8.3385439999999339E-4</v>
      </c>
      <c r="AK40" s="5">
        <f t="shared" si="100"/>
        <v>5.6</v>
      </c>
      <c r="AL40" s="5">
        <f t="shared" si="100"/>
        <v>-0.3666666666666667</v>
      </c>
      <c r="AM40" s="5">
        <f t="shared" si="100"/>
        <v>-6.1969439666666667E-2</v>
      </c>
      <c r="AN40" s="5">
        <f t="shared" si="100"/>
        <v>5.7833333333333332</v>
      </c>
      <c r="AO40" s="5">
        <f t="shared" si="100"/>
        <v>-0.5</v>
      </c>
      <c r="AP40" s="5">
        <f t="shared" si="100"/>
        <v>-8.0645161000000007E-2</v>
      </c>
      <c r="AQ40" s="5">
        <f t="shared" si="100"/>
        <v>6.0333333333333332</v>
      </c>
      <c r="AR40" s="5">
        <f t="shared" si="100"/>
        <v>-0.46666666666666667</v>
      </c>
      <c r="AS40" s="5">
        <f t="shared" si="100"/>
        <v>-7.396546100000001E-2</v>
      </c>
      <c r="AT40" s="5">
        <f t="shared" si="100"/>
        <v>6.2666666666666666</v>
      </c>
      <c r="AU40" s="5">
        <f t="shared" si="100"/>
        <v>-0.60000000000000009</v>
      </c>
      <c r="AV40" s="5">
        <f t="shared" si="100"/>
        <v>-8.6700336999999988E-2</v>
      </c>
      <c r="AW40" s="5">
        <f t="shared" si="100"/>
        <v>6.5666666666666673</v>
      </c>
      <c r="AX40" s="5">
        <f t="shared" si="100"/>
        <v>-0.9</v>
      </c>
      <c r="AY40" s="5">
        <f t="shared" si="100"/>
        <v>-0.12455606299999999</v>
      </c>
      <c r="AZ40" s="5">
        <f t="shared" si="100"/>
        <v>7.0166666666666666</v>
      </c>
      <c r="BA40" s="5">
        <f t="shared" si="100"/>
        <v>-0.6</v>
      </c>
      <c r="BB40" s="5">
        <f t="shared" si="100"/>
        <v>-8.1470800333333329E-2</v>
      </c>
      <c r="BC40" s="5">
        <f t="shared" si="100"/>
        <v>7.3166666666666664</v>
      </c>
      <c r="BD40" s="5">
        <f t="shared" si="100"/>
        <v>-0.5</v>
      </c>
      <c r="BE40" s="5">
        <f t="shared" si="100"/>
        <v>-6.4254385999999997E-2</v>
      </c>
      <c r="BF40" s="5">
        <f t="shared" si="100"/>
        <v>7.5666666666666664</v>
      </c>
      <c r="BG40" s="5">
        <f t="shared" si="100"/>
        <v>-0.53333333333333333</v>
      </c>
      <c r="BH40" s="5">
        <f t="shared" si="100"/>
        <v>-6.6880341999999995E-2</v>
      </c>
      <c r="BI40" s="5">
        <f t="shared" si="100"/>
        <v>7.833333333333333</v>
      </c>
      <c r="BJ40" s="5">
        <f t="shared" si="100"/>
        <v>-0.2</v>
      </c>
      <c r="BK40" s="5">
        <f t="shared" si="100"/>
        <v>-2.5224098666666667E-2</v>
      </c>
      <c r="BL40" s="5">
        <f t="shared" si="100"/>
        <v>7.9333333333333336</v>
      </c>
      <c r="BM40" s="5">
        <f t="shared" si="100"/>
        <v>-0.26666666666666672</v>
      </c>
      <c r="BN40" s="5">
        <f t="shared" si="100"/>
        <v>-3.2520325333333336E-2</v>
      </c>
      <c r="BO40" s="5">
        <f t="shared" si="100"/>
        <v>5.6888888888999993</v>
      </c>
      <c r="BP40" s="5">
        <f t="shared" si="100"/>
        <v>-0.70000000000000007</v>
      </c>
      <c r="BQ40" s="5">
        <f t="shared" si="100"/>
        <v>-0.11290322566666668</v>
      </c>
      <c r="BR40" s="5">
        <f t="shared" si="100"/>
        <v>5.9222222222333327</v>
      </c>
      <c r="BS40" s="5">
        <f t="shared" ref="BS40:ED40" si="101">BS38+((BS41-BS38)*2/3)</f>
        <v>-0.6333333333333333</v>
      </c>
      <c r="BT40" s="5">
        <f t="shared" si="101"/>
        <v>-9.9217986000000008E-2</v>
      </c>
      <c r="BU40" s="5">
        <f t="shared" si="101"/>
        <v>6.1333333332999995</v>
      </c>
      <c r="BV40" s="5">
        <f t="shared" si="101"/>
        <v>-0.93333333333333335</v>
      </c>
      <c r="BW40" s="5">
        <f t="shared" si="101"/>
        <v>-0.13720538700000001</v>
      </c>
      <c r="BX40" s="5">
        <f t="shared" si="101"/>
        <v>6.4444444444333335</v>
      </c>
      <c r="BY40" s="5">
        <f t="shared" si="101"/>
        <v>-1.0333333333333334</v>
      </c>
      <c r="BZ40" s="5">
        <f t="shared" si="101"/>
        <v>-0.14282090333333333</v>
      </c>
      <c r="CA40" s="5">
        <f t="shared" si="101"/>
        <v>6.7888888888999999</v>
      </c>
      <c r="CB40" s="5">
        <f t="shared" si="101"/>
        <v>-1.0666666666666667</v>
      </c>
      <c r="CC40" s="5">
        <f t="shared" si="101"/>
        <v>-0.14431627033333333</v>
      </c>
      <c r="CD40" s="5">
        <f t="shared" si="101"/>
        <v>7.1444444444333328</v>
      </c>
      <c r="CE40" s="5">
        <f t="shared" si="101"/>
        <v>-0.93333333333333335</v>
      </c>
      <c r="CF40" s="5">
        <f t="shared" si="101"/>
        <v>-0.12105263133333334</v>
      </c>
      <c r="CG40" s="5">
        <f t="shared" si="101"/>
        <v>7.4555555555666668</v>
      </c>
      <c r="CH40" s="5">
        <f t="shared" si="101"/>
        <v>-0.70000000000000007</v>
      </c>
      <c r="CI40" s="5">
        <f t="shared" si="101"/>
        <v>-8.8034187999999999E-2</v>
      </c>
      <c r="CJ40" s="5">
        <f t="shared" si="101"/>
        <v>7.6888888888666669</v>
      </c>
      <c r="CK40" s="5">
        <f t="shared" si="101"/>
        <v>-0.53333333333333333</v>
      </c>
      <c r="CL40" s="5">
        <f t="shared" si="101"/>
        <v>-6.7125286666666673E-2</v>
      </c>
      <c r="CM40" s="5">
        <f t="shared" si="101"/>
        <v>7.8666666666666663</v>
      </c>
      <c r="CN40" s="5">
        <f t="shared" si="101"/>
        <v>-0.46666666666666667</v>
      </c>
      <c r="CO40" s="5">
        <f t="shared" si="101"/>
        <v>-5.6910569333333334E-2</v>
      </c>
      <c r="CP40" s="5">
        <f t="shared" si="101"/>
        <v>8.0222222222333333</v>
      </c>
      <c r="CQ40" s="5">
        <f t="shared" si="101"/>
        <v>-0.30000000000000004</v>
      </c>
      <c r="CR40" s="5">
        <f t="shared" si="101"/>
        <v>-3.6340483999999999E-2</v>
      </c>
      <c r="CS40" s="5">
        <f t="shared" si="101"/>
        <v>5.8166666666666664</v>
      </c>
      <c r="CT40" s="5">
        <f t="shared" si="101"/>
        <v>-0.83333333333333337</v>
      </c>
      <c r="CU40" s="5">
        <f t="shared" si="101"/>
        <v>-0.13147605066666668</v>
      </c>
      <c r="CV40" s="5">
        <f t="shared" si="101"/>
        <v>6.0250000000000004</v>
      </c>
      <c r="CW40" s="5">
        <f t="shared" si="101"/>
        <v>-1.1000000000000001</v>
      </c>
      <c r="CX40" s="5">
        <f t="shared" si="101"/>
        <v>-0.16035353500000002</v>
      </c>
      <c r="CY40" s="5">
        <f t="shared" si="101"/>
        <v>6.3</v>
      </c>
      <c r="CZ40" s="5">
        <f t="shared" si="101"/>
        <v>-1.3666666666666667</v>
      </c>
      <c r="DA40" s="5">
        <f t="shared" si="101"/>
        <v>-0.18911719933333335</v>
      </c>
      <c r="DB40" s="5">
        <f t="shared" si="101"/>
        <v>6.6416666666666666</v>
      </c>
      <c r="DC40" s="5">
        <f t="shared" si="101"/>
        <v>-1.2</v>
      </c>
      <c r="DD40" s="5">
        <f t="shared" si="101"/>
        <v>-0.16186012999999999</v>
      </c>
      <c r="DE40" s="5">
        <f t="shared" si="101"/>
        <v>6.9416666666666664</v>
      </c>
      <c r="DF40" s="5">
        <f t="shared" si="101"/>
        <v>-1.4</v>
      </c>
      <c r="DG40" s="5">
        <f t="shared" si="101"/>
        <v>-0.18114035066666667</v>
      </c>
      <c r="DH40" s="5">
        <f t="shared" si="101"/>
        <v>7.291666666666667</v>
      </c>
      <c r="DI40" s="5">
        <f t="shared" si="101"/>
        <v>-1.1333333333333333</v>
      </c>
      <c r="DJ40" s="5">
        <f t="shared" si="101"/>
        <v>-0.14230769233333335</v>
      </c>
      <c r="DK40" s="5">
        <f t="shared" si="101"/>
        <v>7.5750000000000002</v>
      </c>
      <c r="DL40" s="5">
        <f t="shared" si="101"/>
        <v>-0.7</v>
      </c>
      <c r="DM40" s="5">
        <f t="shared" si="101"/>
        <v>-8.7867417333333336E-2</v>
      </c>
      <c r="DN40" s="5">
        <f t="shared" si="101"/>
        <v>7.75</v>
      </c>
      <c r="DO40" s="5">
        <f t="shared" si="101"/>
        <v>-0.8</v>
      </c>
      <c r="DP40" s="5">
        <f t="shared" si="101"/>
        <v>-9.7560975999999994E-2</v>
      </c>
      <c r="DQ40" s="5">
        <f t="shared" si="101"/>
        <v>7.95</v>
      </c>
      <c r="DR40" s="5">
        <f t="shared" si="101"/>
        <v>-0.5</v>
      </c>
      <c r="DS40" s="5">
        <f t="shared" si="101"/>
        <v>-6.0828680666666662E-2</v>
      </c>
      <c r="DT40" s="5">
        <f t="shared" si="101"/>
        <v>8.0750000000000011</v>
      </c>
      <c r="DU40" s="5">
        <f t="shared" si="101"/>
        <v>-0.53333333333333344</v>
      </c>
      <c r="DV40" s="5">
        <f t="shared" si="101"/>
        <v>-6.1975173333333335E-2</v>
      </c>
      <c r="DW40" s="5">
        <f t="shared" si="101"/>
        <v>1.7044213606666667</v>
      </c>
      <c r="DX40" s="5">
        <f t="shared" si="101"/>
        <v>-3.6044814000000001E-2</v>
      </c>
      <c r="DY40" s="5">
        <f t="shared" si="101"/>
        <v>1.7404661748000001</v>
      </c>
      <c r="DZ40" s="5">
        <f t="shared" si="101"/>
        <v>-2.8027705666666666E-2</v>
      </c>
      <c r="EA40" s="5">
        <f t="shared" si="101"/>
        <v>1.7684938805666668</v>
      </c>
      <c r="EB40" s="5">
        <f t="shared" si="101"/>
        <v>-5.6055411333333333E-2</v>
      </c>
      <c r="EC40" s="5">
        <f t="shared" si="101"/>
        <v>1.8245492920999999</v>
      </c>
      <c r="ED40" s="5">
        <f t="shared" si="101"/>
        <v>-2.0840118999999997E-2</v>
      </c>
      <c r="EE40" s="5">
        <f t="shared" ref="EE40:GP40" si="102">EE38+((EE41-EE38)*2/3)</f>
        <v>1.8453894110666667</v>
      </c>
      <c r="EF40" s="5">
        <f t="shared" si="102"/>
        <v>-7.0684030333333328E-2</v>
      </c>
      <c r="EG40" s="5">
        <f t="shared" si="102"/>
        <v>1.9160734413333333</v>
      </c>
      <c r="EH40" s="5">
        <f t="shared" si="102"/>
        <v>-6.2605358666666666E-2</v>
      </c>
      <c r="EI40" s="5">
        <f t="shared" si="102"/>
        <v>1.9786788000666666</v>
      </c>
      <c r="EJ40" s="5">
        <f t="shared" si="102"/>
        <v>-2.2620181E-2</v>
      </c>
      <c r="EK40" s="5">
        <f t="shared" si="102"/>
        <v>2.0012989812333335</v>
      </c>
      <c r="EL40" s="5">
        <f t="shared" si="102"/>
        <v>-4.3947030666666671E-2</v>
      </c>
      <c r="EM40" s="5">
        <f t="shared" si="102"/>
        <v>2.0452460120999998</v>
      </c>
      <c r="EN40" s="5">
        <f t="shared" si="102"/>
        <v>-2.575626E-2</v>
      </c>
      <c r="EO40" s="5">
        <f t="shared" si="102"/>
        <v>2.0710022723666666</v>
      </c>
      <c r="EP40" s="5">
        <f t="shared" si="102"/>
        <v>2.0839833333333169E-4</v>
      </c>
      <c r="EQ40" s="5">
        <f t="shared" si="102"/>
        <v>1.7224437677333333</v>
      </c>
      <c r="ER40" s="5">
        <f t="shared" si="102"/>
        <v>-6.4072519666666661E-2</v>
      </c>
      <c r="ES40" s="5">
        <f t="shared" si="102"/>
        <v>1.7544800276666668</v>
      </c>
      <c r="ET40" s="5">
        <f t="shared" si="102"/>
        <v>-8.4083116999999999E-2</v>
      </c>
      <c r="EU40" s="5">
        <f t="shared" si="102"/>
        <v>1.7965215862999999</v>
      </c>
      <c r="EV40" s="5">
        <f t="shared" si="102"/>
        <v>-7.6895530333333337E-2</v>
      </c>
      <c r="EW40" s="5">
        <f t="shared" si="102"/>
        <v>1.8349693515666665</v>
      </c>
      <c r="EX40" s="5">
        <f t="shared" si="102"/>
        <v>-9.1524149333333332E-2</v>
      </c>
      <c r="EY40" s="5">
        <f t="shared" si="102"/>
        <v>1.8807314261666666</v>
      </c>
      <c r="EZ40" s="5">
        <f t="shared" si="102"/>
        <v>-0.13328938900000001</v>
      </c>
      <c r="FA40" s="5">
        <f t="shared" si="102"/>
        <v>1.9473761207</v>
      </c>
      <c r="FB40" s="5">
        <f t="shared" si="102"/>
        <v>-8.5225539666666669E-2</v>
      </c>
      <c r="FC40" s="5">
        <f t="shared" si="102"/>
        <v>1.9899888906333334</v>
      </c>
      <c r="FD40" s="5">
        <f t="shared" si="102"/>
        <v>-6.6567212000000001E-2</v>
      </c>
      <c r="FE40" s="5">
        <f t="shared" si="102"/>
        <v>2.0232724966333335</v>
      </c>
      <c r="FF40" s="5">
        <f t="shared" si="102"/>
        <v>-6.9703291333333334E-2</v>
      </c>
      <c r="FG40" s="5">
        <f t="shared" si="102"/>
        <v>2.0581241422333334</v>
      </c>
      <c r="FH40" s="5">
        <f t="shared" si="102"/>
        <v>-2.5547861666666664E-2</v>
      </c>
      <c r="FI40" s="5">
        <f t="shared" si="102"/>
        <v>2.0708980731333333</v>
      </c>
      <c r="FJ40" s="5">
        <f t="shared" si="102"/>
        <v>-3.3131882333333335E-2</v>
      </c>
      <c r="FK40" s="5">
        <f t="shared" si="102"/>
        <v>1.7377938053999999</v>
      </c>
      <c r="FL40" s="5">
        <f t="shared" si="102"/>
        <v>-0.12012793100000001</v>
      </c>
      <c r="FM40" s="5">
        <f t="shared" si="102"/>
        <v>1.7778364491666665</v>
      </c>
      <c r="FN40" s="5">
        <f t="shared" si="102"/>
        <v>-0.104923236</v>
      </c>
      <c r="FO40" s="5">
        <f t="shared" si="102"/>
        <v>1.8128108612</v>
      </c>
      <c r="FP40" s="5">
        <f t="shared" si="102"/>
        <v>-0.14757956066666666</v>
      </c>
      <c r="FQ40" s="5">
        <f t="shared" si="102"/>
        <v>1.8620040481333333</v>
      </c>
      <c r="FR40" s="5">
        <f t="shared" si="102"/>
        <v>-0.154129508</v>
      </c>
      <c r="FS40" s="5">
        <f t="shared" si="102"/>
        <v>1.9133805508333332</v>
      </c>
      <c r="FT40" s="5">
        <f t="shared" si="102"/>
        <v>-0.15590957</v>
      </c>
      <c r="FU40" s="5">
        <f t="shared" si="102"/>
        <v>1.9653504075333335</v>
      </c>
      <c r="FV40" s="5">
        <f t="shared" si="102"/>
        <v>-0.12917257066666665</v>
      </c>
      <c r="FW40" s="5">
        <f t="shared" si="102"/>
        <v>2.0084079311333336</v>
      </c>
      <c r="FX40" s="5">
        <f t="shared" si="102"/>
        <v>-9.232347266666667E-2</v>
      </c>
      <c r="FY40" s="5">
        <f t="shared" si="102"/>
        <v>2.0391824218666668</v>
      </c>
      <c r="FZ40" s="5">
        <f t="shared" si="102"/>
        <v>-6.9494893000000002E-2</v>
      </c>
      <c r="GA40" s="5">
        <f t="shared" si="102"/>
        <v>2.0623473861333332</v>
      </c>
      <c r="GB40" s="5">
        <f t="shared" si="102"/>
        <v>-5.8888142333333338E-2</v>
      </c>
      <c r="GC40" s="5">
        <f t="shared" si="102"/>
        <v>2.0819767668333333</v>
      </c>
      <c r="GD40" s="5">
        <f t="shared" si="102"/>
        <v>-3.7172335666666667E-2</v>
      </c>
      <c r="GE40" s="5">
        <f t="shared" si="102"/>
        <v>1.7594826769999998</v>
      </c>
      <c r="GF40" s="5">
        <f t="shared" si="102"/>
        <v>-0.14096805000000001</v>
      </c>
      <c r="GG40" s="5">
        <f t="shared" si="102"/>
        <v>1.7947246896</v>
      </c>
      <c r="GH40" s="5">
        <f t="shared" si="102"/>
        <v>-0.17560726633333335</v>
      </c>
      <c r="GI40" s="5">
        <f t="shared" si="102"/>
        <v>1.8386265062666667</v>
      </c>
      <c r="GJ40" s="5">
        <f t="shared" si="102"/>
        <v>-0.21018491933333333</v>
      </c>
      <c r="GK40" s="5">
        <f t="shared" si="102"/>
        <v>1.8911727361333333</v>
      </c>
      <c r="GL40" s="5">
        <f t="shared" si="102"/>
        <v>-0.17674968899999999</v>
      </c>
      <c r="GM40" s="5">
        <f t="shared" si="102"/>
        <v>1.9353601584</v>
      </c>
      <c r="GN40" s="5">
        <f t="shared" si="102"/>
        <v>-0.19985660099999999</v>
      </c>
      <c r="GO40" s="5">
        <f t="shared" si="102"/>
        <v>1.9853243086666668</v>
      </c>
      <c r="GP40" s="5">
        <f t="shared" si="102"/>
        <v>-0.15492883133333332</v>
      </c>
      <c r="GQ40" s="5">
        <f t="shared" ref="GQ40:GX40" si="103">GQ38+((GQ41-GQ38)*2/3)</f>
        <v>2.0240565164333333</v>
      </c>
      <c r="GR40" s="5">
        <f t="shared" si="103"/>
        <v>-9.2115074000000005E-2</v>
      </c>
      <c r="GS40" s="5">
        <f t="shared" si="103"/>
        <v>2.0470852848666667</v>
      </c>
      <c r="GT40" s="5">
        <f t="shared" si="103"/>
        <v>-0.102835173</v>
      </c>
      <c r="GU40" s="5">
        <f t="shared" si="103"/>
        <v>2.0727940781333332</v>
      </c>
      <c r="GV40" s="5">
        <f t="shared" si="103"/>
        <v>-6.292859566666667E-2</v>
      </c>
      <c r="GW40" s="5">
        <f t="shared" si="103"/>
        <v>2.0885262271</v>
      </c>
      <c r="GX40" s="5">
        <f t="shared" si="103"/>
        <v>-6.4751978000000002E-2</v>
      </c>
    </row>
    <row r="41" spans="1:206" x14ac:dyDescent="0.25">
      <c r="A41" s="2" t="s">
        <v>205</v>
      </c>
      <c r="B41" s="3">
        <v>42095</v>
      </c>
      <c r="C41" s="4">
        <v>6384</v>
      </c>
      <c r="D41" s="2" t="s">
        <v>206</v>
      </c>
      <c r="E41" s="7">
        <v>17464659</v>
      </c>
      <c r="F41" s="5">
        <v>5.4</v>
      </c>
      <c r="G41" s="5">
        <v>5.4</v>
      </c>
      <c r="H41" s="5">
        <v>-0.3</v>
      </c>
      <c r="I41" s="5">
        <v>-5.2631578999999998E-2</v>
      </c>
      <c r="J41" s="5">
        <v>5.7</v>
      </c>
      <c r="K41" s="5">
        <v>0</v>
      </c>
      <c r="L41" s="5">
        <v>0</v>
      </c>
      <c r="M41" s="5">
        <v>5.7</v>
      </c>
      <c r="N41" s="5">
        <v>-0.5</v>
      </c>
      <c r="O41" s="5">
        <v>-8.0645161000000007E-2</v>
      </c>
      <c r="P41" s="5">
        <v>6.2</v>
      </c>
      <c r="Q41" s="5">
        <v>0</v>
      </c>
      <c r="R41" s="5">
        <v>0</v>
      </c>
      <c r="S41" s="5">
        <v>6.2</v>
      </c>
      <c r="T41" s="5">
        <v>-0.4</v>
      </c>
      <c r="U41" s="5">
        <v>-6.0606061000000003E-2</v>
      </c>
      <c r="V41" s="5">
        <v>6.6</v>
      </c>
      <c r="W41" s="5">
        <v>-0.6</v>
      </c>
      <c r="X41" s="5">
        <v>-8.3333332999999996E-2</v>
      </c>
      <c r="Y41" s="5">
        <v>7.2</v>
      </c>
      <c r="Z41" s="5">
        <v>-0.1</v>
      </c>
      <c r="AA41" s="5">
        <v>-1.369863E-2</v>
      </c>
      <c r="AB41" s="5">
        <v>7.3</v>
      </c>
      <c r="AC41" s="5">
        <v>-0.3</v>
      </c>
      <c r="AD41" s="5">
        <v>-3.9473684000000002E-2</v>
      </c>
      <c r="AE41" s="5">
        <v>7.6</v>
      </c>
      <c r="AF41" s="5">
        <v>-0.4</v>
      </c>
      <c r="AG41" s="5">
        <v>-0.05</v>
      </c>
      <c r="AH41" s="5">
        <v>8</v>
      </c>
      <c r="AI41" s="5">
        <v>0.2</v>
      </c>
      <c r="AJ41" s="5">
        <v>2.5641025599999999E-2</v>
      </c>
      <c r="AK41" s="5">
        <v>5.55</v>
      </c>
      <c r="AL41" s="5">
        <v>-0.3</v>
      </c>
      <c r="AM41" s="5">
        <v>-5.2631578999999998E-2</v>
      </c>
      <c r="AN41" s="5">
        <v>5.7</v>
      </c>
      <c r="AO41" s="5">
        <v>-0.5</v>
      </c>
      <c r="AP41" s="5">
        <v>-8.0645161000000007E-2</v>
      </c>
      <c r="AQ41" s="5">
        <v>5.95</v>
      </c>
      <c r="AR41" s="5">
        <v>-0.5</v>
      </c>
      <c r="AS41" s="5">
        <v>-8.0645161000000007E-2</v>
      </c>
      <c r="AT41" s="5">
        <v>6.2</v>
      </c>
      <c r="AU41" s="5">
        <v>-0.4</v>
      </c>
      <c r="AV41" s="5">
        <v>-6.0606061000000003E-2</v>
      </c>
      <c r="AW41" s="5">
        <v>6.4</v>
      </c>
      <c r="AX41" s="5">
        <v>-1</v>
      </c>
      <c r="AY41" s="5">
        <v>-0.13888888899999999</v>
      </c>
      <c r="AZ41" s="5">
        <v>6.9</v>
      </c>
      <c r="BA41" s="5">
        <v>-0.7</v>
      </c>
      <c r="BB41" s="5">
        <v>-9.5890410999999995E-2</v>
      </c>
      <c r="BC41" s="5">
        <v>7.25</v>
      </c>
      <c r="BD41" s="5">
        <v>-0.4</v>
      </c>
      <c r="BE41" s="5">
        <v>-5.2631578999999998E-2</v>
      </c>
      <c r="BF41" s="5">
        <v>7.45</v>
      </c>
      <c r="BG41" s="5">
        <v>-0.7</v>
      </c>
      <c r="BH41" s="5">
        <v>-8.7499999999999994E-2</v>
      </c>
      <c r="BI41" s="5">
        <v>7.8</v>
      </c>
      <c r="BJ41" s="5">
        <v>-0.2</v>
      </c>
      <c r="BK41" s="5">
        <v>-2.5641026000000001E-2</v>
      </c>
      <c r="BL41" s="5">
        <v>7.9</v>
      </c>
      <c r="BM41" s="5">
        <v>-0.2</v>
      </c>
      <c r="BN41" s="5">
        <v>-2.4390243999999998E-2</v>
      </c>
      <c r="BO41" s="5">
        <v>5.6</v>
      </c>
      <c r="BP41" s="5">
        <v>-0.8</v>
      </c>
      <c r="BQ41" s="5">
        <v>-0.12903225800000001</v>
      </c>
      <c r="BR41" s="5">
        <v>5.8666666666999996</v>
      </c>
      <c r="BS41" s="5">
        <v>-0.5</v>
      </c>
      <c r="BT41" s="5">
        <v>-8.0645161000000007E-2</v>
      </c>
      <c r="BU41" s="5">
        <v>6.0333333332999999</v>
      </c>
      <c r="BV41" s="5">
        <v>-0.9</v>
      </c>
      <c r="BW41" s="5">
        <v>-0.13636363600000001</v>
      </c>
      <c r="BX41" s="5">
        <v>6.3333333332999997</v>
      </c>
      <c r="BY41" s="5">
        <v>-1</v>
      </c>
      <c r="BZ41" s="5">
        <v>-0.13888888899999999</v>
      </c>
      <c r="CA41" s="5">
        <v>6.6666666667000003</v>
      </c>
      <c r="CB41" s="5">
        <v>-1.1000000000000001</v>
      </c>
      <c r="CC41" s="5">
        <v>-0.15068493199999999</v>
      </c>
      <c r="CD41" s="5">
        <v>7.0333333332999999</v>
      </c>
      <c r="CE41" s="5">
        <v>-1</v>
      </c>
      <c r="CF41" s="5">
        <v>-0.131578947</v>
      </c>
      <c r="CG41" s="5">
        <v>7.3666666666999996</v>
      </c>
      <c r="CH41" s="5">
        <v>-0.8</v>
      </c>
      <c r="CI41" s="5">
        <v>-0.1</v>
      </c>
      <c r="CJ41" s="5">
        <v>7.6333333333000004</v>
      </c>
      <c r="CK41" s="5">
        <v>-0.5</v>
      </c>
      <c r="CL41" s="5">
        <v>-6.4102564000000001E-2</v>
      </c>
      <c r="CM41" s="5">
        <v>7.8</v>
      </c>
      <c r="CN41" s="5">
        <v>-0.6</v>
      </c>
      <c r="CO41" s="5">
        <v>-7.3170732000000002E-2</v>
      </c>
      <c r="CP41" s="5">
        <v>8</v>
      </c>
      <c r="CQ41" s="5">
        <v>-0.2</v>
      </c>
      <c r="CR41" s="5">
        <v>-2.4390243999999998E-2</v>
      </c>
      <c r="CS41" s="5">
        <v>5.75</v>
      </c>
      <c r="CT41" s="5">
        <v>-0.8</v>
      </c>
      <c r="CU41" s="5">
        <v>-0.12903225800000001</v>
      </c>
      <c r="CV41" s="5">
        <v>5.95</v>
      </c>
      <c r="CW41" s="5">
        <v>-0.9</v>
      </c>
      <c r="CX41" s="5">
        <v>-0.13636363600000001</v>
      </c>
      <c r="CY41" s="5">
        <v>6.1749999999999998</v>
      </c>
      <c r="CZ41" s="5">
        <v>-1.5</v>
      </c>
      <c r="DA41" s="5">
        <v>-0.20833333300000001</v>
      </c>
      <c r="DB41" s="5">
        <v>6.55</v>
      </c>
      <c r="DC41" s="5">
        <v>-1.1000000000000001</v>
      </c>
      <c r="DD41" s="5">
        <v>-0.15068493199999999</v>
      </c>
      <c r="DE41" s="5">
        <v>6.8250000000000002</v>
      </c>
      <c r="DF41" s="5">
        <v>-1.4</v>
      </c>
      <c r="DG41" s="5">
        <v>-0.18421052600000001</v>
      </c>
      <c r="DH41" s="5">
        <v>7.1749999999999998</v>
      </c>
      <c r="DI41" s="5">
        <v>-1.4</v>
      </c>
      <c r="DJ41" s="5">
        <v>-0.17499999999999999</v>
      </c>
      <c r="DK41" s="5">
        <v>7.5250000000000004</v>
      </c>
      <c r="DL41" s="5">
        <v>-0.6</v>
      </c>
      <c r="DM41" s="5">
        <v>-7.6923077000000006E-2</v>
      </c>
      <c r="DN41" s="5">
        <v>7.6749999999999998</v>
      </c>
      <c r="DO41" s="5">
        <v>-0.9</v>
      </c>
      <c r="DP41" s="5">
        <v>-0.109756098</v>
      </c>
      <c r="DQ41" s="5">
        <v>7.9</v>
      </c>
      <c r="DR41" s="5">
        <v>-0.6</v>
      </c>
      <c r="DS41" s="5">
        <v>-7.3170732000000002E-2</v>
      </c>
      <c r="DT41" s="5">
        <v>8.0500000000000007</v>
      </c>
      <c r="DU41" s="5">
        <v>-0.3</v>
      </c>
      <c r="DV41" s="5">
        <v>-3.6144577999999997E-2</v>
      </c>
      <c r="DW41" s="5">
        <v>1.6863989535999999</v>
      </c>
      <c r="DX41" s="5">
        <v>-5.4067220999999999E-2</v>
      </c>
      <c r="DY41" s="5">
        <v>1.7404661748000001</v>
      </c>
      <c r="DZ41" s="5">
        <v>0</v>
      </c>
      <c r="EA41" s="5">
        <v>1.7404661748000001</v>
      </c>
      <c r="EB41" s="5">
        <v>-8.4083116999999999E-2</v>
      </c>
      <c r="EC41" s="5">
        <v>1.8245492920999999</v>
      </c>
      <c r="ED41" s="5">
        <v>0</v>
      </c>
      <c r="EE41" s="5">
        <v>1.8245492920999999</v>
      </c>
      <c r="EF41" s="5">
        <v>-6.2520356999999999E-2</v>
      </c>
      <c r="EG41" s="5">
        <v>1.8870696490000001</v>
      </c>
      <c r="EH41" s="5">
        <v>-8.7011377000000001E-2</v>
      </c>
      <c r="EI41" s="5">
        <v>1.9740810259999999</v>
      </c>
      <c r="EJ41" s="5">
        <v>-1.3793322E-2</v>
      </c>
      <c r="EK41" s="5">
        <v>1.9878743482000001</v>
      </c>
      <c r="EL41" s="5">
        <v>-4.0273899000000002E-2</v>
      </c>
      <c r="EM41" s="5">
        <v>2.0281482472999999</v>
      </c>
      <c r="EN41" s="5">
        <v>-5.1293294000000003E-2</v>
      </c>
      <c r="EO41" s="5">
        <v>2.0794415417000001</v>
      </c>
      <c r="EP41" s="5">
        <v>2.5317808000000001E-2</v>
      </c>
      <c r="EQ41" s="5">
        <v>1.7134325641999999</v>
      </c>
      <c r="ER41" s="5">
        <v>-5.4067220999999999E-2</v>
      </c>
      <c r="ES41" s="5">
        <v>1.7404661748000001</v>
      </c>
      <c r="ET41" s="5">
        <v>-8.4083116999999999E-2</v>
      </c>
      <c r="EU41" s="5">
        <v>1.7825077333999999</v>
      </c>
      <c r="EV41" s="5">
        <v>-8.4083116999999999E-2</v>
      </c>
      <c r="EW41" s="5">
        <v>1.8245492920999999</v>
      </c>
      <c r="EX41" s="5">
        <v>-6.2520356999999999E-2</v>
      </c>
      <c r="EY41" s="5">
        <v>1.8558094704999999</v>
      </c>
      <c r="EZ41" s="5">
        <v>-0.149531734</v>
      </c>
      <c r="FA41" s="5">
        <v>1.9305753375000001</v>
      </c>
      <c r="FB41" s="5">
        <v>-0.100804699</v>
      </c>
      <c r="FC41" s="5">
        <v>1.9809776871</v>
      </c>
      <c r="FD41" s="5">
        <v>-5.4067220999999999E-2</v>
      </c>
      <c r="FE41" s="5">
        <v>2.0080112977</v>
      </c>
      <c r="FF41" s="5">
        <v>-9.1567194000000005E-2</v>
      </c>
      <c r="FG41" s="5">
        <v>2.0537948945000002</v>
      </c>
      <c r="FH41" s="5">
        <v>-2.5975485999999999E-2</v>
      </c>
      <c r="FI41" s="5">
        <v>2.0667826376999998</v>
      </c>
      <c r="FJ41" s="5">
        <v>-2.4692612999999999E-2</v>
      </c>
      <c r="FK41" s="5">
        <v>1.7224437678</v>
      </c>
      <c r="FL41" s="5">
        <v>-0.13815033800000001</v>
      </c>
      <c r="FM41" s="5">
        <v>1.7684938805999999</v>
      </c>
      <c r="FN41" s="5">
        <v>-8.4083116999999999E-2</v>
      </c>
      <c r="FO41" s="5">
        <v>1.7965215862999999</v>
      </c>
      <c r="FP41" s="5">
        <v>-0.14660347400000001</v>
      </c>
      <c r="FQ41" s="5">
        <v>1.845389411</v>
      </c>
      <c r="FR41" s="5">
        <v>-0.149531734</v>
      </c>
      <c r="FS41" s="5">
        <v>1.8952333224</v>
      </c>
      <c r="FT41" s="5">
        <v>-0.163325056</v>
      </c>
      <c r="FU41" s="5">
        <v>1.9496750077</v>
      </c>
      <c r="FV41" s="5">
        <v>-0.141078598</v>
      </c>
      <c r="FW41" s="5">
        <v>1.9967012072000001</v>
      </c>
      <c r="FX41" s="5">
        <v>-0.105360516</v>
      </c>
      <c r="FY41" s="5">
        <v>2.0318213790000001</v>
      </c>
      <c r="FZ41" s="5">
        <v>-6.6249385999999993E-2</v>
      </c>
      <c r="GA41" s="5">
        <v>2.0539045076</v>
      </c>
      <c r="GB41" s="5">
        <v>-7.5985907000000005E-2</v>
      </c>
      <c r="GC41" s="5">
        <v>2.0792331432000002</v>
      </c>
      <c r="GD41" s="5">
        <v>-2.4692612999999999E-2</v>
      </c>
      <c r="GE41" s="5">
        <v>1.7479701487999999</v>
      </c>
      <c r="GF41" s="5">
        <v>-0.13815033800000001</v>
      </c>
      <c r="GG41" s="5">
        <v>1.7825077333999999</v>
      </c>
      <c r="GH41" s="5">
        <v>-0.14660347400000001</v>
      </c>
      <c r="GI41" s="5">
        <v>1.8191586019999999</v>
      </c>
      <c r="GJ41" s="5">
        <v>-0.23361485100000001</v>
      </c>
      <c r="GK41" s="5">
        <v>1.8775623148</v>
      </c>
      <c r="GL41" s="5">
        <v>-0.163325056</v>
      </c>
      <c r="GM41" s="5">
        <v>1.9183935787999999</v>
      </c>
      <c r="GN41" s="5">
        <v>-0.203598955</v>
      </c>
      <c r="GO41" s="5">
        <v>1.9692933176</v>
      </c>
      <c r="GP41" s="5">
        <v>-0.19237189299999999</v>
      </c>
      <c r="GQ41" s="5">
        <v>2.0173862908000002</v>
      </c>
      <c r="GR41" s="5">
        <v>-8.0042708000000004E-2</v>
      </c>
      <c r="GS41" s="5">
        <v>2.0373969676999999</v>
      </c>
      <c r="GT41" s="5">
        <v>-0.11625980599999999</v>
      </c>
      <c r="GU41" s="5">
        <v>2.0664619192</v>
      </c>
      <c r="GV41" s="5">
        <v>-7.5985907000000005E-2</v>
      </c>
      <c r="GW41" s="5">
        <v>2.0854583959999999</v>
      </c>
      <c r="GX41" s="5">
        <v>-3.6813973E-2</v>
      </c>
    </row>
    <row r="42" spans="1:206" x14ac:dyDescent="0.25">
      <c r="A42" s="2" t="s">
        <v>205</v>
      </c>
      <c r="B42" s="3">
        <v>42125</v>
      </c>
      <c r="C42" s="4">
        <v>6385</v>
      </c>
      <c r="D42" s="2" t="s">
        <v>206</v>
      </c>
      <c r="E42" s="7">
        <v>16855689</v>
      </c>
      <c r="F42" s="5">
        <f>(F41+(F44-F41)/3)</f>
        <v>5.3666666666666671</v>
      </c>
      <c r="G42" s="5">
        <f t="shared" ref="G42:BR42" si="104">(G41+(G44-G41)/3)</f>
        <v>5.3666666666666671</v>
      </c>
      <c r="H42" s="5">
        <f t="shared" si="104"/>
        <v>-0.23333333333333334</v>
      </c>
      <c r="I42" s="5">
        <f t="shared" si="104"/>
        <v>-4.1260558999999995E-2</v>
      </c>
      <c r="J42" s="5">
        <f t="shared" si="104"/>
        <v>5.6000000000000005</v>
      </c>
      <c r="K42" s="5">
        <f t="shared" si="104"/>
        <v>-9.9999999999999992E-2</v>
      </c>
      <c r="L42" s="5">
        <f t="shared" si="104"/>
        <v>-1.7543859666666665E-2</v>
      </c>
      <c r="M42" s="5">
        <f t="shared" si="104"/>
        <v>5.7</v>
      </c>
      <c r="N42" s="5">
        <f t="shared" si="104"/>
        <v>-0.33333333333333337</v>
      </c>
      <c r="O42" s="5">
        <f t="shared" si="104"/>
        <v>-5.3763440666666676E-2</v>
      </c>
      <c r="P42" s="5">
        <f t="shared" si="104"/>
        <v>6.0333333333333332</v>
      </c>
      <c r="Q42" s="5">
        <f t="shared" si="104"/>
        <v>-0.16666666666666666</v>
      </c>
      <c r="R42" s="5">
        <f t="shared" si="104"/>
        <v>-2.6881720333333334E-2</v>
      </c>
      <c r="S42" s="5">
        <f t="shared" si="104"/>
        <v>6.2</v>
      </c>
      <c r="T42" s="5">
        <f t="shared" si="104"/>
        <v>-0.26666666666666672</v>
      </c>
      <c r="U42" s="5">
        <f t="shared" si="104"/>
        <v>-4.0404040666666668E-2</v>
      </c>
      <c r="V42" s="5">
        <f t="shared" si="104"/>
        <v>6.4666666666666668</v>
      </c>
      <c r="W42" s="5">
        <f t="shared" si="104"/>
        <v>-0.53333333333333333</v>
      </c>
      <c r="X42" s="5">
        <f t="shared" si="104"/>
        <v>-7.575757566666666E-2</v>
      </c>
      <c r="Y42" s="5">
        <f t="shared" si="104"/>
        <v>7</v>
      </c>
      <c r="Z42" s="5">
        <f t="shared" si="104"/>
        <v>-0.26666666666666666</v>
      </c>
      <c r="AA42" s="5">
        <f t="shared" si="104"/>
        <v>-3.6910197666666665E-2</v>
      </c>
      <c r="AB42" s="5">
        <f t="shared" si="104"/>
        <v>7.2666666666666666</v>
      </c>
      <c r="AC42" s="5">
        <f t="shared" si="104"/>
        <v>-0.23333333333333334</v>
      </c>
      <c r="AD42" s="5">
        <f t="shared" si="104"/>
        <v>-3.0881999333333333E-2</v>
      </c>
      <c r="AE42" s="5">
        <f t="shared" si="104"/>
        <v>7.5</v>
      </c>
      <c r="AF42" s="5">
        <f t="shared" si="104"/>
        <v>-0.3666666666666667</v>
      </c>
      <c r="AG42" s="5">
        <f t="shared" si="104"/>
        <v>-4.6491228000000002E-2</v>
      </c>
      <c r="AH42" s="5">
        <f t="shared" si="104"/>
        <v>7.8666666666666663</v>
      </c>
      <c r="AI42" s="5">
        <f t="shared" si="104"/>
        <v>-2.7755575615628914E-17</v>
      </c>
      <c r="AJ42" s="5">
        <f t="shared" si="104"/>
        <v>4.2735040000000182E-4</v>
      </c>
      <c r="AK42" s="5">
        <f t="shared" si="104"/>
        <v>5.4833333333333334</v>
      </c>
      <c r="AL42" s="5">
        <f t="shared" si="104"/>
        <v>-0.33333333333333331</v>
      </c>
      <c r="AM42" s="5">
        <f t="shared" si="104"/>
        <v>-5.8479532333333334E-2</v>
      </c>
      <c r="AN42" s="5">
        <f t="shared" si="104"/>
        <v>5.65</v>
      </c>
      <c r="AO42" s="5">
        <f t="shared" si="104"/>
        <v>-0.43333333333333335</v>
      </c>
      <c r="AP42" s="5">
        <f t="shared" si="104"/>
        <v>-7.1307300333333337E-2</v>
      </c>
      <c r="AQ42" s="5">
        <f t="shared" si="104"/>
        <v>5.8666666666666671</v>
      </c>
      <c r="AR42" s="5">
        <f t="shared" si="104"/>
        <v>-0.5</v>
      </c>
      <c r="AS42" s="5">
        <f t="shared" si="104"/>
        <v>-8.0645161000000007E-2</v>
      </c>
      <c r="AT42" s="5">
        <f t="shared" si="104"/>
        <v>6.1166666666666671</v>
      </c>
      <c r="AU42" s="5">
        <f t="shared" si="104"/>
        <v>-0.43333333333333335</v>
      </c>
      <c r="AV42" s="5">
        <f t="shared" si="104"/>
        <v>-6.7285760999999999E-2</v>
      </c>
      <c r="AW42" s="5">
        <f t="shared" si="104"/>
        <v>6.3333333333333339</v>
      </c>
      <c r="AX42" s="5">
        <f t="shared" si="104"/>
        <v>-0.8</v>
      </c>
      <c r="AY42" s="5">
        <f t="shared" si="104"/>
        <v>-0.11279461299999999</v>
      </c>
      <c r="AZ42" s="5">
        <f t="shared" si="104"/>
        <v>6.7333333333333334</v>
      </c>
      <c r="BA42" s="5">
        <f t="shared" si="104"/>
        <v>-0.79999999999999993</v>
      </c>
      <c r="BB42" s="5">
        <f t="shared" si="104"/>
        <v>-0.11022323699999999</v>
      </c>
      <c r="BC42" s="5">
        <f t="shared" si="104"/>
        <v>7.1333333333333337</v>
      </c>
      <c r="BD42" s="5">
        <f t="shared" si="104"/>
        <v>-0.5</v>
      </c>
      <c r="BE42" s="5">
        <f t="shared" si="104"/>
        <v>-6.7051189666666663E-2</v>
      </c>
      <c r="BF42" s="5">
        <f t="shared" si="104"/>
        <v>7.3833333333333337</v>
      </c>
      <c r="BG42" s="5">
        <f t="shared" si="104"/>
        <v>-0.6</v>
      </c>
      <c r="BH42" s="5">
        <f t="shared" si="104"/>
        <v>-7.5877192999999996E-2</v>
      </c>
      <c r="BI42" s="5">
        <f t="shared" si="104"/>
        <v>7.6833333333333336</v>
      </c>
      <c r="BJ42" s="5">
        <f t="shared" si="104"/>
        <v>-0.3666666666666667</v>
      </c>
      <c r="BK42" s="5">
        <f t="shared" si="104"/>
        <v>-4.6260683999999996E-2</v>
      </c>
      <c r="BL42" s="5">
        <f t="shared" si="104"/>
        <v>7.8666666666666671</v>
      </c>
      <c r="BM42" s="5">
        <f t="shared" si="104"/>
        <v>-0.2</v>
      </c>
      <c r="BN42" s="5">
        <f t="shared" si="104"/>
        <v>-2.4807171333333333E-2</v>
      </c>
      <c r="BO42" s="5">
        <f t="shared" si="104"/>
        <v>5.5555555555666665</v>
      </c>
      <c r="BP42" s="5">
        <f t="shared" si="104"/>
        <v>-0.66666666666666674</v>
      </c>
      <c r="BQ42" s="5">
        <f t="shared" si="104"/>
        <v>-0.10941331833333334</v>
      </c>
      <c r="BR42" s="5">
        <f t="shared" si="104"/>
        <v>5.7777777777999999</v>
      </c>
      <c r="BS42" s="5">
        <f t="shared" ref="BS42:ED42" si="105">(BS41+(BS44-BS41)/3)</f>
        <v>-0.6</v>
      </c>
      <c r="BT42" s="5">
        <f t="shared" si="105"/>
        <v>-9.6774193333333342E-2</v>
      </c>
      <c r="BU42" s="5">
        <f t="shared" si="105"/>
        <v>5.9777777777666667</v>
      </c>
      <c r="BV42" s="5">
        <f t="shared" si="105"/>
        <v>-0.76666666666666672</v>
      </c>
      <c r="BW42" s="5">
        <f t="shared" si="105"/>
        <v>-0.11779081100000001</v>
      </c>
      <c r="BX42" s="5">
        <f t="shared" si="105"/>
        <v>6.2333333333000001</v>
      </c>
      <c r="BY42" s="5">
        <f t="shared" si="105"/>
        <v>-0.96666666666666667</v>
      </c>
      <c r="BZ42" s="5">
        <f t="shared" si="105"/>
        <v>-0.13804713799999999</v>
      </c>
      <c r="CA42" s="5">
        <f t="shared" si="105"/>
        <v>6.5555555555666665</v>
      </c>
      <c r="CB42" s="5">
        <f t="shared" si="105"/>
        <v>-1.0666666666666667</v>
      </c>
      <c r="CC42" s="5">
        <f t="shared" si="105"/>
        <v>-0.14675291766666665</v>
      </c>
      <c r="CD42" s="5">
        <f t="shared" si="105"/>
        <v>6.9111111111000003</v>
      </c>
      <c r="CE42" s="5">
        <f t="shared" si="105"/>
        <v>-1.0333333333333334</v>
      </c>
      <c r="CF42" s="5">
        <f t="shared" si="105"/>
        <v>-0.13794760866666667</v>
      </c>
      <c r="CG42" s="5">
        <f t="shared" si="105"/>
        <v>7.2555555555666666</v>
      </c>
      <c r="CH42" s="5">
        <f t="shared" si="105"/>
        <v>-0.8666666666666667</v>
      </c>
      <c r="CI42" s="5">
        <f t="shared" si="105"/>
        <v>-0.11052631566666667</v>
      </c>
      <c r="CJ42" s="5">
        <f t="shared" si="105"/>
        <v>7.5444444444333332</v>
      </c>
      <c r="CK42" s="5">
        <f t="shared" si="105"/>
        <v>-0.6</v>
      </c>
      <c r="CL42" s="5">
        <f t="shared" si="105"/>
        <v>-7.6068376000000007E-2</v>
      </c>
      <c r="CM42" s="5">
        <f t="shared" si="105"/>
        <v>7.7444444444333334</v>
      </c>
      <c r="CN42" s="5">
        <f t="shared" si="105"/>
        <v>-0.56666666666666665</v>
      </c>
      <c r="CO42" s="5">
        <f t="shared" si="105"/>
        <v>-7.014800933333333E-2</v>
      </c>
      <c r="CP42" s="5">
        <f t="shared" si="105"/>
        <v>7.9333333333333336</v>
      </c>
      <c r="CQ42" s="5">
        <f t="shared" si="105"/>
        <v>-0.33333333333333337</v>
      </c>
      <c r="CR42" s="5">
        <f t="shared" si="105"/>
        <v>-4.0650406666666666E-2</v>
      </c>
      <c r="CS42" s="5">
        <f t="shared" si="105"/>
        <v>5.6749999999999998</v>
      </c>
      <c r="CT42" s="5">
        <f t="shared" si="105"/>
        <v>-0.83333333333333337</v>
      </c>
      <c r="CU42" s="5">
        <f t="shared" si="105"/>
        <v>-0.13440860200000002</v>
      </c>
      <c r="CV42" s="5">
        <f t="shared" si="105"/>
        <v>5.8833333333333337</v>
      </c>
      <c r="CW42" s="5">
        <f t="shared" si="105"/>
        <v>-0.8666666666666667</v>
      </c>
      <c r="CX42" s="5">
        <f t="shared" si="105"/>
        <v>-0.13391984333333334</v>
      </c>
      <c r="CY42" s="5">
        <f t="shared" si="105"/>
        <v>6.1</v>
      </c>
      <c r="CZ42" s="5">
        <f t="shared" si="105"/>
        <v>-1.3</v>
      </c>
      <c r="DA42" s="5">
        <f t="shared" si="105"/>
        <v>-0.184343434</v>
      </c>
      <c r="DB42" s="5">
        <f t="shared" si="105"/>
        <v>6.4249999999999998</v>
      </c>
      <c r="DC42" s="5">
        <f t="shared" si="105"/>
        <v>-1.2333333333333334</v>
      </c>
      <c r="DD42" s="5">
        <f t="shared" si="105"/>
        <v>-0.16990106566666666</v>
      </c>
      <c r="DE42" s="5">
        <f t="shared" si="105"/>
        <v>6.7333333333333334</v>
      </c>
      <c r="DF42" s="5">
        <f t="shared" si="105"/>
        <v>-1.3</v>
      </c>
      <c r="DG42" s="5">
        <f t="shared" si="105"/>
        <v>-0.17303532800000002</v>
      </c>
      <c r="DH42" s="5">
        <f t="shared" si="105"/>
        <v>7.0583333333333336</v>
      </c>
      <c r="DI42" s="5">
        <f t="shared" si="105"/>
        <v>-1.4</v>
      </c>
      <c r="DJ42" s="5">
        <f t="shared" si="105"/>
        <v>-0.17807017533333333</v>
      </c>
      <c r="DK42" s="5">
        <f t="shared" si="105"/>
        <v>7.4083333333333332</v>
      </c>
      <c r="DL42" s="5">
        <f t="shared" si="105"/>
        <v>-0.8666666666666667</v>
      </c>
      <c r="DM42" s="5">
        <f t="shared" si="105"/>
        <v>-0.10961538466666668</v>
      </c>
      <c r="DN42" s="5">
        <f t="shared" si="105"/>
        <v>7.625</v>
      </c>
      <c r="DO42" s="5">
        <f t="shared" si="105"/>
        <v>-0.8</v>
      </c>
      <c r="DP42" s="5">
        <f t="shared" si="105"/>
        <v>-9.8811757666666666E-2</v>
      </c>
      <c r="DQ42" s="5">
        <f t="shared" si="105"/>
        <v>7.8250000000000002</v>
      </c>
      <c r="DR42" s="5">
        <f t="shared" si="105"/>
        <v>-0.7</v>
      </c>
      <c r="DS42" s="5">
        <f t="shared" si="105"/>
        <v>-8.5365854000000005E-2</v>
      </c>
      <c r="DT42" s="5">
        <f t="shared" si="105"/>
        <v>8</v>
      </c>
      <c r="DU42" s="5">
        <f t="shared" si="105"/>
        <v>-0.39999999999999997</v>
      </c>
      <c r="DV42" s="5">
        <f t="shared" si="105"/>
        <v>-4.848662933333333E-2</v>
      </c>
      <c r="DW42" s="5">
        <f t="shared" si="105"/>
        <v>1.6801682426</v>
      </c>
      <c r="DX42" s="5">
        <f t="shared" si="105"/>
        <v>-4.2275525000000001E-2</v>
      </c>
      <c r="DY42" s="5">
        <f t="shared" si="105"/>
        <v>1.7224437677333333</v>
      </c>
      <c r="DZ42" s="5">
        <f t="shared" si="105"/>
        <v>-1.8022407000000001E-2</v>
      </c>
      <c r="EA42" s="5">
        <f t="shared" si="105"/>
        <v>1.7404661748000001</v>
      </c>
      <c r="EB42" s="5">
        <f t="shared" si="105"/>
        <v>-5.6055411333333333E-2</v>
      </c>
      <c r="EC42" s="5">
        <f t="shared" si="105"/>
        <v>1.7965215863333333</v>
      </c>
      <c r="ED42" s="5">
        <f t="shared" si="105"/>
        <v>-2.8027705666666666E-2</v>
      </c>
      <c r="EE42" s="5">
        <f t="shared" ref="EE42:GP42" si="106">(EE41+(EE44-EE41)/3)</f>
        <v>1.8245492920999999</v>
      </c>
      <c r="EF42" s="5">
        <f t="shared" si="106"/>
        <v>-4.1680237999999994E-2</v>
      </c>
      <c r="EG42" s="5">
        <f t="shared" si="106"/>
        <v>1.8662295300333334</v>
      </c>
      <c r="EH42" s="5">
        <f t="shared" si="106"/>
        <v>-7.8847703666666671E-2</v>
      </c>
      <c r="EI42" s="5">
        <f t="shared" si="106"/>
        <v>1.9450772336666666</v>
      </c>
      <c r="EJ42" s="5">
        <f t="shared" si="106"/>
        <v>-3.8199340333333331E-2</v>
      </c>
      <c r="EK42" s="5">
        <f t="shared" si="106"/>
        <v>1.9832765741333334</v>
      </c>
      <c r="EL42" s="5">
        <f t="shared" si="106"/>
        <v>-3.1447040000000002E-2</v>
      </c>
      <c r="EM42" s="5">
        <f t="shared" si="106"/>
        <v>2.0147236142666665</v>
      </c>
      <c r="EN42" s="5">
        <f t="shared" si="106"/>
        <v>-4.7620162333333334E-2</v>
      </c>
      <c r="EO42" s="5">
        <f t="shared" si="106"/>
        <v>2.0623437769000001</v>
      </c>
      <c r="EP42" s="5">
        <f t="shared" si="106"/>
        <v>-2.1922599999999945E-4</v>
      </c>
      <c r="EQ42" s="5">
        <f t="shared" si="106"/>
        <v>1.7013060051666666</v>
      </c>
      <c r="ER42" s="5">
        <f t="shared" si="106"/>
        <v>-6.0297931999999999E-2</v>
      </c>
      <c r="ES42" s="5">
        <f t="shared" si="106"/>
        <v>1.7314549712666667</v>
      </c>
      <c r="ET42" s="5">
        <f t="shared" si="106"/>
        <v>-7.4077818333333337E-2</v>
      </c>
      <c r="EU42" s="5">
        <f t="shared" si="106"/>
        <v>1.7684938805333332</v>
      </c>
      <c r="EV42" s="5">
        <f t="shared" si="106"/>
        <v>-8.4083116999999999E-2</v>
      </c>
      <c r="EW42" s="5">
        <f t="shared" si="106"/>
        <v>1.8105354391999999</v>
      </c>
      <c r="EX42" s="5">
        <f t="shared" si="106"/>
        <v>-6.9707943666666661E-2</v>
      </c>
      <c r="EY42" s="5">
        <f t="shared" si="106"/>
        <v>1.8453894110333333</v>
      </c>
      <c r="EZ42" s="5">
        <f t="shared" si="106"/>
        <v>-0.12052794166666667</v>
      </c>
      <c r="FA42" s="5">
        <f t="shared" si="106"/>
        <v>1.9056533818333334</v>
      </c>
      <c r="FB42" s="5">
        <f t="shared" si="106"/>
        <v>-0.117047044</v>
      </c>
      <c r="FC42" s="5">
        <f t="shared" si="106"/>
        <v>1.9641769039000001</v>
      </c>
      <c r="FD42" s="5">
        <f t="shared" si="106"/>
        <v>-6.9646380333333327E-2</v>
      </c>
      <c r="FE42" s="5">
        <f t="shared" si="106"/>
        <v>1.9990000941666666</v>
      </c>
      <c r="FF42" s="5">
        <f t="shared" si="106"/>
        <v>-7.9067203000000003E-2</v>
      </c>
      <c r="FG42" s="5">
        <f t="shared" si="106"/>
        <v>2.0385336955666666</v>
      </c>
      <c r="FH42" s="5">
        <f t="shared" si="106"/>
        <v>-4.7839388666666663E-2</v>
      </c>
      <c r="FI42" s="5">
        <f t="shared" si="106"/>
        <v>2.0624533899666666</v>
      </c>
      <c r="FJ42" s="5">
        <f t="shared" si="106"/>
        <v>-2.5120237333333333E-2</v>
      </c>
      <c r="FK42" s="5">
        <f t="shared" si="106"/>
        <v>1.7143593951</v>
      </c>
      <c r="FL42" s="5">
        <f t="shared" si="106"/>
        <v>-0.11635334333333334</v>
      </c>
      <c r="FM42" s="5">
        <f t="shared" si="106"/>
        <v>1.7531438429999999</v>
      </c>
      <c r="FN42" s="5">
        <f t="shared" si="106"/>
        <v>-0.102105524</v>
      </c>
      <c r="FO42" s="5">
        <f t="shared" si="106"/>
        <v>1.7871790177333333</v>
      </c>
      <c r="FP42" s="5">
        <f t="shared" si="106"/>
        <v>-0.12576335500000002</v>
      </c>
      <c r="FQ42" s="5">
        <f t="shared" si="106"/>
        <v>1.8291001360999999</v>
      </c>
      <c r="FR42" s="5">
        <f t="shared" si="106"/>
        <v>-0.14855564733333335</v>
      </c>
      <c r="FS42" s="5">
        <f t="shared" si="106"/>
        <v>1.8786186852666666</v>
      </c>
      <c r="FT42" s="5">
        <f t="shared" si="106"/>
        <v>-0.158727282</v>
      </c>
      <c r="FU42" s="5">
        <f t="shared" si="106"/>
        <v>1.9315277792666667</v>
      </c>
      <c r="FV42" s="5">
        <f t="shared" si="106"/>
        <v>-0.148494084</v>
      </c>
      <c r="FW42" s="5">
        <f t="shared" si="106"/>
        <v>1.9810258073666667</v>
      </c>
      <c r="FX42" s="5">
        <f t="shared" si="106"/>
        <v>-0.11726654333333333</v>
      </c>
      <c r="FY42" s="5">
        <f t="shared" si="106"/>
        <v>2.0201146550666667</v>
      </c>
      <c r="FZ42" s="5">
        <f t="shared" si="106"/>
        <v>-7.9286429333333325E-2</v>
      </c>
      <c r="GA42" s="5">
        <f t="shared" si="106"/>
        <v>2.0465434647333334</v>
      </c>
      <c r="GB42" s="5">
        <f t="shared" si="106"/>
        <v>-7.2740399999999997E-2</v>
      </c>
      <c r="GC42" s="5">
        <f t="shared" si="106"/>
        <v>2.0707902646666669</v>
      </c>
      <c r="GD42" s="5">
        <f t="shared" si="106"/>
        <v>-4.179037766666667E-2</v>
      </c>
      <c r="GE42" s="5">
        <f t="shared" si="106"/>
        <v>1.7348999428666667</v>
      </c>
      <c r="GF42" s="5">
        <f t="shared" si="106"/>
        <v>-0.14438104900000001</v>
      </c>
      <c r="GG42" s="5">
        <f t="shared" si="106"/>
        <v>1.7709952052</v>
      </c>
      <c r="GH42" s="5">
        <f t="shared" si="106"/>
        <v>-0.14378576200000001</v>
      </c>
      <c r="GI42" s="5">
        <f t="shared" si="106"/>
        <v>1.8069416457999998</v>
      </c>
      <c r="GJ42" s="5">
        <f t="shared" si="106"/>
        <v>-0.20461105866666668</v>
      </c>
      <c r="GK42" s="5">
        <f t="shared" si="106"/>
        <v>1.8580944105333332</v>
      </c>
      <c r="GL42" s="5">
        <f t="shared" si="106"/>
        <v>-0.18675498766666668</v>
      </c>
      <c r="GM42" s="5">
        <f t="shared" si="106"/>
        <v>1.9047831574666667</v>
      </c>
      <c r="GN42" s="5">
        <f t="shared" si="106"/>
        <v>-0.19017432200000001</v>
      </c>
      <c r="GO42" s="5">
        <f t="shared" si="106"/>
        <v>1.952326738</v>
      </c>
      <c r="GP42" s="5">
        <f t="shared" si="106"/>
        <v>-0.19611424699999999</v>
      </c>
      <c r="GQ42" s="5">
        <f t="shared" ref="GQ42:GX42" si="107">(GQ41+(GQ44-GQ41)/3)</f>
        <v>2.0013552997333335</v>
      </c>
      <c r="GR42" s="5">
        <f t="shared" si="107"/>
        <v>-0.11748576966666666</v>
      </c>
      <c r="GS42" s="5">
        <f t="shared" si="107"/>
        <v>2.0307267420666668</v>
      </c>
      <c r="GT42" s="5">
        <f t="shared" si="107"/>
        <v>-0.10418743999999999</v>
      </c>
      <c r="GU42" s="5">
        <f t="shared" si="107"/>
        <v>2.0567736020333331</v>
      </c>
      <c r="GV42" s="5">
        <f t="shared" si="107"/>
        <v>-8.9410539999999997E-2</v>
      </c>
      <c r="GW42" s="5">
        <f t="shared" si="107"/>
        <v>2.0791262370666668</v>
      </c>
      <c r="GX42" s="5">
        <f t="shared" si="107"/>
        <v>-4.9871284333333335E-2</v>
      </c>
    </row>
    <row r="43" spans="1:206" x14ac:dyDescent="0.25">
      <c r="A43" s="2" t="s">
        <v>205</v>
      </c>
      <c r="B43" s="3">
        <v>42156</v>
      </c>
      <c r="C43" s="4">
        <v>6386</v>
      </c>
      <c r="D43" s="2" t="s">
        <v>206</v>
      </c>
      <c r="E43" s="7">
        <v>16509635</v>
      </c>
      <c r="F43" s="5">
        <f>F41+((F44-F41)*2/3)</f>
        <v>5.333333333333333</v>
      </c>
      <c r="G43" s="5">
        <f t="shared" ref="G43:BR43" si="108">G41+((G44-G41)*2/3)</f>
        <v>5.333333333333333</v>
      </c>
      <c r="H43" s="5">
        <f t="shared" si="108"/>
        <v>-0.16666666666666666</v>
      </c>
      <c r="I43" s="5">
        <f t="shared" si="108"/>
        <v>-2.9889538999999996E-2</v>
      </c>
      <c r="J43" s="5">
        <f t="shared" si="108"/>
        <v>5.5</v>
      </c>
      <c r="K43" s="5">
        <f t="shared" si="108"/>
        <v>-0.19999999999999998</v>
      </c>
      <c r="L43" s="5">
        <f t="shared" si="108"/>
        <v>-3.508771933333333E-2</v>
      </c>
      <c r="M43" s="5">
        <f t="shared" si="108"/>
        <v>5.7</v>
      </c>
      <c r="N43" s="5">
        <f t="shared" si="108"/>
        <v>-0.16666666666666669</v>
      </c>
      <c r="O43" s="5">
        <f t="shared" si="108"/>
        <v>-2.6881720333333338E-2</v>
      </c>
      <c r="P43" s="5">
        <f t="shared" si="108"/>
        <v>5.8666666666666671</v>
      </c>
      <c r="Q43" s="5">
        <f t="shared" si="108"/>
        <v>-0.33333333333333331</v>
      </c>
      <c r="R43" s="5">
        <f t="shared" si="108"/>
        <v>-5.3763440666666669E-2</v>
      </c>
      <c r="S43" s="5">
        <f t="shared" si="108"/>
        <v>6.2</v>
      </c>
      <c r="T43" s="5">
        <f t="shared" si="108"/>
        <v>-0.13333333333333336</v>
      </c>
      <c r="U43" s="5">
        <f t="shared" si="108"/>
        <v>-2.0202020333333334E-2</v>
      </c>
      <c r="V43" s="5">
        <f t="shared" si="108"/>
        <v>6.333333333333333</v>
      </c>
      <c r="W43" s="5">
        <f t="shared" si="108"/>
        <v>-0.46666666666666667</v>
      </c>
      <c r="X43" s="5">
        <f t="shared" si="108"/>
        <v>-6.8181818333333338E-2</v>
      </c>
      <c r="Y43" s="5">
        <f t="shared" si="108"/>
        <v>6.8</v>
      </c>
      <c r="Z43" s="5">
        <f t="shared" si="108"/>
        <v>-0.43333333333333335</v>
      </c>
      <c r="AA43" s="5">
        <f t="shared" si="108"/>
        <v>-6.0121765333333327E-2</v>
      </c>
      <c r="AB43" s="5">
        <f t="shared" si="108"/>
        <v>7.2333333333333334</v>
      </c>
      <c r="AC43" s="5">
        <f t="shared" si="108"/>
        <v>-0.16666666666666666</v>
      </c>
      <c r="AD43" s="5">
        <f t="shared" si="108"/>
        <v>-2.2290314666666668E-2</v>
      </c>
      <c r="AE43" s="5">
        <f t="shared" si="108"/>
        <v>7.3999999999999995</v>
      </c>
      <c r="AF43" s="5">
        <f t="shared" si="108"/>
        <v>-0.33333333333333331</v>
      </c>
      <c r="AG43" s="5">
        <f t="shared" si="108"/>
        <v>-4.2982456000000002E-2</v>
      </c>
      <c r="AH43" s="5">
        <f t="shared" si="108"/>
        <v>7.7333333333333334</v>
      </c>
      <c r="AI43" s="5">
        <f t="shared" si="108"/>
        <v>-0.20000000000000007</v>
      </c>
      <c r="AJ43" s="5">
        <f t="shared" si="108"/>
        <v>-2.4786324799999995E-2</v>
      </c>
      <c r="AK43" s="5">
        <f t="shared" si="108"/>
        <v>5.4166666666666661</v>
      </c>
      <c r="AL43" s="5">
        <f t="shared" si="108"/>
        <v>-0.3666666666666667</v>
      </c>
      <c r="AM43" s="5">
        <f t="shared" si="108"/>
        <v>-6.432748566666667E-2</v>
      </c>
      <c r="AN43" s="5">
        <f t="shared" si="108"/>
        <v>5.6</v>
      </c>
      <c r="AO43" s="5">
        <f t="shared" si="108"/>
        <v>-0.3666666666666667</v>
      </c>
      <c r="AP43" s="5">
        <f t="shared" si="108"/>
        <v>-6.1969439666666667E-2</v>
      </c>
      <c r="AQ43" s="5">
        <f t="shared" si="108"/>
        <v>5.7833333333333332</v>
      </c>
      <c r="AR43" s="5">
        <f t="shared" si="108"/>
        <v>-0.5</v>
      </c>
      <c r="AS43" s="5">
        <f t="shared" si="108"/>
        <v>-8.0645161000000007E-2</v>
      </c>
      <c r="AT43" s="5">
        <f t="shared" si="108"/>
        <v>6.0333333333333332</v>
      </c>
      <c r="AU43" s="5">
        <f t="shared" si="108"/>
        <v>-0.46666666666666667</v>
      </c>
      <c r="AV43" s="5">
        <f t="shared" si="108"/>
        <v>-7.396546100000001E-2</v>
      </c>
      <c r="AW43" s="5">
        <f t="shared" si="108"/>
        <v>6.2666666666666666</v>
      </c>
      <c r="AX43" s="5">
        <f t="shared" si="108"/>
        <v>-0.60000000000000009</v>
      </c>
      <c r="AY43" s="5">
        <f t="shared" si="108"/>
        <v>-8.6700336999999988E-2</v>
      </c>
      <c r="AZ43" s="5">
        <f t="shared" si="108"/>
        <v>6.5666666666666673</v>
      </c>
      <c r="BA43" s="5">
        <f t="shared" si="108"/>
        <v>-0.9</v>
      </c>
      <c r="BB43" s="5">
        <f t="shared" si="108"/>
        <v>-0.12455606299999999</v>
      </c>
      <c r="BC43" s="5">
        <f t="shared" si="108"/>
        <v>7.0166666666666666</v>
      </c>
      <c r="BD43" s="5">
        <f t="shared" si="108"/>
        <v>-0.6</v>
      </c>
      <c r="BE43" s="5">
        <f t="shared" si="108"/>
        <v>-8.1470800333333329E-2</v>
      </c>
      <c r="BF43" s="5">
        <f t="shared" si="108"/>
        <v>7.3166666666666664</v>
      </c>
      <c r="BG43" s="5">
        <f t="shared" si="108"/>
        <v>-0.5</v>
      </c>
      <c r="BH43" s="5">
        <f t="shared" si="108"/>
        <v>-6.4254385999999997E-2</v>
      </c>
      <c r="BI43" s="5">
        <f t="shared" si="108"/>
        <v>7.5666666666666664</v>
      </c>
      <c r="BJ43" s="5">
        <f t="shared" si="108"/>
        <v>-0.53333333333333333</v>
      </c>
      <c r="BK43" s="5">
        <f t="shared" si="108"/>
        <v>-6.6880341999999995E-2</v>
      </c>
      <c r="BL43" s="5">
        <f t="shared" si="108"/>
        <v>7.833333333333333</v>
      </c>
      <c r="BM43" s="5">
        <f t="shared" si="108"/>
        <v>-0.2</v>
      </c>
      <c r="BN43" s="5">
        <f t="shared" si="108"/>
        <v>-2.5224098666666667E-2</v>
      </c>
      <c r="BO43" s="5">
        <f t="shared" si="108"/>
        <v>5.5111111111333333</v>
      </c>
      <c r="BP43" s="5">
        <f t="shared" si="108"/>
        <v>-0.53333333333333344</v>
      </c>
      <c r="BQ43" s="5">
        <f t="shared" si="108"/>
        <v>-8.9794378666666674E-2</v>
      </c>
      <c r="BR43" s="5">
        <f t="shared" si="108"/>
        <v>5.6888888888999993</v>
      </c>
      <c r="BS43" s="5">
        <f t="shared" ref="BS43:ED43" si="109">BS41+((BS44-BS41)*2/3)</f>
        <v>-0.70000000000000007</v>
      </c>
      <c r="BT43" s="5">
        <f t="shared" si="109"/>
        <v>-0.11290322566666668</v>
      </c>
      <c r="BU43" s="5">
        <f t="shared" si="109"/>
        <v>5.9222222222333327</v>
      </c>
      <c r="BV43" s="5">
        <f t="shared" si="109"/>
        <v>-0.6333333333333333</v>
      </c>
      <c r="BW43" s="5">
        <f t="shared" si="109"/>
        <v>-9.9217986000000008E-2</v>
      </c>
      <c r="BX43" s="5">
        <f t="shared" si="109"/>
        <v>6.1333333332999995</v>
      </c>
      <c r="BY43" s="5">
        <f t="shared" si="109"/>
        <v>-0.93333333333333335</v>
      </c>
      <c r="BZ43" s="5">
        <f t="shared" si="109"/>
        <v>-0.13720538700000001</v>
      </c>
      <c r="CA43" s="5">
        <f t="shared" si="109"/>
        <v>6.4444444444333335</v>
      </c>
      <c r="CB43" s="5">
        <f t="shared" si="109"/>
        <v>-1.0333333333333334</v>
      </c>
      <c r="CC43" s="5">
        <f t="shared" si="109"/>
        <v>-0.14282090333333333</v>
      </c>
      <c r="CD43" s="5">
        <f t="shared" si="109"/>
        <v>6.7888888888999999</v>
      </c>
      <c r="CE43" s="5">
        <f t="shared" si="109"/>
        <v>-1.0666666666666667</v>
      </c>
      <c r="CF43" s="5">
        <f t="shared" si="109"/>
        <v>-0.14431627033333333</v>
      </c>
      <c r="CG43" s="5">
        <f t="shared" si="109"/>
        <v>7.1444444444333328</v>
      </c>
      <c r="CH43" s="5">
        <f t="shared" si="109"/>
        <v>-0.93333333333333335</v>
      </c>
      <c r="CI43" s="5">
        <f t="shared" si="109"/>
        <v>-0.12105263133333334</v>
      </c>
      <c r="CJ43" s="5">
        <f t="shared" si="109"/>
        <v>7.4555555555666668</v>
      </c>
      <c r="CK43" s="5">
        <f t="shared" si="109"/>
        <v>-0.70000000000000007</v>
      </c>
      <c r="CL43" s="5">
        <f t="shared" si="109"/>
        <v>-8.8034187999999999E-2</v>
      </c>
      <c r="CM43" s="5">
        <f t="shared" si="109"/>
        <v>7.6888888888666669</v>
      </c>
      <c r="CN43" s="5">
        <f t="shared" si="109"/>
        <v>-0.53333333333333333</v>
      </c>
      <c r="CO43" s="5">
        <f t="shared" si="109"/>
        <v>-6.7125286666666673E-2</v>
      </c>
      <c r="CP43" s="5">
        <f t="shared" si="109"/>
        <v>7.8666666666666663</v>
      </c>
      <c r="CQ43" s="5">
        <f t="shared" si="109"/>
        <v>-0.46666666666666667</v>
      </c>
      <c r="CR43" s="5">
        <f t="shared" si="109"/>
        <v>-5.6910569333333334E-2</v>
      </c>
      <c r="CS43" s="5">
        <f t="shared" si="109"/>
        <v>5.6000000000000005</v>
      </c>
      <c r="CT43" s="5">
        <f t="shared" si="109"/>
        <v>-0.8666666666666667</v>
      </c>
      <c r="CU43" s="5">
        <f t="shared" si="109"/>
        <v>-0.13978494599999999</v>
      </c>
      <c r="CV43" s="5">
        <f t="shared" si="109"/>
        <v>5.8166666666666664</v>
      </c>
      <c r="CW43" s="5">
        <f t="shared" si="109"/>
        <v>-0.83333333333333337</v>
      </c>
      <c r="CX43" s="5">
        <f t="shared" si="109"/>
        <v>-0.13147605066666668</v>
      </c>
      <c r="CY43" s="5">
        <f t="shared" si="109"/>
        <v>6.0250000000000004</v>
      </c>
      <c r="CZ43" s="5">
        <f t="shared" si="109"/>
        <v>-1.1000000000000001</v>
      </c>
      <c r="DA43" s="5">
        <f t="shared" si="109"/>
        <v>-0.16035353500000002</v>
      </c>
      <c r="DB43" s="5">
        <f t="shared" si="109"/>
        <v>6.3</v>
      </c>
      <c r="DC43" s="5">
        <f t="shared" si="109"/>
        <v>-1.3666666666666667</v>
      </c>
      <c r="DD43" s="5">
        <f t="shared" si="109"/>
        <v>-0.18911719933333335</v>
      </c>
      <c r="DE43" s="5">
        <f t="shared" si="109"/>
        <v>6.6416666666666666</v>
      </c>
      <c r="DF43" s="5">
        <f t="shared" si="109"/>
        <v>-1.2</v>
      </c>
      <c r="DG43" s="5">
        <f t="shared" si="109"/>
        <v>-0.16186012999999999</v>
      </c>
      <c r="DH43" s="5">
        <f t="shared" si="109"/>
        <v>6.9416666666666664</v>
      </c>
      <c r="DI43" s="5">
        <f t="shared" si="109"/>
        <v>-1.4</v>
      </c>
      <c r="DJ43" s="5">
        <f t="shared" si="109"/>
        <v>-0.18114035066666667</v>
      </c>
      <c r="DK43" s="5">
        <f t="shared" si="109"/>
        <v>7.291666666666667</v>
      </c>
      <c r="DL43" s="5">
        <f t="shared" si="109"/>
        <v>-1.1333333333333333</v>
      </c>
      <c r="DM43" s="5">
        <f t="shared" si="109"/>
        <v>-0.14230769233333335</v>
      </c>
      <c r="DN43" s="5">
        <f t="shared" si="109"/>
        <v>7.5750000000000002</v>
      </c>
      <c r="DO43" s="5">
        <f t="shared" si="109"/>
        <v>-0.7</v>
      </c>
      <c r="DP43" s="5">
        <f t="shared" si="109"/>
        <v>-8.7867417333333336E-2</v>
      </c>
      <c r="DQ43" s="5">
        <f t="shared" si="109"/>
        <v>7.75</v>
      </c>
      <c r="DR43" s="5">
        <f t="shared" si="109"/>
        <v>-0.8</v>
      </c>
      <c r="DS43" s="5">
        <f t="shared" si="109"/>
        <v>-9.7560975999999994E-2</v>
      </c>
      <c r="DT43" s="5">
        <f t="shared" si="109"/>
        <v>7.95</v>
      </c>
      <c r="DU43" s="5">
        <f t="shared" si="109"/>
        <v>-0.5</v>
      </c>
      <c r="DV43" s="5">
        <f t="shared" si="109"/>
        <v>-6.0828680666666662E-2</v>
      </c>
      <c r="DW43" s="5">
        <f t="shared" si="109"/>
        <v>1.6739375316</v>
      </c>
      <c r="DX43" s="5">
        <f t="shared" si="109"/>
        <v>-3.0483829E-2</v>
      </c>
      <c r="DY43" s="5">
        <f t="shared" si="109"/>
        <v>1.7044213606666667</v>
      </c>
      <c r="DZ43" s="5">
        <f t="shared" si="109"/>
        <v>-3.6044814000000001E-2</v>
      </c>
      <c r="EA43" s="5">
        <f t="shared" si="109"/>
        <v>1.7404661748000001</v>
      </c>
      <c r="EB43" s="5">
        <f t="shared" si="109"/>
        <v>-2.8027705666666666E-2</v>
      </c>
      <c r="EC43" s="5">
        <f t="shared" si="109"/>
        <v>1.7684938805666668</v>
      </c>
      <c r="ED43" s="5">
        <f t="shared" si="109"/>
        <v>-5.6055411333333333E-2</v>
      </c>
      <c r="EE43" s="5">
        <f t="shared" ref="EE43:GP43" si="110">EE41+((EE44-EE41)*2/3)</f>
        <v>1.8245492920999999</v>
      </c>
      <c r="EF43" s="5">
        <f t="shared" si="110"/>
        <v>-2.0840118999999997E-2</v>
      </c>
      <c r="EG43" s="5">
        <f t="shared" si="110"/>
        <v>1.8453894110666667</v>
      </c>
      <c r="EH43" s="5">
        <f t="shared" si="110"/>
        <v>-7.0684030333333328E-2</v>
      </c>
      <c r="EI43" s="5">
        <f t="shared" si="110"/>
        <v>1.9160734413333333</v>
      </c>
      <c r="EJ43" s="5">
        <f t="shared" si="110"/>
        <v>-6.2605358666666666E-2</v>
      </c>
      <c r="EK43" s="5">
        <f t="shared" si="110"/>
        <v>1.9786788000666666</v>
      </c>
      <c r="EL43" s="5">
        <f t="shared" si="110"/>
        <v>-2.2620181E-2</v>
      </c>
      <c r="EM43" s="5">
        <f t="shared" si="110"/>
        <v>2.0012989812333335</v>
      </c>
      <c r="EN43" s="5">
        <f t="shared" si="110"/>
        <v>-4.3947030666666671E-2</v>
      </c>
      <c r="EO43" s="5">
        <f t="shared" si="110"/>
        <v>2.0452460120999998</v>
      </c>
      <c r="EP43" s="5">
        <f t="shared" si="110"/>
        <v>-2.575626E-2</v>
      </c>
      <c r="EQ43" s="5">
        <f t="shared" si="110"/>
        <v>1.6891794461333332</v>
      </c>
      <c r="ER43" s="5">
        <f t="shared" si="110"/>
        <v>-6.6528642999999998E-2</v>
      </c>
      <c r="ES43" s="5">
        <f t="shared" si="110"/>
        <v>1.7224437677333333</v>
      </c>
      <c r="ET43" s="5">
        <f t="shared" si="110"/>
        <v>-6.4072519666666661E-2</v>
      </c>
      <c r="EU43" s="5">
        <f t="shared" si="110"/>
        <v>1.7544800276666668</v>
      </c>
      <c r="EV43" s="5">
        <f t="shared" si="110"/>
        <v>-8.4083116999999999E-2</v>
      </c>
      <c r="EW43" s="5">
        <f t="shared" si="110"/>
        <v>1.7965215862999999</v>
      </c>
      <c r="EX43" s="5">
        <f t="shared" si="110"/>
        <v>-7.6895530333333337E-2</v>
      </c>
      <c r="EY43" s="5">
        <f t="shared" si="110"/>
        <v>1.8349693515666665</v>
      </c>
      <c r="EZ43" s="5">
        <f t="shared" si="110"/>
        <v>-9.1524149333333332E-2</v>
      </c>
      <c r="FA43" s="5">
        <f t="shared" si="110"/>
        <v>1.8807314261666666</v>
      </c>
      <c r="FB43" s="5">
        <f t="shared" si="110"/>
        <v>-0.13328938900000001</v>
      </c>
      <c r="FC43" s="5">
        <f t="shared" si="110"/>
        <v>1.9473761207</v>
      </c>
      <c r="FD43" s="5">
        <f t="shared" si="110"/>
        <v>-8.5225539666666669E-2</v>
      </c>
      <c r="FE43" s="5">
        <f t="shared" si="110"/>
        <v>1.9899888906333334</v>
      </c>
      <c r="FF43" s="5">
        <f t="shared" si="110"/>
        <v>-6.6567212000000001E-2</v>
      </c>
      <c r="FG43" s="5">
        <f t="shared" si="110"/>
        <v>2.0232724966333335</v>
      </c>
      <c r="FH43" s="5">
        <f t="shared" si="110"/>
        <v>-6.9703291333333334E-2</v>
      </c>
      <c r="FI43" s="5">
        <f t="shared" si="110"/>
        <v>2.0581241422333334</v>
      </c>
      <c r="FJ43" s="5">
        <f t="shared" si="110"/>
        <v>-2.5547861666666664E-2</v>
      </c>
      <c r="FK43" s="5">
        <f t="shared" si="110"/>
        <v>1.7062750224000001</v>
      </c>
      <c r="FL43" s="5">
        <f t="shared" si="110"/>
        <v>-9.4556348666666679E-2</v>
      </c>
      <c r="FM43" s="5">
        <f t="shared" si="110"/>
        <v>1.7377938053999999</v>
      </c>
      <c r="FN43" s="5">
        <f t="shared" si="110"/>
        <v>-0.12012793100000001</v>
      </c>
      <c r="FO43" s="5">
        <f t="shared" si="110"/>
        <v>1.7778364491666665</v>
      </c>
      <c r="FP43" s="5">
        <f t="shared" si="110"/>
        <v>-0.104923236</v>
      </c>
      <c r="FQ43" s="5">
        <f t="shared" si="110"/>
        <v>1.8128108612</v>
      </c>
      <c r="FR43" s="5">
        <f t="shared" si="110"/>
        <v>-0.14757956066666666</v>
      </c>
      <c r="FS43" s="5">
        <f t="shared" si="110"/>
        <v>1.8620040481333333</v>
      </c>
      <c r="FT43" s="5">
        <f t="shared" si="110"/>
        <v>-0.154129508</v>
      </c>
      <c r="FU43" s="5">
        <f t="shared" si="110"/>
        <v>1.9133805508333332</v>
      </c>
      <c r="FV43" s="5">
        <f t="shared" si="110"/>
        <v>-0.15590957</v>
      </c>
      <c r="FW43" s="5">
        <f t="shared" si="110"/>
        <v>1.9653504075333335</v>
      </c>
      <c r="FX43" s="5">
        <f t="shared" si="110"/>
        <v>-0.12917257066666665</v>
      </c>
      <c r="FY43" s="5">
        <f t="shared" si="110"/>
        <v>2.0084079311333336</v>
      </c>
      <c r="FZ43" s="5">
        <f t="shared" si="110"/>
        <v>-9.232347266666667E-2</v>
      </c>
      <c r="GA43" s="5">
        <f t="shared" si="110"/>
        <v>2.0391824218666668</v>
      </c>
      <c r="GB43" s="5">
        <f t="shared" si="110"/>
        <v>-6.9494893000000002E-2</v>
      </c>
      <c r="GC43" s="5">
        <f t="shared" si="110"/>
        <v>2.0623473861333332</v>
      </c>
      <c r="GD43" s="5">
        <f t="shared" si="110"/>
        <v>-5.8888142333333338E-2</v>
      </c>
      <c r="GE43" s="5">
        <f t="shared" si="110"/>
        <v>1.7218297369333333</v>
      </c>
      <c r="GF43" s="5">
        <f t="shared" si="110"/>
        <v>-0.15061176000000001</v>
      </c>
      <c r="GG43" s="5">
        <f t="shared" si="110"/>
        <v>1.7594826769999998</v>
      </c>
      <c r="GH43" s="5">
        <f t="shared" si="110"/>
        <v>-0.14096805000000001</v>
      </c>
      <c r="GI43" s="5">
        <f t="shared" si="110"/>
        <v>1.7947246896</v>
      </c>
      <c r="GJ43" s="5">
        <f t="shared" si="110"/>
        <v>-0.17560726633333335</v>
      </c>
      <c r="GK43" s="5">
        <f t="shared" si="110"/>
        <v>1.8386265062666667</v>
      </c>
      <c r="GL43" s="5">
        <f t="shared" si="110"/>
        <v>-0.21018491933333333</v>
      </c>
      <c r="GM43" s="5">
        <f t="shared" si="110"/>
        <v>1.8911727361333333</v>
      </c>
      <c r="GN43" s="5">
        <f t="shared" si="110"/>
        <v>-0.17674968899999999</v>
      </c>
      <c r="GO43" s="5">
        <f t="shared" si="110"/>
        <v>1.9353601584</v>
      </c>
      <c r="GP43" s="5">
        <f t="shared" si="110"/>
        <v>-0.19985660099999999</v>
      </c>
      <c r="GQ43" s="5">
        <f t="shared" ref="GQ43:GX43" si="111">GQ41+((GQ44-GQ41)*2/3)</f>
        <v>1.9853243086666668</v>
      </c>
      <c r="GR43" s="5">
        <f t="shared" si="111"/>
        <v>-0.15492883133333332</v>
      </c>
      <c r="GS43" s="5">
        <f t="shared" si="111"/>
        <v>2.0240565164333333</v>
      </c>
      <c r="GT43" s="5">
        <f t="shared" si="111"/>
        <v>-9.2115074000000005E-2</v>
      </c>
      <c r="GU43" s="5">
        <f t="shared" si="111"/>
        <v>2.0470852848666667</v>
      </c>
      <c r="GV43" s="5">
        <f t="shared" si="111"/>
        <v>-0.102835173</v>
      </c>
      <c r="GW43" s="5">
        <f t="shared" si="111"/>
        <v>2.0727940781333332</v>
      </c>
      <c r="GX43" s="5">
        <f t="shared" si="111"/>
        <v>-6.292859566666667E-2</v>
      </c>
    </row>
    <row r="44" spans="1:206" x14ac:dyDescent="0.25">
      <c r="A44" s="2" t="s">
        <v>205</v>
      </c>
      <c r="B44" s="3">
        <v>42186</v>
      </c>
      <c r="C44" s="4">
        <v>6387</v>
      </c>
      <c r="D44" s="2" t="s">
        <v>206</v>
      </c>
      <c r="E44" s="7">
        <v>17305743</v>
      </c>
      <c r="F44" s="5">
        <v>5.3</v>
      </c>
      <c r="G44" s="5">
        <v>5.3</v>
      </c>
      <c r="H44" s="5">
        <v>-0.1</v>
      </c>
      <c r="I44" s="5">
        <v>-1.8518519000000001E-2</v>
      </c>
      <c r="J44" s="5">
        <v>5.4</v>
      </c>
      <c r="K44" s="5">
        <v>-0.3</v>
      </c>
      <c r="L44" s="5">
        <v>-5.2631578999999998E-2</v>
      </c>
      <c r="M44" s="5">
        <v>5.7</v>
      </c>
      <c r="N44" s="5">
        <v>0</v>
      </c>
      <c r="O44" s="5">
        <v>0</v>
      </c>
      <c r="P44" s="5">
        <v>5.7</v>
      </c>
      <c r="Q44" s="5">
        <v>-0.5</v>
      </c>
      <c r="R44" s="5">
        <v>-8.0645161000000007E-2</v>
      </c>
      <c r="S44" s="5">
        <v>6.2</v>
      </c>
      <c r="T44" s="5">
        <v>0</v>
      </c>
      <c r="U44" s="5">
        <v>0</v>
      </c>
      <c r="V44" s="5">
        <v>6.2</v>
      </c>
      <c r="W44" s="5">
        <v>-0.4</v>
      </c>
      <c r="X44" s="5">
        <v>-6.0606061000000003E-2</v>
      </c>
      <c r="Y44" s="5">
        <v>6.6</v>
      </c>
      <c r="Z44" s="5">
        <v>-0.6</v>
      </c>
      <c r="AA44" s="5">
        <v>-8.3333332999999996E-2</v>
      </c>
      <c r="AB44" s="5">
        <v>7.2</v>
      </c>
      <c r="AC44" s="5">
        <v>-0.1</v>
      </c>
      <c r="AD44" s="5">
        <v>-1.369863E-2</v>
      </c>
      <c r="AE44" s="5">
        <v>7.3</v>
      </c>
      <c r="AF44" s="5">
        <v>-0.3</v>
      </c>
      <c r="AG44" s="5">
        <v>-3.9473684000000002E-2</v>
      </c>
      <c r="AH44" s="5">
        <v>7.6</v>
      </c>
      <c r="AI44" s="5">
        <v>-0.4</v>
      </c>
      <c r="AJ44" s="5">
        <v>-0.05</v>
      </c>
      <c r="AK44" s="5">
        <v>5.35</v>
      </c>
      <c r="AL44" s="5">
        <v>-0.4</v>
      </c>
      <c r="AM44" s="5">
        <v>-7.0175439000000006E-2</v>
      </c>
      <c r="AN44" s="5">
        <v>5.55</v>
      </c>
      <c r="AO44" s="5">
        <v>-0.3</v>
      </c>
      <c r="AP44" s="5">
        <v>-5.2631578999999998E-2</v>
      </c>
      <c r="AQ44" s="5">
        <v>5.7</v>
      </c>
      <c r="AR44" s="5">
        <v>-0.5</v>
      </c>
      <c r="AS44" s="5">
        <v>-8.0645161000000007E-2</v>
      </c>
      <c r="AT44" s="5">
        <v>5.95</v>
      </c>
      <c r="AU44" s="5">
        <v>-0.5</v>
      </c>
      <c r="AV44" s="5">
        <v>-8.0645161000000007E-2</v>
      </c>
      <c r="AW44" s="5">
        <v>6.2</v>
      </c>
      <c r="AX44" s="5">
        <v>-0.4</v>
      </c>
      <c r="AY44" s="5">
        <v>-6.0606061000000003E-2</v>
      </c>
      <c r="AZ44" s="5">
        <v>6.4</v>
      </c>
      <c r="BA44" s="5">
        <v>-1</v>
      </c>
      <c r="BB44" s="5">
        <v>-0.13888888899999999</v>
      </c>
      <c r="BC44" s="5">
        <v>6.9</v>
      </c>
      <c r="BD44" s="5">
        <v>-0.7</v>
      </c>
      <c r="BE44" s="5">
        <v>-9.5890410999999995E-2</v>
      </c>
      <c r="BF44" s="5">
        <v>7.25</v>
      </c>
      <c r="BG44" s="5">
        <v>-0.4</v>
      </c>
      <c r="BH44" s="5">
        <v>-5.2631578999999998E-2</v>
      </c>
      <c r="BI44" s="5">
        <v>7.45</v>
      </c>
      <c r="BJ44" s="5">
        <v>-0.7</v>
      </c>
      <c r="BK44" s="5">
        <v>-8.7499999999999994E-2</v>
      </c>
      <c r="BL44" s="5">
        <v>7.8</v>
      </c>
      <c r="BM44" s="5">
        <v>-0.2</v>
      </c>
      <c r="BN44" s="5">
        <v>-2.5641026000000001E-2</v>
      </c>
      <c r="BO44" s="5">
        <v>5.4666666667000001</v>
      </c>
      <c r="BP44" s="5">
        <v>-0.4</v>
      </c>
      <c r="BQ44" s="5">
        <v>-7.0175439000000006E-2</v>
      </c>
      <c r="BR44" s="5">
        <v>5.6</v>
      </c>
      <c r="BS44" s="5">
        <v>-0.8</v>
      </c>
      <c r="BT44" s="5">
        <v>-0.12903225800000001</v>
      </c>
      <c r="BU44" s="5">
        <v>5.8666666666999996</v>
      </c>
      <c r="BV44" s="5">
        <v>-0.5</v>
      </c>
      <c r="BW44" s="5">
        <v>-8.0645161000000007E-2</v>
      </c>
      <c r="BX44" s="5">
        <v>6.0333333332999999</v>
      </c>
      <c r="BY44" s="5">
        <v>-0.9</v>
      </c>
      <c r="BZ44" s="5">
        <v>-0.13636363600000001</v>
      </c>
      <c r="CA44" s="5">
        <v>6.3333333332999997</v>
      </c>
      <c r="CB44" s="5">
        <v>-1</v>
      </c>
      <c r="CC44" s="5">
        <v>-0.13888888899999999</v>
      </c>
      <c r="CD44" s="5">
        <v>6.6666666667000003</v>
      </c>
      <c r="CE44" s="5">
        <v>-1.1000000000000001</v>
      </c>
      <c r="CF44" s="5">
        <v>-0.15068493199999999</v>
      </c>
      <c r="CG44" s="5">
        <v>7.0333333332999999</v>
      </c>
      <c r="CH44" s="5">
        <v>-1</v>
      </c>
      <c r="CI44" s="5">
        <v>-0.131578947</v>
      </c>
      <c r="CJ44" s="5">
        <v>7.3666666666999996</v>
      </c>
      <c r="CK44" s="5">
        <v>-0.8</v>
      </c>
      <c r="CL44" s="5">
        <v>-0.1</v>
      </c>
      <c r="CM44" s="5">
        <v>7.6333333333000004</v>
      </c>
      <c r="CN44" s="5">
        <v>-0.5</v>
      </c>
      <c r="CO44" s="5">
        <v>-6.4102564000000001E-2</v>
      </c>
      <c r="CP44" s="5">
        <v>7.8</v>
      </c>
      <c r="CQ44" s="5">
        <v>-0.6</v>
      </c>
      <c r="CR44" s="5">
        <v>-7.3170732000000002E-2</v>
      </c>
      <c r="CS44" s="5">
        <v>5.5250000000000004</v>
      </c>
      <c r="CT44" s="5">
        <v>-0.9</v>
      </c>
      <c r="CU44" s="5">
        <v>-0.14516129</v>
      </c>
      <c r="CV44" s="5">
        <v>5.75</v>
      </c>
      <c r="CW44" s="5">
        <v>-0.8</v>
      </c>
      <c r="CX44" s="5">
        <v>-0.12903225800000001</v>
      </c>
      <c r="CY44" s="5">
        <v>5.95</v>
      </c>
      <c r="CZ44" s="5">
        <v>-0.9</v>
      </c>
      <c r="DA44" s="5">
        <v>-0.13636363600000001</v>
      </c>
      <c r="DB44" s="5">
        <v>6.1749999999999998</v>
      </c>
      <c r="DC44" s="5">
        <v>-1.5</v>
      </c>
      <c r="DD44" s="5">
        <v>-0.20833333300000001</v>
      </c>
      <c r="DE44" s="5">
        <v>6.55</v>
      </c>
      <c r="DF44" s="5">
        <v>-1.1000000000000001</v>
      </c>
      <c r="DG44" s="5">
        <v>-0.15068493199999999</v>
      </c>
      <c r="DH44" s="5">
        <v>6.8250000000000002</v>
      </c>
      <c r="DI44" s="5">
        <v>-1.4</v>
      </c>
      <c r="DJ44" s="5">
        <v>-0.18421052600000001</v>
      </c>
      <c r="DK44" s="5">
        <v>7.1749999999999998</v>
      </c>
      <c r="DL44" s="5">
        <v>-1.4</v>
      </c>
      <c r="DM44" s="5">
        <v>-0.17499999999999999</v>
      </c>
      <c r="DN44" s="5">
        <v>7.5250000000000004</v>
      </c>
      <c r="DO44" s="5">
        <v>-0.6</v>
      </c>
      <c r="DP44" s="5">
        <v>-7.6923077000000006E-2</v>
      </c>
      <c r="DQ44" s="5">
        <v>7.6749999999999998</v>
      </c>
      <c r="DR44" s="5">
        <v>-0.9</v>
      </c>
      <c r="DS44" s="5">
        <v>-0.109756098</v>
      </c>
      <c r="DT44" s="5">
        <v>7.9</v>
      </c>
      <c r="DU44" s="5">
        <v>-0.6</v>
      </c>
      <c r="DV44" s="5">
        <v>-7.3170732000000002E-2</v>
      </c>
      <c r="DW44" s="5">
        <v>1.6677068206000001</v>
      </c>
      <c r="DX44" s="5">
        <v>-1.8692133E-2</v>
      </c>
      <c r="DY44" s="5">
        <v>1.6863989535999999</v>
      </c>
      <c r="DZ44" s="5">
        <v>-5.4067220999999999E-2</v>
      </c>
      <c r="EA44" s="5">
        <v>1.7404661748000001</v>
      </c>
      <c r="EB44" s="5">
        <v>0</v>
      </c>
      <c r="EC44" s="5">
        <v>1.7404661748000001</v>
      </c>
      <c r="ED44" s="5">
        <v>-8.4083116999999999E-2</v>
      </c>
      <c r="EE44" s="5">
        <v>1.8245492920999999</v>
      </c>
      <c r="EF44" s="5">
        <v>0</v>
      </c>
      <c r="EG44" s="5">
        <v>1.8245492920999999</v>
      </c>
      <c r="EH44" s="5">
        <v>-6.2520356999999999E-2</v>
      </c>
      <c r="EI44" s="5">
        <v>1.8870696490000001</v>
      </c>
      <c r="EJ44" s="5">
        <v>-8.7011377000000001E-2</v>
      </c>
      <c r="EK44" s="5">
        <v>1.9740810259999999</v>
      </c>
      <c r="EL44" s="5">
        <v>-1.3793322E-2</v>
      </c>
      <c r="EM44" s="5">
        <v>1.9878743482000001</v>
      </c>
      <c r="EN44" s="5">
        <v>-4.0273899000000002E-2</v>
      </c>
      <c r="EO44" s="5">
        <v>2.0281482472999999</v>
      </c>
      <c r="EP44" s="5">
        <v>-5.1293294000000003E-2</v>
      </c>
      <c r="EQ44" s="5">
        <v>1.6770528870999999</v>
      </c>
      <c r="ER44" s="5">
        <v>-7.2759353999999998E-2</v>
      </c>
      <c r="ES44" s="5">
        <v>1.7134325641999999</v>
      </c>
      <c r="ET44" s="5">
        <v>-5.4067220999999999E-2</v>
      </c>
      <c r="EU44" s="5">
        <v>1.7404661748000001</v>
      </c>
      <c r="EV44" s="5">
        <v>-8.4083116999999999E-2</v>
      </c>
      <c r="EW44" s="5">
        <v>1.7825077333999999</v>
      </c>
      <c r="EX44" s="5">
        <v>-8.4083116999999999E-2</v>
      </c>
      <c r="EY44" s="5">
        <v>1.8245492920999999</v>
      </c>
      <c r="EZ44" s="5">
        <v>-6.2520356999999999E-2</v>
      </c>
      <c r="FA44" s="5">
        <v>1.8558094704999999</v>
      </c>
      <c r="FB44" s="5">
        <v>-0.149531734</v>
      </c>
      <c r="FC44" s="5">
        <v>1.9305753375000001</v>
      </c>
      <c r="FD44" s="5">
        <v>-0.100804699</v>
      </c>
      <c r="FE44" s="5">
        <v>1.9809776871</v>
      </c>
      <c r="FF44" s="5">
        <v>-5.4067220999999999E-2</v>
      </c>
      <c r="FG44" s="5">
        <v>2.0080112977</v>
      </c>
      <c r="FH44" s="5">
        <v>-9.1567194000000005E-2</v>
      </c>
      <c r="FI44" s="5">
        <v>2.0537948945000002</v>
      </c>
      <c r="FJ44" s="5">
        <v>-2.5975485999999999E-2</v>
      </c>
      <c r="FK44" s="5">
        <v>1.6981906497000001</v>
      </c>
      <c r="FL44" s="5">
        <v>-7.2759353999999998E-2</v>
      </c>
      <c r="FM44" s="5">
        <v>1.7224437678</v>
      </c>
      <c r="FN44" s="5">
        <v>-0.13815033800000001</v>
      </c>
      <c r="FO44" s="5">
        <v>1.7684938805999999</v>
      </c>
      <c r="FP44" s="5">
        <v>-8.4083116999999999E-2</v>
      </c>
      <c r="FQ44" s="5">
        <v>1.7965215862999999</v>
      </c>
      <c r="FR44" s="5">
        <v>-0.14660347400000001</v>
      </c>
      <c r="FS44" s="5">
        <v>1.845389411</v>
      </c>
      <c r="FT44" s="5">
        <v>-0.149531734</v>
      </c>
      <c r="FU44" s="5">
        <v>1.8952333224</v>
      </c>
      <c r="FV44" s="5">
        <v>-0.163325056</v>
      </c>
      <c r="FW44" s="5">
        <v>1.9496750077</v>
      </c>
      <c r="FX44" s="5">
        <v>-0.141078598</v>
      </c>
      <c r="FY44" s="5">
        <v>1.9967012072000001</v>
      </c>
      <c r="FZ44" s="5">
        <v>-0.105360516</v>
      </c>
      <c r="GA44" s="5">
        <v>2.0318213790000001</v>
      </c>
      <c r="GB44" s="5">
        <v>-6.6249385999999993E-2</v>
      </c>
      <c r="GC44" s="5">
        <v>2.0539045076</v>
      </c>
      <c r="GD44" s="5">
        <v>-7.5985907000000005E-2</v>
      </c>
      <c r="GE44" s="5">
        <v>1.7087595310000001</v>
      </c>
      <c r="GF44" s="5">
        <v>-0.15684247100000001</v>
      </c>
      <c r="GG44" s="5">
        <v>1.7479701487999999</v>
      </c>
      <c r="GH44" s="5">
        <v>-0.13815033800000001</v>
      </c>
      <c r="GI44" s="5">
        <v>1.7825077333999999</v>
      </c>
      <c r="GJ44" s="5">
        <v>-0.14660347400000001</v>
      </c>
      <c r="GK44" s="5">
        <v>1.8191586019999999</v>
      </c>
      <c r="GL44" s="5">
        <v>-0.23361485100000001</v>
      </c>
      <c r="GM44" s="5">
        <v>1.8775623148</v>
      </c>
      <c r="GN44" s="5">
        <v>-0.163325056</v>
      </c>
      <c r="GO44" s="5">
        <v>1.9183935787999999</v>
      </c>
      <c r="GP44" s="5">
        <v>-0.203598955</v>
      </c>
      <c r="GQ44" s="5">
        <v>1.9692933176</v>
      </c>
      <c r="GR44" s="5">
        <v>-0.19237189299999999</v>
      </c>
      <c r="GS44" s="5">
        <v>2.0173862908000002</v>
      </c>
      <c r="GT44" s="5">
        <v>-8.0042708000000004E-2</v>
      </c>
      <c r="GU44" s="5">
        <v>2.0373969676999999</v>
      </c>
      <c r="GV44" s="5">
        <v>-0.11625980599999999</v>
      </c>
      <c r="GW44" s="5">
        <v>2.0664619192</v>
      </c>
      <c r="GX44" s="5">
        <v>-7.5985907000000005E-2</v>
      </c>
    </row>
    <row r="45" spans="1:206" x14ac:dyDescent="0.25">
      <c r="A45" s="2" t="s">
        <v>205</v>
      </c>
      <c r="B45" s="3">
        <v>42217</v>
      </c>
      <c r="C45" s="4">
        <v>6388</v>
      </c>
      <c r="D45" s="2" t="s">
        <v>206</v>
      </c>
      <c r="E45" s="7">
        <v>16436872</v>
      </c>
      <c r="F45" s="5">
        <f>(F44+(F47-F44)/3)</f>
        <v>5.2</v>
      </c>
      <c r="G45" s="5">
        <f t="shared" ref="G45:BR45" si="112">(G44+(G47-G44)/3)</f>
        <v>5.2</v>
      </c>
      <c r="H45" s="5">
        <f t="shared" si="112"/>
        <v>-0.16666666666666669</v>
      </c>
      <c r="I45" s="5">
        <f t="shared" si="112"/>
        <v>-3.1213603999999999E-2</v>
      </c>
      <c r="J45" s="5">
        <f t="shared" si="112"/>
        <v>5.3666666666666671</v>
      </c>
      <c r="K45" s="5">
        <f t="shared" si="112"/>
        <v>-0.23333333333333334</v>
      </c>
      <c r="L45" s="5">
        <f t="shared" si="112"/>
        <v>-4.1260558999999995E-2</v>
      </c>
      <c r="M45" s="5">
        <f t="shared" si="112"/>
        <v>5.6000000000000005</v>
      </c>
      <c r="N45" s="5">
        <f t="shared" si="112"/>
        <v>-9.9999999999999992E-2</v>
      </c>
      <c r="O45" s="5">
        <f t="shared" si="112"/>
        <v>-1.7543859666666665E-2</v>
      </c>
      <c r="P45" s="5">
        <f t="shared" si="112"/>
        <v>5.7</v>
      </c>
      <c r="Q45" s="5">
        <f t="shared" si="112"/>
        <v>-0.33333333333333337</v>
      </c>
      <c r="R45" s="5">
        <f t="shared" si="112"/>
        <v>-5.3763440666666676E-2</v>
      </c>
      <c r="S45" s="5">
        <f t="shared" si="112"/>
        <v>6.0333333333333332</v>
      </c>
      <c r="T45" s="5">
        <f t="shared" si="112"/>
        <v>-0.16666666666666666</v>
      </c>
      <c r="U45" s="5">
        <f t="shared" si="112"/>
        <v>-2.6881720333333334E-2</v>
      </c>
      <c r="V45" s="5">
        <f t="shared" si="112"/>
        <v>6.2</v>
      </c>
      <c r="W45" s="5">
        <f t="shared" si="112"/>
        <v>-0.26666666666666672</v>
      </c>
      <c r="X45" s="5">
        <f t="shared" si="112"/>
        <v>-4.0404040666666668E-2</v>
      </c>
      <c r="Y45" s="5">
        <f t="shared" si="112"/>
        <v>6.4666666666666668</v>
      </c>
      <c r="Z45" s="5">
        <f t="shared" si="112"/>
        <v>-0.53333333333333333</v>
      </c>
      <c r="AA45" s="5">
        <f t="shared" si="112"/>
        <v>-7.575757566666666E-2</v>
      </c>
      <c r="AB45" s="5">
        <f t="shared" si="112"/>
        <v>7</v>
      </c>
      <c r="AC45" s="5">
        <f t="shared" si="112"/>
        <v>-0.26666666666666666</v>
      </c>
      <c r="AD45" s="5">
        <f t="shared" si="112"/>
        <v>-3.6910197666666665E-2</v>
      </c>
      <c r="AE45" s="5">
        <f t="shared" si="112"/>
        <v>7.2666666666666666</v>
      </c>
      <c r="AF45" s="5">
        <f t="shared" si="112"/>
        <v>-0.23333333333333334</v>
      </c>
      <c r="AG45" s="5">
        <f t="shared" si="112"/>
        <v>-3.0881999333333333E-2</v>
      </c>
      <c r="AH45" s="5">
        <f t="shared" si="112"/>
        <v>7.5</v>
      </c>
      <c r="AI45" s="5">
        <f t="shared" si="112"/>
        <v>-0.3666666666666667</v>
      </c>
      <c r="AJ45" s="5">
        <f t="shared" si="112"/>
        <v>-4.6491228000000002E-2</v>
      </c>
      <c r="AK45" s="5">
        <f t="shared" si="112"/>
        <v>5.2833333333333332</v>
      </c>
      <c r="AL45" s="5">
        <f t="shared" si="112"/>
        <v>-0.4</v>
      </c>
      <c r="AM45" s="5">
        <f t="shared" si="112"/>
        <v>-7.1474984000000005E-2</v>
      </c>
      <c r="AN45" s="5">
        <f t="shared" si="112"/>
        <v>5.4833333333333334</v>
      </c>
      <c r="AO45" s="5">
        <f t="shared" si="112"/>
        <v>-0.33333333333333331</v>
      </c>
      <c r="AP45" s="5">
        <f t="shared" si="112"/>
        <v>-5.8479532333333334E-2</v>
      </c>
      <c r="AQ45" s="5">
        <f t="shared" si="112"/>
        <v>5.65</v>
      </c>
      <c r="AR45" s="5">
        <f t="shared" si="112"/>
        <v>-0.43333333333333335</v>
      </c>
      <c r="AS45" s="5">
        <f t="shared" si="112"/>
        <v>-7.1307300333333337E-2</v>
      </c>
      <c r="AT45" s="5">
        <f t="shared" si="112"/>
        <v>5.8666666666666671</v>
      </c>
      <c r="AU45" s="5">
        <f t="shared" si="112"/>
        <v>-0.5</v>
      </c>
      <c r="AV45" s="5">
        <f t="shared" si="112"/>
        <v>-8.0645161000000007E-2</v>
      </c>
      <c r="AW45" s="5">
        <f t="shared" si="112"/>
        <v>6.1166666666666671</v>
      </c>
      <c r="AX45" s="5">
        <f t="shared" si="112"/>
        <v>-0.43333333333333335</v>
      </c>
      <c r="AY45" s="5">
        <f t="shared" si="112"/>
        <v>-6.7285760999999999E-2</v>
      </c>
      <c r="AZ45" s="5">
        <f t="shared" si="112"/>
        <v>6.3333333333333339</v>
      </c>
      <c r="BA45" s="5">
        <f t="shared" si="112"/>
        <v>-0.8</v>
      </c>
      <c r="BB45" s="5">
        <f t="shared" si="112"/>
        <v>-0.11279461299999999</v>
      </c>
      <c r="BC45" s="5">
        <f t="shared" si="112"/>
        <v>6.7333333333333334</v>
      </c>
      <c r="BD45" s="5">
        <f t="shared" si="112"/>
        <v>-0.79999999999999993</v>
      </c>
      <c r="BE45" s="5">
        <f t="shared" si="112"/>
        <v>-0.11022323699999999</v>
      </c>
      <c r="BF45" s="5">
        <f t="shared" si="112"/>
        <v>7.1333333333333337</v>
      </c>
      <c r="BG45" s="5">
        <f t="shared" si="112"/>
        <v>-0.5</v>
      </c>
      <c r="BH45" s="5">
        <f t="shared" si="112"/>
        <v>-6.7051189666666663E-2</v>
      </c>
      <c r="BI45" s="5">
        <f t="shared" si="112"/>
        <v>7.3833333333333337</v>
      </c>
      <c r="BJ45" s="5">
        <f t="shared" si="112"/>
        <v>-0.6</v>
      </c>
      <c r="BK45" s="5">
        <f t="shared" si="112"/>
        <v>-7.5877192999999996E-2</v>
      </c>
      <c r="BL45" s="5">
        <f t="shared" si="112"/>
        <v>7.6833333333333336</v>
      </c>
      <c r="BM45" s="5">
        <f t="shared" si="112"/>
        <v>-0.3666666666666667</v>
      </c>
      <c r="BN45" s="5">
        <f t="shared" si="112"/>
        <v>-4.6260683999999996E-2</v>
      </c>
      <c r="BO45" s="5">
        <f t="shared" si="112"/>
        <v>5.3888888889000004</v>
      </c>
      <c r="BP45" s="5">
        <f t="shared" si="112"/>
        <v>-0.5</v>
      </c>
      <c r="BQ45" s="5">
        <f t="shared" si="112"/>
        <v>-8.7719298666666667E-2</v>
      </c>
      <c r="BR45" s="5">
        <f t="shared" si="112"/>
        <v>5.5555555555666665</v>
      </c>
      <c r="BS45" s="5">
        <f t="shared" ref="BS45:ED45" si="113">(BS44+(BS47-BS44)/3)</f>
        <v>-0.66666666666666674</v>
      </c>
      <c r="BT45" s="5">
        <f t="shared" si="113"/>
        <v>-0.10941331833333334</v>
      </c>
      <c r="BU45" s="5">
        <f t="shared" si="113"/>
        <v>5.7777777777999999</v>
      </c>
      <c r="BV45" s="5">
        <f t="shared" si="113"/>
        <v>-0.6</v>
      </c>
      <c r="BW45" s="5">
        <f t="shared" si="113"/>
        <v>-9.6774193333333342E-2</v>
      </c>
      <c r="BX45" s="5">
        <f t="shared" si="113"/>
        <v>5.9777777777666667</v>
      </c>
      <c r="BY45" s="5">
        <f t="shared" si="113"/>
        <v>-0.76666666666666672</v>
      </c>
      <c r="BZ45" s="5">
        <f t="shared" si="113"/>
        <v>-0.11779081100000001</v>
      </c>
      <c r="CA45" s="5">
        <f t="shared" si="113"/>
        <v>6.2333333333000001</v>
      </c>
      <c r="CB45" s="5">
        <f t="shared" si="113"/>
        <v>-0.96666666666666667</v>
      </c>
      <c r="CC45" s="5">
        <f t="shared" si="113"/>
        <v>-0.13804713799999999</v>
      </c>
      <c r="CD45" s="5">
        <f t="shared" si="113"/>
        <v>6.5555555555666665</v>
      </c>
      <c r="CE45" s="5">
        <f t="shared" si="113"/>
        <v>-1.0666666666666667</v>
      </c>
      <c r="CF45" s="5">
        <f t="shared" si="113"/>
        <v>-0.14675291766666665</v>
      </c>
      <c r="CG45" s="5">
        <f t="shared" si="113"/>
        <v>6.9111111111000003</v>
      </c>
      <c r="CH45" s="5">
        <f t="shared" si="113"/>
        <v>-1.0333333333333334</v>
      </c>
      <c r="CI45" s="5">
        <f t="shared" si="113"/>
        <v>-0.13794760866666667</v>
      </c>
      <c r="CJ45" s="5">
        <f t="shared" si="113"/>
        <v>7.2555555555666666</v>
      </c>
      <c r="CK45" s="5">
        <f t="shared" si="113"/>
        <v>-0.8666666666666667</v>
      </c>
      <c r="CL45" s="5">
        <f t="shared" si="113"/>
        <v>-0.11052631566666667</v>
      </c>
      <c r="CM45" s="5">
        <f t="shared" si="113"/>
        <v>7.5444444444333332</v>
      </c>
      <c r="CN45" s="5">
        <f t="shared" si="113"/>
        <v>-0.6</v>
      </c>
      <c r="CO45" s="5">
        <f t="shared" si="113"/>
        <v>-7.6068376000000007E-2</v>
      </c>
      <c r="CP45" s="5">
        <f t="shared" si="113"/>
        <v>7.7444444444333334</v>
      </c>
      <c r="CQ45" s="5">
        <f t="shared" si="113"/>
        <v>-0.56666666666666665</v>
      </c>
      <c r="CR45" s="5">
        <f t="shared" si="113"/>
        <v>-7.014800933333333E-2</v>
      </c>
      <c r="CS45" s="5">
        <f t="shared" si="113"/>
        <v>5.4666666666666668</v>
      </c>
      <c r="CT45" s="5">
        <f t="shared" si="113"/>
        <v>-0.83333333333333337</v>
      </c>
      <c r="CU45" s="5">
        <f t="shared" si="113"/>
        <v>-0.13770986600000001</v>
      </c>
      <c r="CV45" s="5">
        <f t="shared" si="113"/>
        <v>5.6749999999999998</v>
      </c>
      <c r="CW45" s="5">
        <f t="shared" si="113"/>
        <v>-0.83333333333333337</v>
      </c>
      <c r="CX45" s="5">
        <f t="shared" si="113"/>
        <v>-0.13440860200000002</v>
      </c>
      <c r="CY45" s="5">
        <f t="shared" si="113"/>
        <v>5.8833333333333337</v>
      </c>
      <c r="CZ45" s="5">
        <f t="shared" si="113"/>
        <v>-0.8666666666666667</v>
      </c>
      <c r="DA45" s="5">
        <f t="shared" si="113"/>
        <v>-0.13391984333333334</v>
      </c>
      <c r="DB45" s="5">
        <f t="shared" si="113"/>
        <v>6.1</v>
      </c>
      <c r="DC45" s="5">
        <f t="shared" si="113"/>
        <v>-1.3</v>
      </c>
      <c r="DD45" s="5">
        <f t="shared" si="113"/>
        <v>-0.184343434</v>
      </c>
      <c r="DE45" s="5">
        <f t="shared" si="113"/>
        <v>6.4249999999999998</v>
      </c>
      <c r="DF45" s="5">
        <f t="shared" si="113"/>
        <v>-1.2333333333333334</v>
      </c>
      <c r="DG45" s="5">
        <f t="shared" si="113"/>
        <v>-0.16990106566666666</v>
      </c>
      <c r="DH45" s="5">
        <f t="shared" si="113"/>
        <v>6.7333333333333334</v>
      </c>
      <c r="DI45" s="5">
        <f t="shared" si="113"/>
        <v>-1.3</v>
      </c>
      <c r="DJ45" s="5">
        <f t="shared" si="113"/>
        <v>-0.17303532800000002</v>
      </c>
      <c r="DK45" s="5">
        <f t="shared" si="113"/>
        <v>7.0583333333333336</v>
      </c>
      <c r="DL45" s="5">
        <f t="shared" si="113"/>
        <v>-1.4</v>
      </c>
      <c r="DM45" s="5">
        <f t="shared" si="113"/>
        <v>-0.17807017533333333</v>
      </c>
      <c r="DN45" s="5">
        <f t="shared" si="113"/>
        <v>7.4083333333333332</v>
      </c>
      <c r="DO45" s="5">
        <f t="shared" si="113"/>
        <v>-0.8666666666666667</v>
      </c>
      <c r="DP45" s="5">
        <f t="shared" si="113"/>
        <v>-0.10961538466666668</v>
      </c>
      <c r="DQ45" s="5">
        <f t="shared" si="113"/>
        <v>7.625</v>
      </c>
      <c r="DR45" s="5">
        <f t="shared" si="113"/>
        <v>-0.8</v>
      </c>
      <c r="DS45" s="5">
        <f t="shared" si="113"/>
        <v>-9.8811757666666666E-2</v>
      </c>
      <c r="DT45" s="5">
        <f t="shared" si="113"/>
        <v>7.8250000000000002</v>
      </c>
      <c r="DU45" s="5">
        <f t="shared" si="113"/>
        <v>-0.7</v>
      </c>
      <c r="DV45" s="5">
        <f t="shared" si="113"/>
        <v>-8.5365854000000005E-2</v>
      </c>
      <c r="DW45" s="5">
        <f t="shared" si="113"/>
        <v>1.6482838512</v>
      </c>
      <c r="DX45" s="5">
        <f t="shared" si="113"/>
        <v>-3.1884391333333331E-2</v>
      </c>
      <c r="DY45" s="5">
        <f t="shared" si="113"/>
        <v>1.6801682426</v>
      </c>
      <c r="DZ45" s="5">
        <f t="shared" si="113"/>
        <v>-4.2275525000000001E-2</v>
      </c>
      <c r="EA45" s="5">
        <f t="shared" si="113"/>
        <v>1.7224437677333333</v>
      </c>
      <c r="EB45" s="5">
        <f t="shared" si="113"/>
        <v>-1.8022407000000001E-2</v>
      </c>
      <c r="EC45" s="5">
        <f t="shared" si="113"/>
        <v>1.7404661748000001</v>
      </c>
      <c r="ED45" s="5">
        <f t="shared" si="113"/>
        <v>-5.6055411333333333E-2</v>
      </c>
      <c r="EE45" s="5">
        <f t="shared" ref="EE45:GP45" si="114">(EE44+(EE47-EE44)/3)</f>
        <v>1.7965215863333333</v>
      </c>
      <c r="EF45" s="5">
        <f t="shared" si="114"/>
        <v>-2.8027705666666666E-2</v>
      </c>
      <c r="EG45" s="5">
        <f t="shared" si="114"/>
        <v>1.8245492920999999</v>
      </c>
      <c r="EH45" s="5">
        <f t="shared" si="114"/>
        <v>-4.1680237999999994E-2</v>
      </c>
      <c r="EI45" s="5">
        <f t="shared" si="114"/>
        <v>1.8662295300333334</v>
      </c>
      <c r="EJ45" s="5">
        <f t="shared" si="114"/>
        <v>-7.8847703666666671E-2</v>
      </c>
      <c r="EK45" s="5">
        <f t="shared" si="114"/>
        <v>1.9450772336666666</v>
      </c>
      <c r="EL45" s="5">
        <f t="shared" si="114"/>
        <v>-3.8199340333333331E-2</v>
      </c>
      <c r="EM45" s="5">
        <f t="shared" si="114"/>
        <v>1.9832765741333334</v>
      </c>
      <c r="EN45" s="5">
        <f t="shared" si="114"/>
        <v>-3.1447040000000002E-2</v>
      </c>
      <c r="EO45" s="5">
        <f t="shared" si="114"/>
        <v>2.0147236142666665</v>
      </c>
      <c r="EP45" s="5">
        <f t="shared" si="114"/>
        <v>-4.7620162333333334E-2</v>
      </c>
      <c r="EQ45" s="5">
        <f t="shared" si="114"/>
        <v>1.6642260468999999</v>
      </c>
      <c r="ER45" s="5">
        <f t="shared" si="114"/>
        <v>-7.4159916333333326E-2</v>
      </c>
      <c r="ES45" s="5">
        <f t="shared" si="114"/>
        <v>1.7013060051666666</v>
      </c>
      <c r="ET45" s="5">
        <f t="shared" si="114"/>
        <v>-6.0297931999999999E-2</v>
      </c>
      <c r="EU45" s="5">
        <f t="shared" si="114"/>
        <v>1.7314549712666667</v>
      </c>
      <c r="EV45" s="5">
        <f t="shared" si="114"/>
        <v>-7.4077818333333337E-2</v>
      </c>
      <c r="EW45" s="5">
        <f t="shared" si="114"/>
        <v>1.7684938805333332</v>
      </c>
      <c r="EX45" s="5">
        <f t="shared" si="114"/>
        <v>-8.4083116999999999E-2</v>
      </c>
      <c r="EY45" s="5">
        <f t="shared" si="114"/>
        <v>1.8105354391999999</v>
      </c>
      <c r="EZ45" s="5">
        <f t="shared" si="114"/>
        <v>-6.9707943666666661E-2</v>
      </c>
      <c r="FA45" s="5">
        <f t="shared" si="114"/>
        <v>1.8453894110333333</v>
      </c>
      <c r="FB45" s="5">
        <f t="shared" si="114"/>
        <v>-0.12052794166666667</v>
      </c>
      <c r="FC45" s="5">
        <f t="shared" si="114"/>
        <v>1.9056533818333334</v>
      </c>
      <c r="FD45" s="5">
        <f t="shared" si="114"/>
        <v>-0.117047044</v>
      </c>
      <c r="FE45" s="5">
        <f t="shared" si="114"/>
        <v>1.9641769039000001</v>
      </c>
      <c r="FF45" s="5">
        <f t="shared" si="114"/>
        <v>-6.9646380333333327E-2</v>
      </c>
      <c r="FG45" s="5">
        <f t="shared" si="114"/>
        <v>1.9990000941666666</v>
      </c>
      <c r="FH45" s="5">
        <f t="shared" si="114"/>
        <v>-7.9067203000000003E-2</v>
      </c>
      <c r="FI45" s="5">
        <f t="shared" si="114"/>
        <v>2.0385336955666666</v>
      </c>
      <c r="FJ45" s="5">
        <f t="shared" si="114"/>
        <v>-4.7839388666666663E-2</v>
      </c>
      <c r="FK45" s="5">
        <f t="shared" si="114"/>
        <v>1.6836319538666666</v>
      </c>
      <c r="FL45" s="5">
        <f t="shared" si="114"/>
        <v>-9.218232333333333E-2</v>
      </c>
      <c r="FM45" s="5">
        <f t="shared" si="114"/>
        <v>1.7143593951</v>
      </c>
      <c r="FN45" s="5">
        <f t="shared" si="114"/>
        <v>-0.11635334333333334</v>
      </c>
      <c r="FO45" s="5">
        <f t="shared" si="114"/>
        <v>1.7531438429999999</v>
      </c>
      <c r="FP45" s="5">
        <f t="shared" si="114"/>
        <v>-0.102105524</v>
      </c>
      <c r="FQ45" s="5">
        <f t="shared" si="114"/>
        <v>1.7871790177333333</v>
      </c>
      <c r="FR45" s="5">
        <f t="shared" si="114"/>
        <v>-0.12576335500000002</v>
      </c>
      <c r="FS45" s="5">
        <f t="shared" si="114"/>
        <v>1.8291001360999999</v>
      </c>
      <c r="FT45" s="5">
        <f t="shared" si="114"/>
        <v>-0.14855564733333335</v>
      </c>
      <c r="FU45" s="5">
        <f t="shared" si="114"/>
        <v>1.8786186852666666</v>
      </c>
      <c r="FV45" s="5">
        <f t="shared" si="114"/>
        <v>-0.158727282</v>
      </c>
      <c r="FW45" s="5">
        <f t="shared" si="114"/>
        <v>1.9315277792666667</v>
      </c>
      <c r="FX45" s="5">
        <f t="shared" si="114"/>
        <v>-0.148494084</v>
      </c>
      <c r="FY45" s="5">
        <f t="shared" si="114"/>
        <v>1.9810258073666667</v>
      </c>
      <c r="FZ45" s="5">
        <f t="shared" si="114"/>
        <v>-0.11726654333333333</v>
      </c>
      <c r="GA45" s="5">
        <f t="shared" si="114"/>
        <v>2.0201146550666667</v>
      </c>
      <c r="GB45" s="5">
        <f t="shared" si="114"/>
        <v>-7.9286429333333325E-2</v>
      </c>
      <c r="GC45" s="5">
        <f t="shared" si="114"/>
        <v>2.0465434647333334</v>
      </c>
      <c r="GD45" s="5">
        <f t="shared" si="114"/>
        <v>-7.2740399999999997E-2</v>
      </c>
      <c r="GE45" s="5">
        <f t="shared" si="114"/>
        <v>1.6978405091333335</v>
      </c>
      <c r="GF45" s="5">
        <f t="shared" si="114"/>
        <v>-0.14823773466666668</v>
      </c>
      <c r="GG45" s="5">
        <f t="shared" si="114"/>
        <v>1.7348999428666667</v>
      </c>
      <c r="GH45" s="5">
        <f t="shared" si="114"/>
        <v>-0.14438104900000001</v>
      </c>
      <c r="GI45" s="5">
        <f t="shared" si="114"/>
        <v>1.7709952052</v>
      </c>
      <c r="GJ45" s="5">
        <f t="shared" si="114"/>
        <v>-0.14378576200000001</v>
      </c>
      <c r="GK45" s="5">
        <f t="shared" si="114"/>
        <v>1.8069416457999998</v>
      </c>
      <c r="GL45" s="5">
        <f t="shared" si="114"/>
        <v>-0.20461105866666668</v>
      </c>
      <c r="GM45" s="5">
        <f t="shared" si="114"/>
        <v>1.8580944105333332</v>
      </c>
      <c r="GN45" s="5">
        <f t="shared" si="114"/>
        <v>-0.18675498766666668</v>
      </c>
      <c r="GO45" s="5">
        <f t="shared" si="114"/>
        <v>1.9047831574666667</v>
      </c>
      <c r="GP45" s="5">
        <f t="shared" si="114"/>
        <v>-0.19017432200000001</v>
      </c>
      <c r="GQ45" s="5">
        <f t="shared" ref="GQ45:GX45" si="115">(GQ44+(GQ47-GQ44)/3)</f>
        <v>1.952326738</v>
      </c>
      <c r="GR45" s="5">
        <f t="shared" si="115"/>
        <v>-0.19611424699999999</v>
      </c>
      <c r="GS45" s="5">
        <f t="shared" si="115"/>
        <v>2.0013552997333335</v>
      </c>
      <c r="GT45" s="5">
        <f t="shared" si="115"/>
        <v>-0.11748576966666666</v>
      </c>
      <c r="GU45" s="5">
        <f t="shared" si="115"/>
        <v>2.0307267420666668</v>
      </c>
      <c r="GV45" s="5">
        <f t="shared" si="115"/>
        <v>-0.10418743999999999</v>
      </c>
      <c r="GW45" s="5">
        <f t="shared" si="115"/>
        <v>2.0567736020333331</v>
      </c>
      <c r="GX45" s="5">
        <f t="shared" si="115"/>
        <v>-8.9410539999999997E-2</v>
      </c>
    </row>
    <row r="46" spans="1:206" x14ac:dyDescent="0.25">
      <c r="A46" s="2" t="s">
        <v>205</v>
      </c>
      <c r="B46" s="3">
        <v>42248</v>
      </c>
      <c r="C46" s="4">
        <v>6389</v>
      </c>
      <c r="D46" s="2" t="s">
        <v>206</v>
      </c>
      <c r="E46" s="7">
        <v>19222906</v>
      </c>
      <c r="F46" s="5">
        <f>F44+((F47-F44)*2/3)</f>
        <v>5.0999999999999996</v>
      </c>
      <c r="G46" s="5">
        <f t="shared" ref="G46:BR46" si="116">G44+((G47-G44)*2/3)</f>
        <v>5.0999999999999996</v>
      </c>
      <c r="H46" s="5">
        <f t="shared" si="116"/>
        <v>-0.23333333333333334</v>
      </c>
      <c r="I46" s="5">
        <f t="shared" si="116"/>
        <v>-4.3908689000000001E-2</v>
      </c>
      <c r="J46" s="5">
        <f t="shared" si="116"/>
        <v>5.333333333333333</v>
      </c>
      <c r="K46" s="5">
        <f t="shared" si="116"/>
        <v>-0.16666666666666666</v>
      </c>
      <c r="L46" s="5">
        <f t="shared" si="116"/>
        <v>-2.9889538999999996E-2</v>
      </c>
      <c r="M46" s="5">
        <f t="shared" si="116"/>
        <v>5.5</v>
      </c>
      <c r="N46" s="5">
        <f t="shared" si="116"/>
        <v>-0.19999999999999998</v>
      </c>
      <c r="O46" s="5">
        <f t="shared" si="116"/>
        <v>-3.508771933333333E-2</v>
      </c>
      <c r="P46" s="5">
        <f t="shared" si="116"/>
        <v>5.7</v>
      </c>
      <c r="Q46" s="5">
        <f t="shared" si="116"/>
        <v>-0.16666666666666669</v>
      </c>
      <c r="R46" s="5">
        <f t="shared" si="116"/>
        <v>-2.6881720333333338E-2</v>
      </c>
      <c r="S46" s="5">
        <f t="shared" si="116"/>
        <v>5.8666666666666671</v>
      </c>
      <c r="T46" s="5">
        <f t="shared" si="116"/>
        <v>-0.33333333333333331</v>
      </c>
      <c r="U46" s="5">
        <f t="shared" si="116"/>
        <v>-5.3763440666666669E-2</v>
      </c>
      <c r="V46" s="5">
        <f t="shared" si="116"/>
        <v>6.2</v>
      </c>
      <c r="W46" s="5">
        <f t="shared" si="116"/>
        <v>-0.13333333333333336</v>
      </c>
      <c r="X46" s="5">
        <f t="shared" si="116"/>
        <v>-2.0202020333333334E-2</v>
      </c>
      <c r="Y46" s="5">
        <f t="shared" si="116"/>
        <v>6.333333333333333</v>
      </c>
      <c r="Z46" s="5">
        <f t="shared" si="116"/>
        <v>-0.46666666666666667</v>
      </c>
      <c r="AA46" s="5">
        <f t="shared" si="116"/>
        <v>-6.8181818333333338E-2</v>
      </c>
      <c r="AB46" s="5">
        <f t="shared" si="116"/>
        <v>6.8</v>
      </c>
      <c r="AC46" s="5">
        <f t="shared" si="116"/>
        <v>-0.43333333333333335</v>
      </c>
      <c r="AD46" s="5">
        <f t="shared" si="116"/>
        <v>-6.0121765333333327E-2</v>
      </c>
      <c r="AE46" s="5">
        <f t="shared" si="116"/>
        <v>7.2333333333333334</v>
      </c>
      <c r="AF46" s="5">
        <f t="shared" si="116"/>
        <v>-0.16666666666666666</v>
      </c>
      <c r="AG46" s="5">
        <f t="shared" si="116"/>
        <v>-2.2290314666666668E-2</v>
      </c>
      <c r="AH46" s="5">
        <f t="shared" si="116"/>
        <v>7.3999999999999995</v>
      </c>
      <c r="AI46" s="5">
        <f t="shared" si="116"/>
        <v>-0.33333333333333331</v>
      </c>
      <c r="AJ46" s="5">
        <f t="shared" si="116"/>
        <v>-4.2982456000000002E-2</v>
      </c>
      <c r="AK46" s="5">
        <f t="shared" si="116"/>
        <v>5.2166666666666668</v>
      </c>
      <c r="AL46" s="5">
        <f t="shared" si="116"/>
        <v>-0.4</v>
      </c>
      <c r="AM46" s="5">
        <f t="shared" si="116"/>
        <v>-7.2774529000000004E-2</v>
      </c>
      <c r="AN46" s="5">
        <f t="shared" si="116"/>
        <v>5.4166666666666661</v>
      </c>
      <c r="AO46" s="5">
        <f t="shared" si="116"/>
        <v>-0.3666666666666667</v>
      </c>
      <c r="AP46" s="5">
        <f t="shared" si="116"/>
        <v>-6.432748566666667E-2</v>
      </c>
      <c r="AQ46" s="5">
        <f t="shared" si="116"/>
        <v>5.6</v>
      </c>
      <c r="AR46" s="5">
        <f t="shared" si="116"/>
        <v>-0.3666666666666667</v>
      </c>
      <c r="AS46" s="5">
        <f t="shared" si="116"/>
        <v>-6.1969439666666667E-2</v>
      </c>
      <c r="AT46" s="5">
        <f t="shared" si="116"/>
        <v>5.7833333333333332</v>
      </c>
      <c r="AU46" s="5">
        <f t="shared" si="116"/>
        <v>-0.5</v>
      </c>
      <c r="AV46" s="5">
        <f t="shared" si="116"/>
        <v>-8.0645161000000007E-2</v>
      </c>
      <c r="AW46" s="5">
        <f t="shared" si="116"/>
        <v>6.0333333333333332</v>
      </c>
      <c r="AX46" s="5">
        <f t="shared" si="116"/>
        <v>-0.46666666666666667</v>
      </c>
      <c r="AY46" s="5">
        <f t="shared" si="116"/>
        <v>-7.396546100000001E-2</v>
      </c>
      <c r="AZ46" s="5">
        <f t="shared" si="116"/>
        <v>6.2666666666666666</v>
      </c>
      <c r="BA46" s="5">
        <f t="shared" si="116"/>
        <v>-0.60000000000000009</v>
      </c>
      <c r="BB46" s="5">
        <f t="shared" si="116"/>
        <v>-8.6700336999999988E-2</v>
      </c>
      <c r="BC46" s="5">
        <f t="shared" si="116"/>
        <v>6.5666666666666673</v>
      </c>
      <c r="BD46" s="5">
        <f t="shared" si="116"/>
        <v>-0.9</v>
      </c>
      <c r="BE46" s="5">
        <f t="shared" si="116"/>
        <v>-0.12455606299999999</v>
      </c>
      <c r="BF46" s="5">
        <f t="shared" si="116"/>
        <v>7.0166666666666666</v>
      </c>
      <c r="BG46" s="5">
        <f t="shared" si="116"/>
        <v>-0.6</v>
      </c>
      <c r="BH46" s="5">
        <f t="shared" si="116"/>
        <v>-8.1470800333333329E-2</v>
      </c>
      <c r="BI46" s="5">
        <f t="shared" si="116"/>
        <v>7.3166666666666664</v>
      </c>
      <c r="BJ46" s="5">
        <f t="shared" si="116"/>
        <v>-0.5</v>
      </c>
      <c r="BK46" s="5">
        <f t="shared" si="116"/>
        <v>-6.4254385999999997E-2</v>
      </c>
      <c r="BL46" s="5">
        <f t="shared" si="116"/>
        <v>7.5666666666666664</v>
      </c>
      <c r="BM46" s="5">
        <f t="shared" si="116"/>
        <v>-0.53333333333333333</v>
      </c>
      <c r="BN46" s="5">
        <f t="shared" si="116"/>
        <v>-6.6880341999999995E-2</v>
      </c>
      <c r="BO46" s="5">
        <f t="shared" si="116"/>
        <v>5.3111111110999998</v>
      </c>
      <c r="BP46" s="5">
        <f t="shared" si="116"/>
        <v>-0.6</v>
      </c>
      <c r="BQ46" s="5">
        <f t="shared" si="116"/>
        <v>-0.10526315833333333</v>
      </c>
      <c r="BR46" s="5">
        <f t="shared" si="116"/>
        <v>5.5111111111333333</v>
      </c>
      <c r="BS46" s="5">
        <f t="shared" ref="BS46:ED46" si="117">BS44+((BS47-BS44)*2/3)</f>
        <v>-0.53333333333333344</v>
      </c>
      <c r="BT46" s="5">
        <f t="shared" si="117"/>
        <v>-8.9794378666666674E-2</v>
      </c>
      <c r="BU46" s="5">
        <f t="shared" si="117"/>
        <v>5.6888888888999993</v>
      </c>
      <c r="BV46" s="5">
        <f t="shared" si="117"/>
        <v>-0.70000000000000007</v>
      </c>
      <c r="BW46" s="5">
        <f t="shared" si="117"/>
        <v>-0.11290322566666668</v>
      </c>
      <c r="BX46" s="5">
        <f t="shared" si="117"/>
        <v>5.9222222222333327</v>
      </c>
      <c r="BY46" s="5">
        <f t="shared" si="117"/>
        <v>-0.6333333333333333</v>
      </c>
      <c r="BZ46" s="5">
        <f t="shared" si="117"/>
        <v>-9.9217986000000008E-2</v>
      </c>
      <c r="CA46" s="5">
        <f t="shared" si="117"/>
        <v>6.1333333332999995</v>
      </c>
      <c r="CB46" s="5">
        <f t="shared" si="117"/>
        <v>-0.93333333333333335</v>
      </c>
      <c r="CC46" s="5">
        <f t="shared" si="117"/>
        <v>-0.13720538700000001</v>
      </c>
      <c r="CD46" s="5">
        <f t="shared" si="117"/>
        <v>6.4444444444333335</v>
      </c>
      <c r="CE46" s="5">
        <f t="shared" si="117"/>
        <v>-1.0333333333333334</v>
      </c>
      <c r="CF46" s="5">
        <f t="shared" si="117"/>
        <v>-0.14282090333333333</v>
      </c>
      <c r="CG46" s="5">
        <f t="shared" si="117"/>
        <v>6.7888888888999999</v>
      </c>
      <c r="CH46" s="5">
        <f t="shared" si="117"/>
        <v>-1.0666666666666667</v>
      </c>
      <c r="CI46" s="5">
        <f t="shared" si="117"/>
        <v>-0.14431627033333333</v>
      </c>
      <c r="CJ46" s="5">
        <f t="shared" si="117"/>
        <v>7.1444444444333328</v>
      </c>
      <c r="CK46" s="5">
        <f t="shared" si="117"/>
        <v>-0.93333333333333335</v>
      </c>
      <c r="CL46" s="5">
        <f t="shared" si="117"/>
        <v>-0.12105263133333334</v>
      </c>
      <c r="CM46" s="5">
        <f t="shared" si="117"/>
        <v>7.4555555555666668</v>
      </c>
      <c r="CN46" s="5">
        <f t="shared" si="117"/>
        <v>-0.70000000000000007</v>
      </c>
      <c r="CO46" s="5">
        <f t="shared" si="117"/>
        <v>-8.8034187999999999E-2</v>
      </c>
      <c r="CP46" s="5">
        <f t="shared" si="117"/>
        <v>7.6888888888666669</v>
      </c>
      <c r="CQ46" s="5">
        <f t="shared" si="117"/>
        <v>-0.53333333333333333</v>
      </c>
      <c r="CR46" s="5">
        <f t="shared" si="117"/>
        <v>-6.7125286666666673E-2</v>
      </c>
      <c r="CS46" s="5">
        <f t="shared" si="117"/>
        <v>5.4083333333333332</v>
      </c>
      <c r="CT46" s="5">
        <f t="shared" si="117"/>
        <v>-0.76666666666666661</v>
      </c>
      <c r="CU46" s="5">
        <f t="shared" si="117"/>
        <v>-0.130258442</v>
      </c>
      <c r="CV46" s="5">
        <f t="shared" si="117"/>
        <v>5.6000000000000005</v>
      </c>
      <c r="CW46" s="5">
        <f t="shared" si="117"/>
        <v>-0.8666666666666667</v>
      </c>
      <c r="CX46" s="5">
        <f t="shared" si="117"/>
        <v>-0.13978494599999999</v>
      </c>
      <c r="CY46" s="5">
        <f t="shared" si="117"/>
        <v>5.8166666666666664</v>
      </c>
      <c r="CZ46" s="5">
        <f t="shared" si="117"/>
        <v>-0.83333333333333337</v>
      </c>
      <c r="DA46" s="5">
        <f t="shared" si="117"/>
        <v>-0.13147605066666668</v>
      </c>
      <c r="DB46" s="5">
        <f t="shared" si="117"/>
        <v>6.0250000000000004</v>
      </c>
      <c r="DC46" s="5">
        <f t="shared" si="117"/>
        <v>-1.1000000000000001</v>
      </c>
      <c r="DD46" s="5">
        <f t="shared" si="117"/>
        <v>-0.16035353500000002</v>
      </c>
      <c r="DE46" s="5">
        <f t="shared" si="117"/>
        <v>6.3</v>
      </c>
      <c r="DF46" s="5">
        <f t="shared" si="117"/>
        <v>-1.3666666666666667</v>
      </c>
      <c r="DG46" s="5">
        <f t="shared" si="117"/>
        <v>-0.18911719933333335</v>
      </c>
      <c r="DH46" s="5">
        <f t="shared" si="117"/>
        <v>6.6416666666666666</v>
      </c>
      <c r="DI46" s="5">
        <f t="shared" si="117"/>
        <v>-1.2</v>
      </c>
      <c r="DJ46" s="5">
        <f t="shared" si="117"/>
        <v>-0.16186012999999999</v>
      </c>
      <c r="DK46" s="5">
        <f t="shared" si="117"/>
        <v>6.9416666666666664</v>
      </c>
      <c r="DL46" s="5">
        <f t="shared" si="117"/>
        <v>-1.4</v>
      </c>
      <c r="DM46" s="5">
        <f t="shared" si="117"/>
        <v>-0.18114035066666667</v>
      </c>
      <c r="DN46" s="5">
        <f t="shared" si="117"/>
        <v>7.291666666666667</v>
      </c>
      <c r="DO46" s="5">
        <f t="shared" si="117"/>
        <v>-1.1333333333333333</v>
      </c>
      <c r="DP46" s="5">
        <f t="shared" si="117"/>
        <v>-0.14230769233333335</v>
      </c>
      <c r="DQ46" s="5">
        <f t="shared" si="117"/>
        <v>7.5750000000000002</v>
      </c>
      <c r="DR46" s="5">
        <f t="shared" si="117"/>
        <v>-0.7</v>
      </c>
      <c r="DS46" s="5">
        <f t="shared" si="117"/>
        <v>-8.7867417333333336E-2</v>
      </c>
      <c r="DT46" s="5">
        <f t="shared" si="117"/>
        <v>7.75</v>
      </c>
      <c r="DU46" s="5">
        <f t="shared" si="117"/>
        <v>-0.8</v>
      </c>
      <c r="DV46" s="5">
        <f t="shared" si="117"/>
        <v>-9.7560975999999994E-2</v>
      </c>
      <c r="DW46" s="5">
        <f t="shared" si="117"/>
        <v>1.6288608818000001</v>
      </c>
      <c r="DX46" s="5">
        <f t="shared" si="117"/>
        <v>-4.5076649666666663E-2</v>
      </c>
      <c r="DY46" s="5">
        <f t="shared" si="117"/>
        <v>1.6739375316</v>
      </c>
      <c r="DZ46" s="5">
        <f t="shared" si="117"/>
        <v>-3.0483829E-2</v>
      </c>
      <c r="EA46" s="5">
        <f t="shared" si="117"/>
        <v>1.7044213606666667</v>
      </c>
      <c r="EB46" s="5">
        <f t="shared" si="117"/>
        <v>-3.6044814000000001E-2</v>
      </c>
      <c r="EC46" s="5">
        <f t="shared" si="117"/>
        <v>1.7404661748000001</v>
      </c>
      <c r="ED46" s="5">
        <f t="shared" si="117"/>
        <v>-2.8027705666666666E-2</v>
      </c>
      <c r="EE46" s="5">
        <f t="shared" ref="EE46:GP46" si="118">EE44+((EE47-EE44)*2/3)</f>
        <v>1.7684938805666668</v>
      </c>
      <c r="EF46" s="5">
        <f t="shared" si="118"/>
        <v>-5.6055411333333333E-2</v>
      </c>
      <c r="EG46" s="5">
        <f t="shared" si="118"/>
        <v>1.8245492920999999</v>
      </c>
      <c r="EH46" s="5">
        <f t="shared" si="118"/>
        <v>-2.0840118999999997E-2</v>
      </c>
      <c r="EI46" s="5">
        <f t="shared" si="118"/>
        <v>1.8453894110666667</v>
      </c>
      <c r="EJ46" s="5">
        <f t="shared" si="118"/>
        <v>-7.0684030333333328E-2</v>
      </c>
      <c r="EK46" s="5">
        <f t="shared" si="118"/>
        <v>1.9160734413333333</v>
      </c>
      <c r="EL46" s="5">
        <f t="shared" si="118"/>
        <v>-6.2605358666666666E-2</v>
      </c>
      <c r="EM46" s="5">
        <f t="shared" si="118"/>
        <v>1.9786788000666666</v>
      </c>
      <c r="EN46" s="5">
        <f t="shared" si="118"/>
        <v>-2.2620181E-2</v>
      </c>
      <c r="EO46" s="5">
        <f t="shared" si="118"/>
        <v>2.0012989812333335</v>
      </c>
      <c r="EP46" s="5">
        <f t="shared" si="118"/>
        <v>-4.3947030666666671E-2</v>
      </c>
      <c r="EQ46" s="5">
        <f t="shared" si="118"/>
        <v>1.6513992067000001</v>
      </c>
      <c r="ER46" s="5">
        <f t="shared" si="118"/>
        <v>-7.5560478666666667E-2</v>
      </c>
      <c r="ES46" s="5">
        <f t="shared" si="118"/>
        <v>1.6891794461333332</v>
      </c>
      <c r="ET46" s="5">
        <f t="shared" si="118"/>
        <v>-6.6528642999999998E-2</v>
      </c>
      <c r="EU46" s="5">
        <f t="shared" si="118"/>
        <v>1.7224437677333333</v>
      </c>
      <c r="EV46" s="5">
        <f t="shared" si="118"/>
        <v>-6.4072519666666661E-2</v>
      </c>
      <c r="EW46" s="5">
        <f t="shared" si="118"/>
        <v>1.7544800276666668</v>
      </c>
      <c r="EX46" s="5">
        <f t="shared" si="118"/>
        <v>-8.4083116999999999E-2</v>
      </c>
      <c r="EY46" s="5">
        <f t="shared" si="118"/>
        <v>1.7965215862999999</v>
      </c>
      <c r="EZ46" s="5">
        <f t="shared" si="118"/>
        <v>-7.6895530333333337E-2</v>
      </c>
      <c r="FA46" s="5">
        <f t="shared" si="118"/>
        <v>1.8349693515666665</v>
      </c>
      <c r="FB46" s="5">
        <f t="shared" si="118"/>
        <v>-9.1524149333333332E-2</v>
      </c>
      <c r="FC46" s="5">
        <f t="shared" si="118"/>
        <v>1.8807314261666666</v>
      </c>
      <c r="FD46" s="5">
        <f t="shared" si="118"/>
        <v>-0.13328938900000001</v>
      </c>
      <c r="FE46" s="5">
        <f t="shared" si="118"/>
        <v>1.9473761207</v>
      </c>
      <c r="FF46" s="5">
        <f t="shared" si="118"/>
        <v>-8.5225539666666669E-2</v>
      </c>
      <c r="FG46" s="5">
        <f t="shared" si="118"/>
        <v>1.9899888906333334</v>
      </c>
      <c r="FH46" s="5">
        <f t="shared" si="118"/>
        <v>-6.6567212000000001E-2</v>
      </c>
      <c r="FI46" s="5">
        <f t="shared" si="118"/>
        <v>2.0232724966333335</v>
      </c>
      <c r="FJ46" s="5">
        <f t="shared" si="118"/>
        <v>-6.9703291333333334E-2</v>
      </c>
      <c r="FK46" s="5">
        <f t="shared" si="118"/>
        <v>1.6690732580333334</v>
      </c>
      <c r="FL46" s="5">
        <f t="shared" si="118"/>
        <v>-0.11160529266666666</v>
      </c>
      <c r="FM46" s="5">
        <f t="shared" si="118"/>
        <v>1.7062750224000001</v>
      </c>
      <c r="FN46" s="5">
        <f t="shared" si="118"/>
        <v>-9.4556348666666679E-2</v>
      </c>
      <c r="FO46" s="5">
        <f t="shared" si="118"/>
        <v>1.7377938053999999</v>
      </c>
      <c r="FP46" s="5">
        <f t="shared" si="118"/>
        <v>-0.12012793100000001</v>
      </c>
      <c r="FQ46" s="5">
        <f t="shared" si="118"/>
        <v>1.7778364491666665</v>
      </c>
      <c r="FR46" s="5">
        <f t="shared" si="118"/>
        <v>-0.104923236</v>
      </c>
      <c r="FS46" s="5">
        <f t="shared" si="118"/>
        <v>1.8128108612</v>
      </c>
      <c r="FT46" s="5">
        <f t="shared" si="118"/>
        <v>-0.14757956066666666</v>
      </c>
      <c r="FU46" s="5">
        <f t="shared" si="118"/>
        <v>1.8620040481333333</v>
      </c>
      <c r="FV46" s="5">
        <f t="shared" si="118"/>
        <v>-0.154129508</v>
      </c>
      <c r="FW46" s="5">
        <f t="shared" si="118"/>
        <v>1.9133805508333332</v>
      </c>
      <c r="FX46" s="5">
        <f t="shared" si="118"/>
        <v>-0.15590957</v>
      </c>
      <c r="FY46" s="5">
        <f t="shared" si="118"/>
        <v>1.9653504075333335</v>
      </c>
      <c r="FZ46" s="5">
        <f t="shared" si="118"/>
        <v>-0.12917257066666665</v>
      </c>
      <c r="GA46" s="5">
        <f t="shared" si="118"/>
        <v>2.0084079311333336</v>
      </c>
      <c r="GB46" s="5">
        <f t="shared" si="118"/>
        <v>-9.232347266666667E-2</v>
      </c>
      <c r="GC46" s="5">
        <f t="shared" si="118"/>
        <v>2.0391824218666668</v>
      </c>
      <c r="GD46" s="5">
        <f t="shared" si="118"/>
        <v>-6.9494893000000002E-2</v>
      </c>
      <c r="GE46" s="5">
        <f t="shared" si="118"/>
        <v>1.6869214872666667</v>
      </c>
      <c r="GF46" s="5">
        <f t="shared" si="118"/>
        <v>-0.13963299833333334</v>
      </c>
      <c r="GG46" s="5">
        <f t="shared" si="118"/>
        <v>1.7218297369333333</v>
      </c>
      <c r="GH46" s="5">
        <f t="shared" si="118"/>
        <v>-0.15061176000000001</v>
      </c>
      <c r="GI46" s="5">
        <f t="shared" si="118"/>
        <v>1.7594826769999998</v>
      </c>
      <c r="GJ46" s="5">
        <f t="shared" si="118"/>
        <v>-0.14096805000000001</v>
      </c>
      <c r="GK46" s="5">
        <f t="shared" si="118"/>
        <v>1.7947246896</v>
      </c>
      <c r="GL46" s="5">
        <f t="shared" si="118"/>
        <v>-0.17560726633333335</v>
      </c>
      <c r="GM46" s="5">
        <f t="shared" si="118"/>
        <v>1.8386265062666667</v>
      </c>
      <c r="GN46" s="5">
        <f t="shared" si="118"/>
        <v>-0.21018491933333333</v>
      </c>
      <c r="GO46" s="5">
        <f t="shared" si="118"/>
        <v>1.8911727361333333</v>
      </c>
      <c r="GP46" s="5">
        <f t="shared" si="118"/>
        <v>-0.17674968899999999</v>
      </c>
      <c r="GQ46" s="5">
        <f t="shared" ref="GQ46:GX46" si="119">GQ44+((GQ47-GQ44)*2/3)</f>
        <v>1.9353601584</v>
      </c>
      <c r="GR46" s="5">
        <f t="shared" si="119"/>
        <v>-0.19985660099999999</v>
      </c>
      <c r="GS46" s="5">
        <f t="shared" si="119"/>
        <v>1.9853243086666668</v>
      </c>
      <c r="GT46" s="5">
        <f t="shared" si="119"/>
        <v>-0.15492883133333332</v>
      </c>
      <c r="GU46" s="5">
        <f t="shared" si="119"/>
        <v>2.0240565164333333</v>
      </c>
      <c r="GV46" s="5">
        <f t="shared" si="119"/>
        <v>-9.2115074000000005E-2</v>
      </c>
      <c r="GW46" s="5">
        <f t="shared" si="119"/>
        <v>2.0470852848666667</v>
      </c>
      <c r="GX46" s="5">
        <f t="shared" si="119"/>
        <v>-0.102835173</v>
      </c>
    </row>
    <row r="47" spans="1:206" x14ac:dyDescent="0.25">
      <c r="A47" s="2" t="s">
        <v>205</v>
      </c>
      <c r="B47" s="3">
        <v>42278</v>
      </c>
      <c r="C47" s="4">
        <v>6390</v>
      </c>
      <c r="D47" s="2" t="s">
        <v>206</v>
      </c>
      <c r="E47" s="7">
        <v>17054633</v>
      </c>
      <c r="F47" s="5">
        <v>5</v>
      </c>
      <c r="G47" s="5">
        <v>5</v>
      </c>
      <c r="H47" s="5">
        <v>-0.3</v>
      </c>
      <c r="I47" s="5">
        <v>-5.6603774000000003E-2</v>
      </c>
      <c r="J47" s="5">
        <v>5.3</v>
      </c>
      <c r="K47" s="5">
        <v>-0.1</v>
      </c>
      <c r="L47" s="5">
        <v>-1.8518519000000001E-2</v>
      </c>
      <c r="M47" s="5">
        <v>5.4</v>
      </c>
      <c r="N47" s="5">
        <v>-0.3</v>
      </c>
      <c r="O47" s="5">
        <v>-5.2631578999999998E-2</v>
      </c>
      <c r="P47" s="5">
        <v>5.7</v>
      </c>
      <c r="Q47" s="5">
        <v>0</v>
      </c>
      <c r="R47" s="5">
        <v>0</v>
      </c>
      <c r="S47" s="5">
        <v>5.7</v>
      </c>
      <c r="T47" s="5">
        <v>-0.5</v>
      </c>
      <c r="U47" s="5">
        <v>-8.0645161000000007E-2</v>
      </c>
      <c r="V47" s="5">
        <v>6.2</v>
      </c>
      <c r="W47" s="5">
        <v>0</v>
      </c>
      <c r="X47" s="5">
        <v>0</v>
      </c>
      <c r="Y47" s="5">
        <v>6.2</v>
      </c>
      <c r="Z47" s="5">
        <v>-0.4</v>
      </c>
      <c r="AA47" s="5">
        <v>-6.0606061000000003E-2</v>
      </c>
      <c r="AB47" s="5">
        <v>6.6</v>
      </c>
      <c r="AC47" s="5">
        <v>-0.6</v>
      </c>
      <c r="AD47" s="5">
        <v>-8.3333332999999996E-2</v>
      </c>
      <c r="AE47" s="5">
        <v>7.2</v>
      </c>
      <c r="AF47" s="5">
        <v>-0.1</v>
      </c>
      <c r="AG47" s="5">
        <v>-1.369863E-2</v>
      </c>
      <c r="AH47" s="5">
        <v>7.3</v>
      </c>
      <c r="AI47" s="5">
        <v>-0.3</v>
      </c>
      <c r="AJ47" s="5">
        <v>-3.9473684000000002E-2</v>
      </c>
      <c r="AK47" s="5">
        <v>5.15</v>
      </c>
      <c r="AL47" s="5">
        <v>-0.4</v>
      </c>
      <c r="AM47" s="5">
        <v>-7.4074074000000004E-2</v>
      </c>
      <c r="AN47" s="5">
        <v>5.35</v>
      </c>
      <c r="AO47" s="5">
        <v>-0.4</v>
      </c>
      <c r="AP47" s="5">
        <v>-7.0175439000000006E-2</v>
      </c>
      <c r="AQ47" s="5">
        <v>5.55</v>
      </c>
      <c r="AR47" s="5">
        <v>-0.3</v>
      </c>
      <c r="AS47" s="5">
        <v>-5.2631578999999998E-2</v>
      </c>
      <c r="AT47" s="5">
        <v>5.7</v>
      </c>
      <c r="AU47" s="5">
        <v>-0.5</v>
      </c>
      <c r="AV47" s="5">
        <v>-8.0645161000000007E-2</v>
      </c>
      <c r="AW47" s="5">
        <v>5.95</v>
      </c>
      <c r="AX47" s="5">
        <v>-0.5</v>
      </c>
      <c r="AY47" s="5">
        <v>-8.0645161000000007E-2</v>
      </c>
      <c r="AZ47" s="5">
        <v>6.2</v>
      </c>
      <c r="BA47" s="5">
        <v>-0.4</v>
      </c>
      <c r="BB47" s="5">
        <v>-6.0606061000000003E-2</v>
      </c>
      <c r="BC47" s="5">
        <v>6.4</v>
      </c>
      <c r="BD47" s="5">
        <v>-1</v>
      </c>
      <c r="BE47" s="5">
        <v>-0.13888888899999999</v>
      </c>
      <c r="BF47" s="5">
        <v>6.9</v>
      </c>
      <c r="BG47" s="5">
        <v>-0.7</v>
      </c>
      <c r="BH47" s="5">
        <v>-9.5890410999999995E-2</v>
      </c>
      <c r="BI47" s="5">
        <v>7.25</v>
      </c>
      <c r="BJ47" s="5">
        <v>-0.4</v>
      </c>
      <c r="BK47" s="5">
        <v>-5.2631578999999998E-2</v>
      </c>
      <c r="BL47" s="5">
        <v>7.45</v>
      </c>
      <c r="BM47" s="5">
        <v>-0.7</v>
      </c>
      <c r="BN47" s="5">
        <v>-8.7499999999999994E-2</v>
      </c>
      <c r="BO47" s="5">
        <v>5.2333333333000001</v>
      </c>
      <c r="BP47" s="5">
        <v>-0.7</v>
      </c>
      <c r="BQ47" s="5">
        <v>-0.122807018</v>
      </c>
      <c r="BR47" s="5">
        <v>5.4666666667000001</v>
      </c>
      <c r="BS47" s="5">
        <v>-0.4</v>
      </c>
      <c r="BT47" s="5">
        <v>-7.0175439000000006E-2</v>
      </c>
      <c r="BU47" s="5">
        <v>5.6</v>
      </c>
      <c r="BV47" s="5">
        <v>-0.8</v>
      </c>
      <c r="BW47" s="5">
        <v>-0.12903225800000001</v>
      </c>
      <c r="BX47" s="5">
        <v>5.8666666666999996</v>
      </c>
      <c r="BY47" s="5">
        <v>-0.5</v>
      </c>
      <c r="BZ47" s="5">
        <v>-8.0645161000000007E-2</v>
      </c>
      <c r="CA47" s="5">
        <v>6.0333333332999999</v>
      </c>
      <c r="CB47" s="5">
        <v>-0.9</v>
      </c>
      <c r="CC47" s="5">
        <v>-0.13636363600000001</v>
      </c>
      <c r="CD47" s="5">
        <v>6.3333333332999997</v>
      </c>
      <c r="CE47" s="5">
        <v>-1</v>
      </c>
      <c r="CF47" s="5">
        <v>-0.13888888899999999</v>
      </c>
      <c r="CG47" s="5">
        <v>6.6666666667000003</v>
      </c>
      <c r="CH47" s="5">
        <v>-1.1000000000000001</v>
      </c>
      <c r="CI47" s="5">
        <v>-0.15068493199999999</v>
      </c>
      <c r="CJ47" s="5">
        <v>7.0333333332999999</v>
      </c>
      <c r="CK47" s="5">
        <v>-1</v>
      </c>
      <c r="CL47" s="5">
        <v>-0.131578947</v>
      </c>
      <c r="CM47" s="5">
        <v>7.3666666666999996</v>
      </c>
      <c r="CN47" s="5">
        <v>-0.8</v>
      </c>
      <c r="CO47" s="5">
        <v>-0.1</v>
      </c>
      <c r="CP47" s="5">
        <v>7.6333333333000004</v>
      </c>
      <c r="CQ47" s="5">
        <v>-0.5</v>
      </c>
      <c r="CR47" s="5">
        <v>-6.4102564000000001E-2</v>
      </c>
      <c r="CS47" s="5">
        <v>5.35</v>
      </c>
      <c r="CT47" s="5">
        <v>-0.7</v>
      </c>
      <c r="CU47" s="5">
        <v>-0.122807018</v>
      </c>
      <c r="CV47" s="5">
        <v>5.5250000000000004</v>
      </c>
      <c r="CW47" s="5">
        <v>-0.9</v>
      </c>
      <c r="CX47" s="5">
        <v>-0.14516129</v>
      </c>
      <c r="CY47" s="5">
        <v>5.75</v>
      </c>
      <c r="CZ47" s="5">
        <v>-0.8</v>
      </c>
      <c r="DA47" s="5">
        <v>-0.12903225800000001</v>
      </c>
      <c r="DB47" s="5">
        <v>5.95</v>
      </c>
      <c r="DC47" s="5">
        <v>-0.9</v>
      </c>
      <c r="DD47" s="5">
        <v>-0.13636363600000001</v>
      </c>
      <c r="DE47" s="5">
        <v>6.1749999999999998</v>
      </c>
      <c r="DF47" s="5">
        <v>-1.5</v>
      </c>
      <c r="DG47" s="5">
        <v>-0.20833333300000001</v>
      </c>
      <c r="DH47" s="5">
        <v>6.55</v>
      </c>
      <c r="DI47" s="5">
        <v>-1.1000000000000001</v>
      </c>
      <c r="DJ47" s="5">
        <v>-0.15068493199999999</v>
      </c>
      <c r="DK47" s="5">
        <v>6.8250000000000002</v>
      </c>
      <c r="DL47" s="5">
        <v>-1.4</v>
      </c>
      <c r="DM47" s="5">
        <v>-0.18421052600000001</v>
      </c>
      <c r="DN47" s="5">
        <v>7.1749999999999998</v>
      </c>
      <c r="DO47" s="5">
        <v>-1.4</v>
      </c>
      <c r="DP47" s="5">
        <v>-0.17499999999999999</v>
      </c>
      <c r="DQ47" s="5">
        <v>7.5250000000000004</v>
      </c>
      <c r="DR47" s="5">
        <v>-0.6</v>
      </c>
      <c r="DS47" s="5">
        <v>-7.6923077000000006E-2</v>
      </c>
      <c r="DT47" s="5">
        <v>7.6749999999999998</v>
      </c>
      <c r="DU47" s="5">
        <v>-0.9</v>
      </c>
      <c r="DV47" s="5">
        <v>-0.109756098</v>
      </c>
      <c r="DW47" s="5">
        <v>1.6094379124</v>
      </c>
      <c r="DX47" s="5">
        <v>-5.8268908000000001E-2</v>
      </c>
      <c r="DY47" s="5">
        <v>1.6677068206000001</v>
      </c>
      <c r="DZ47" s="5">
        <v>-1.8692133E-2</v>
      </c>
      <c r="EA47" s="5">
        <v>1.6863989535999999</v>
      </c>
      <c r="EB47" s="5">
        <v>-5.4067220999999999E-2</v>
      </c>
      <c r="EC47" s="5">
        <v>1.7404661748000001</v>
      </c>
      <c r="ED47" s="5">
        <v>0</v>
      </c>
      <c r="EE47" s="5">
        <v>1.7404661748000001</v>
      </c>
      <c r="EF47" s="5">
        <v>-8.4083116999999999E-2</v>
      </c>
      <c r="EG47" s="5">
        <v>1.8245492920999999</v>
      </c>
      <c r="EH47" s="5">
        <v>0</v>
      </c>
      <c r="EI47" s="5">
        <v>1.8245492920999999</v>
      </c>
      <c r="EJ47" s="5">
        <v>-6.2520356999999999E-2</v>
      </c>
      <c r="EK47" s="5">
        <v>1.8870696490000001</v>
      </c>
      <c r="EL47" s="5">
        <v>-8.7011377000000001E-2</v>
      </c>
      <c r="EM47" s="5">
        <v>1.9740810259999999</v>
      </c>
      <c r="EN47" s="5">
        <v>-1.3793322E-2</v>
      </c>
      <c r="EO47" s="5">
        <v>1.9878743482000001</v>
      </c>
      <c r="EP47" s="5">
        <v>-4.0273899000000002E-2</v>
      </c>
      <c r="EQ47" s="5">
        <v>1.6385723665</v>
      </c>
      <c r="ER47" s="5">
        <v>-7.6961040999999994E-2</v>
      </c>
      <c r="ES47" s="5">
        <v>1.6770528870999999</v>
      </c>
      <c r="ET47" s="5">
        <v>-7.2759353999999998E-2</v>
      </c>
      <c r="EU47" s="5">
        <v>1.7134325641999999</v>
      </c>
      <c r="EV47" s="5">
        <v>-5.4067220999999999E-2</v>
      </c>
      <c r="EW47" s="5">
        <v>1.7404661748000001</v>
      </c>
      <c r="EX47" s="5">
        <v>-8.4083116999999999E-2</v>
      </c>
      <c r="EY47" s="5">
        <v>1.7825077333999999</v>
      </c>
      <c r="EZ47" s="5">
        <v>-8.4083116999999999E-2</v>
      </c>
      <c r="FA47" s="5">
        <v>1.8245492920999999</v>
      </c>
      <c r="FB47" s="5">
        <v>-6.2520356999999999E-2</v>
      </c>
      <c r="FC47" s="5">
        <v>1.8558094704999999</v>
      </c>
      <c r="FD47" s="5">
        <v>-0.149531734</v>
      </c>
      <c r="FE47" s="5">
        <v>1.9305753375000001</v>
      </c>
      <c r="FF47" s="5">
        <v>-0.100804699</v>
      </c>
      <c r="FG47" s="5">
        <v>1.9809776871</v>
      </c>
      <c r="FH47" s="5">
        <v>-5.4067220999999999E-2</v>
      </c>
      <c r="FI47" s="5">
        <v>2.0080112977</v>
      </c>
      <c r="FJ47" s="5">
        <v>-9.1567194000000005E-2</v>
      </c>
      <c r="FK47" s="5">
        <v>1.6545145621999999</v>
      </c>
      <c r="FL47" s="5">
        <v>-0.13102826200000001</v>
      </c>
      <c r="FM47" s="5">
        <v>1.6981906497000001</v>
      </c>
      <c r="FN47" s="5">
        <v>-7.2759353999999998E-2</v>
      </c>
      <c r="FO47" s="5">
        <v>1.7224437678</v>
      </c>
      <c r="FP47" s="5">
        <v>-0.13815033800000001</v>
      </c>
      <c r="FQ47" s="5">
        <v>1.7684938805999999</v>
      </c>
      <c r="FR47" s="5">
        <v>-8.4083116999999999E-2</v>
      </c>
      <c r="FS47" s="5">
        <v>1.7965215862999999</v>
      </c>
      <c r="FT47" s="5">
        <v>-0.14660347400000001</v>
      </c>
      <c r="FU47" s="5">
        <v>1.845389411</v>
      </c>
      <c r="FV47" s="5">
        <v>-0.149531734</v>
      </c>
      <c r="FW47" s="5">
        <v>1.8952333224</v>
      </c>
      <c r="FX47" s="5">
        <v>-0.163325056</v>
      </c>
      <c r="FY47" s="5">
        <v>1.9496750077</v>
      </c>
      <c r="FZ47" s="5">
        <v>-0.141078598</v>
      </c>
      <c r="GA47" s="5">
        <v>1.9967012072000001</v>
      </c>
      <c r="GB47" s="5">
        <v>-0.105360516</v>
      </c>
      <c r="GC47" s="5">
        <v>2.0318213790000001</v>
      </c>
      <c r="GD47" s="5">
        <v>-6.6249385999999993E-2</v>
      </c>
      <c r="GE47" s="5">
        <v>1.6760024654000001</v>
      </c>
      <c r="GF47" s="5">
        <v>-0.13102826200000001</v>
      </c>
      <c r="GG47" s="5">
        <v>1.7087595310000001</v>
      </c>
      <c r="GH47" s="5">
        <v>-0.15684247100000001</v>
      </c>
      <c r="GI47" s="5">
        <v>1.7479701487999999</v>
      </c>
      <c r="GJ47" s="5">
        <v>-0.13815033800000001</v>
      </c>
      <c r="GK47" s="5">
        <v>1.7825077333999999</v>
      </c>
      <c r="GL47" s="5">
        <v>-0.14660347400000001</v>
      </c>
      <c r="GM47" s="5">
        <v>1.8191586019999999</v>
      </c>
      <c r="GN47" s="5">
        <v>-0.23361485100000001</v>
      </c>
      <c r="GO47" s="5">
        <v>1.8775623148</v>
      </c>
      <c r="GP47" s="5">
        <v>-0.163325056</v>
      </c>
      <c r="GQ47" s="5">
        <v>1.9183935787999999</v>
      </c>
      <c r="GR47" s="5">
        <v>-0.203598955</v>
      </c>
      <c r="GS47" s="5">
        <v>1.9692933176</v>
      </c>
      <c r="GT47" s="5">
        <v>-0.19237189299999999</v>
      </c>
      <c r="GU47" s="5">
        <v>2.0173862908000002</v>
      </c>
      <c r="GV47" s="5">
        <v>-8.0042708000000004E-2</v>
      </c>
      <c r="GW47" s="5">
        <v>2.0373969676999999</v>
      </c>
      <c r="GX47" s="5">
        <v>-0.11625980599999999</v>
      </c>
    </row>
    <row r="48" spans="1:206" x14ac:dyDescent="0.25">
      <c r="A48" s="2" t="s">
        <v>205</v>
      </c>
      <c r="B48" s="3">
        <v>42309</v>
      </c>
      <c r="C48" s="4">
        <v>6391</v>
      </c>
      <c r="D48" s="2" t="s">
        <v>206</v>
      </c>
      <c r="E48" s="7">
        <v>16320190</v>
      </c>
      <c r="F48" s="5">
        <f>(F47+(F50-F47)/3)</f>
        <v>4.9666666666666668</v>
      </c>
      <c r="G48" s="5">
        <f t="shared" ref="G48:BR48" si="120">(G47+(G50-G47)/3)</f>
        <v>4.9666666666666668</v>
      </c>
      <c r="H48" s="5">
        <f t="shared" si="120"/>
        <v>-0.23333333333333334</v>
      </c>
      <c r="I48" s="5">
        <f t="shared" si="120"/>
        <v>-4.4402516000000003E-2</v>
      </c>
      <c r="J48" s="5">
        <f t="shared" si="120"/>
        <v>5.2</v>
      </c>
      <c r="K48" s="5">
        <f t="shared" si="120"/>
        <v>-0.16666666666666669</v>
      </c>
      <c r="L48" s="5">
        <f t="shared" si="120"/>
        <v>-3.1213603999999999E-2</v>
      </c>
      <c r="M48" s="5">
        <f t="shared" si="120"/>
        <v>5.3666666666666671</v>
      </c>
      <c r="N48" s="5">
        <f t="shared" si="120"/>
        <v>-0.23333333333333334</v>
      </c>
      <c r="O48" s="5">
        <f t="shared" si="120"/>
        <v>-4.1260558999999995E-2</v>
      </c>
      <c r="P48" s="5">
        <f t="shared" si="120"/>
        <v>5.6000000000000005</v>
      </c>
      <c r="Q48" s="5">
        <f t="shared" si="120"/>
        <v>-9.9999999999999992E-2</v>
      </c>
      <c r="R48" s="5">
        <f t="shared" si="120"/>
        <v>-1.7543859666666665E-2</v>
      </c>
      <c r="S48" s="5">
        <f t="shared" si="120"/>
        <v>5.7</v>
      </c>
      <c r="T48" s="5">
        <f t="shared" si="120"/>
        <v>-0.33333333333333337</v>
      </c>
      <c r="U48" s="5">
        <f t="shared" si="120"/>
        <v>-5.3763440666666676E-2</v>
      </c>
      <c r="V48" s="5">
        <f t="shared" si="120"/>
        <v>6.0333333333333332</v>
      </c>
      <c r="W48" s="5">
        <f t="shared" si="120"/>
        <v>-0.16666666666666666</v>
      </c>
      <c r="X48" s="5">
        <f t="shared" si="120"/>
        <v>-2.6881720333333334E-2</v>
      </c>
      <c r="Y48" s="5">
        <f t="shared" si="120"/>
        <v>6.2</v>
      </c>
      <c r="Z48" s="5">
        <f t="shared" si="120"/>
        <v>-0.26666666666666672</v>
      </c>
      <c r="AA48" s="5">
        <f t="shared" si="120"/>
        <v>-4.0404040666666668E-2</v>
      </c>
      <c r="AB48" s="5">
        <f t="shared" si="120"/>
        <v>6.4666666666666668</v>
      </c>
      <c r="AC48" s="5">
        <f t="shared" si="120"/>
        <v>-0.53333333333333333</v>
      </c>
      <c r="AD48" s="5">
        <f t="shared" si="120"/>
        <v>-7.575757566666666E-2</v>
      </c>
      <c r="AE48" s="5">
        <f t="shared" si="120"/>
        <v>7</v>
      </c>
      <c r="AF48" s="5">
        <f t="shared" si="120"/>
        <v>-0.26666666666666666</v>
      </c>
      <c r="AG48" s="5">
        <f t="shared" si="120"/>
        <v>-3.6910197666666665E-2</v>
      </c>
      <c r="AH48" s="5">
        <f t="shared" si="120"/>
        <v>7.2666666666666666</v>
      </c>
      <c r="AI48" s="5">
        <f t="shared" si="120"/>
        <v>-0.23333333333333334</v>
      </c>
      <c r="AJ48" s="5">
        <f t="shared" si="120"/>
        <v>-3.0881999333333333E-2</v>
      </c>
      <c r="AK48" s="5">
        <f t="shared" si="120"/>
        <v>5.0833333333333339</v>
      </c>
      <c r="AL48" s="5">
        <f t="shared" si="120"/>
        <v>-0.4</v>
      </c>
      <c r="AM48" s="5">
        <f t="shared" si="120"/>
        <v>-7.4539948666666675E-2</v>
      </c>
      <c r="AN48" s="5">
        <f t="shared" si="120"/>
        <v>5.2833333333333332</v>
      </c>
      <c r="AO48" s="5">
        <f t="shared" si="120"/>
        <v>-0.4</v>
      </c>
      <c r="AP48" s="5">
        <f t="shared" si="120"/>
        <v>-7.1474984000000005E-2</v>
      </c>
      <c r="AQ48" s="5">
        <f t="shared" si="120"/>
        <v>5.4833333333333334</v>
      </c>
      <c r="AR48" s="5">
        <f t="shared" si="120"/>
        <v>-0.33333333333333331</v>
      </c>
      <c r="AS48" s="5">
        <f t="shared" si="120"/>
        <v>-5.8479532333333334E-2</v>
      </c>
      <c r="AT48" s="5">
        <f t="shared" si="120"/>
        <v>5.65</v>
      </c>
      <c r="AU48" s="5">
        <f t="shared" si="120"/>
        <v>-0.43333333333333335</v>
      </c>
      <c r="AV48" s="5">
        <f t="shared" si="120"/>
        <v>-7.1307300333333337E-2</v>
      </c>
      <c r="AW48" s="5">
        <f t="shared" si="120"/>
        <v>5.8666666666666671</v>
      </c>
      <c r="AX48" s="5">
        <f t="shared" si="120"/>
        <v>-0.5</v>
      </c>
      <c r="AY48" s="5">
        <f t="shared" si="120"/>
        <v>-8.0645161000000007E-2</v>
      </c>
      <c r="AZ48" s="5">
        <f t="shared" si="120"/>
        <v>6.1166666666666671</v>
      </c>
      <c r="BA48" s="5">
        <f t="shared" si="120"/>
        <v>-0.43333333333333335</v>
      </c>
      <c r="BB48" s="5">
        <f t="shared" si="120"/>
        <v>-6.7285760999999999E-2</v>
      </c>
      <c r="BC48" s="5">
        <f t="shared" si="120"/>
        <v>6.3333333333333339</v>
      </c>
      <c r="BD48" s="5">
        <f t="shared" si="120"/>
        <v>-0.8</v>
      </c>
      <c r="BE48" s="5">
        <f t="shared" si="120"/>
        <v>-0.11279461299999999</v>
      </c>
      <c r="BF48" s="5">
        <f t="shared" si="120"/>
        <v>6.7333333333333334</v>
      </c>
      <c r="BG48" s="5">
        <f t="shared" si="120"/>
        <v>-0.79999999999999993</v>
      </c>
      <c r="BH48" s="5">
        <f t="shared" si="120"/>
        <v>-0.11022323699999999</v>
      </c>
      <c r="BI48" s="5">
        <f t="shared" si="120"/>
        <v>7.1333333333333337</v>
      </c>
      <c r="BJ48" s="5">
        <f t="shared" si="120"/>
        <v>-0.5</v>
      </c>
      <c r="BK48" s="5">
        <f t="shared" si="120"/>
        <v>-6.7051189666666663E-2</v>
      </c>
      <c r="BL48" s="5">
        <f t="shared" si="120"/>
        <v>7.3833333333333337</v>
      </c>
      <c r="BM48" s="5">
        <f t="shared" si="120"/>
        <v>-0.6</v>
      </c>
      <c r="BN48" s="5">
        <f t="shared" si="120"/>
        <v>-7.5877192999999996E-2</v>
      </c>
      <c r="BO48" s="5">
        <f t="shared" si="120"/>
        <v>5.1777777777666669</v>
      </c>
      <c r="BP48" s="5">
        <f t="shared" si="120"/>
        <v>-0.6333333333333333</v>
      </c>
      <c r="BQ48" s="5">
        <f t="shared" si="120"/>
        <v>-0.11273554300000001</v>
      </c>
      <c r="BR48" s="5">
        <f t="shared" si="120"/>
        <v>5.3888888889000004</v>
      </c>
      <c r="BS48" s="5">
        <f t="shared" ref="BS48:ED48" si="121">(BS47+(BS50-BS47)/3)</f>
        <v>-0.5</v>
      </c>
      <c r="BT48" s="5">
        <f t="shared" si="121"/>
        <v>-8.7719298666666667E-2</v>
      </c>
      <c r="BU48" s="5">
        <f t="shared" si="121"/>
        <v>5.5555555555666665</v>
      </c>
      <c r="BV48" s="5">
        <f t="shared" si="121"/>
        <v>-0.66666666666666674</v>
      </c>
      <c r="BW48" s="5">
        <f t="shared" si="121"/>
        <v>-0.10941331833333334</v>
      </c>
      <c r="BX48" s="5">
        <f t="shared" si="121"/>
        <v>5.7777777777999999</v>
      </c>
      <c r="BY48" s="5">
        <f t="shared" si="121"/>
        <v>-0.6</v>
      </c>
      <c r="BZ48" s="5">
        <f t="shared" si="121"/>
        <v>-9.6774193333333342E-2</v>
      </c>
      <c r="CA48" s="5">
        <f t="shared" si="121"/>
        <v>5.9777777777666667</v>
      </c>
      <c r="CB48" s="5">
        <f t="shared" si="121"/>
        <v>-0.76666666666666672</v>
      </c>
      <c r="CC48" s="5">
        <f t="shared" si="121"/>
        <v>-0.11779081100000001</v>
      </c>
      <c r="CD48" s="5">
        <f t="shared" si="121"/>
        <v>6.2333333333000001</v>
      </c>
      <c r="CE48" s="5">
        <f t="shared" si="121"/>
        <v>-0.96666666666666667</v>
      </c>
      <c r="CF48" s="5">
        <f t="shared" si="121"/>
        <v>-0.13804713799999999</v>
      </c>
      <c r="CG48" s="5">
        <f t="shared" si="121"/>
        <v>6.5555555555666665</v>
      </c>
      <c r="CH48" s="5">
        <f t="shared" si="121"/>
        <v>-1.0666666666666667</v>
      </c>
      <c r="CI48" s="5">
        <f t="shared" si="121"/>
        <v>-0.14675291766666665</v>
      </c>
      <c r="CJ48" s="5">
        <f t="shared" si="121"/>
        <v>6.9111111111000003</v>
      </c>
      <c r="CK48" s="5">
        <f t="shared" si="121"/>
        <v>-1.0333333333333334</v>
      </c>
      <c r="CL48" s="5">
        <f t="shared" si="121"/>
        <v>-0.13794760866666667</v>
      </c>
      <c r="CM48" s="5">
        <f t="shared" si="121"/>
        <v>7.2555555555666666</v>
      </c>
      <c r="CN48" s="5">
        <f t="shared" si="121"/>
        <v>-0.8666666666666667</v>
      </c>
      <c r="CO48" s="5">
        <f t="shared" si="121"/>
        <v>-0.11052631566666667</v>
      </c>
      <c r="CP48" s="5">
        <f t="shared" si="121"/>
        <v>7.5444444444333332</v>
      </c>
      <c r="CQ48" s="5">
        <f t="shared" si="121"/>
        <v>-0.6</v>
      </c>
      <c r="CR48" s="5">
        <f t="shared" si="121"/>
        <v>-7.6068376000000007E-2</v>
      </c>
      <c r="CS48" s="5">
        <f t="shared" si="121"/>
        <v>5.2833333333333332</v>
      </c>
      <c r="CT48" s="5">
        <f t="shared" si="121"/>
        <v>-0.73333333333333328</v>
      </c>
      <c r="CU48" s="5">
        <f t="shared" si="121"/>
        <v>-0.12865497100000001</v>
      </c>
      <c r="CV48" s="5">
        <f t="shared" si="121"/>
        <v>5.4666666666666668</v>
      </c>
      <c r="CW48" s="5">
        <f t="shared" si="121"/>
        <v>-0.83333333333333337</v>
      </c>
      <c r="CX48" s="5">
        <f t="shared" si="121"/>
        <v>-0.13770986600000001</v>
      </c>
      <c r="CY48" s="5">
        <f t="shared" si="121"/>
        <v>5.6749999999999998</v>
      </c>
      <c r="CZ48" s="5">
        <f t="shared" si="121"/>
        <v>-0.83333333333333337</v>
      </c>
      <c r="DA48" s="5">
        <f t="shared" si="121"/>
        <v>-0.13440860200000002</v>
      </c>
      <c r="DB48" s="5">
        <f t="shared" si="121"/>
        <v>5.8833333333333337</v>
      </c>
      <c r="DC48" s="5">
        <f t="shared" si="121"/>
        <v>-0.8666666666666667</v>
      </c>
      <c r="DD48" s="5">
        <f t="shared" si="121"/>
        <v>-0.13391984333333334</v>
      </c>
      <c r="DE48" s="5">
        <f t="shared" si="121"/>
        <v>6.1</v>
      </c>
      <c r="DF48" s="5">
        <f t="shared" si="121"/>
        <v>-1.3</v>
      </c>
      <c r="DG48" s="5">
        <f t="shared" si="121"/>
        <v>-0.184343434</v>
      </c>
      <c r="DH48" s="5">
        <f t="shared" si="121"/>
        <v>6.4249999999999998</v>
      </c>
      <c r="DI48" s="5">
        <f t="shared" si="121"/>
        <v>-1.2333333333333334</v>
      </c>
      <c r="DJ48" s="5">
        <f t="shared" si="121"/>
        <v>-0.16990106566666666</v>
      </c>
      <c r="DK48" s="5">
        <f t="shared" si="121"/>
        <v>6.7333333333333334</v>
      </c>
      <c r="DL48" s="5">
        <f t="shared" si="121"/>
        <v>-1.3</v>
      </c>
      <c r="DM48" s="5">
        <f t="shared" si="121"/>
        <v>-0.17303532800000002</v>
      </c>
      <c r="DN48" s="5">
        <f t="shared" si="121"/>
        <v>7.0583333333333336</v>
      </c>
      <c r="DO48" s="5">
        <f t="shared" si="121"/>
        <v>-1.4</v>
      </c>
      <c r="DP48" s="5">
        <f t="shared" si="121"/>
        <v>-0.17807017533333333</v>
      </c>
      <c r="DQ48" s="5">
        <f t="shared" si="121"/>
        <v>7.4083333333333332</v>
      </c>
      <c r="DR48" s="5">
        <f t="shared" si="121"/>
        <v>-0.8666666666666667</v>
      </c>
      <c r="DS48" s="5">
        <f t="shared" si="121"/>
        <v>-0.10961538466666668</v>
      </c>
      <c r="DT48" s="5">
        <f t="shared" si="121"/>
        <v>7.625</v>
      </c>
      <c r="DU48" s="5">
        <f t="shared" si="121"/>
        <v>-0.8</v>
      </c>
      <c r="DV48" s="5">
        <f t="shared" si="121"/>
        <v>-9.8811757666666666E-2</v>
      </c>
      <c r="DW48" s="5">
        <f t="shared" si="121"/>
        <v>1.6027036766333334</v>
      </c>
      <c r="DX48" s="5">
        <f t="shared" si="121"/>
        <v>-4.5580174333333334E-2</v>
      </c>
      <c r="DY48" s="5">
        <f t="shared" si="121"/>
        <v>1.6482838512</v>
      </c>
      <c r="DZ48" s="5">
        <f t="shared" si="121"/>
        <v>-3.1884391333333331E-2</v>
      </c>
      <c r="EA48" s="5">
        <f t="shared" si="121"/>
        <v>1.6801682426</v>
      </c>
      <c r="EB48" s="5">
        <f t="shared" si="121"/>
        <v>-4.2275525000000001E-2</v>
      </c>
      <c r="EC48" s="5">
        <f t="shared" si="121"/>
        <v>1.7224437677333333</v>
      </c>
      <c r="ED48" s="5">
        <f t="shared" si="121"/>
        <v>-1.8022407000000001E-2</v>
      </c>
      <c r="EE48" s="5">
        <f t="shared" ref="EE48:GP48" si="122">(EE47+(EE50-EE47)/3)</f>
        <v>1.7404661748000001</v>
      </c>
      <c r="EF48" s="5">
        <f t="shared" si="122"/>
        <v>-5.6055411333333333E-2</v>
      </c>
      <c r="EG48" s="5">
        <f t="shared" si="122"/>
        <v>1.7965215863333333</v>
      </c>
      <c r="EH48" s="5">
        <f t="shared" si="122"/>
        <v>-2.8027705666666666E-2</v>
      </c>
      <c r="EI48" s="5">
        <f t="shared" si="122"/>
        <v>1.8245492920999999</v>
      </c>
      <c r="EJ48" s="5">
        <f t="shared" si="122"/>
        <v>-4.1680237999999994E-2</v>
      </c>
      <c r="EK48" s="5">
        <f t="shared" si="122"/>
        <v>1.8662295300333334</v>
      </c>
      <c r="EL48" s="5">
        <f t="shared" si="122"/>
        <v>-7.8847703666666671E-2</v>
      </c>
      <c r="EM48" s="5">
        <f t="shared" si="122"/>
        <v>1.9450772336666666</v>
      </c>
      <c r="EN48" s="5">
        <f t="shared" si="122"/>
        <v>-3.8199340333333331E-2</v>
      </c>
      <c r="EO48" s="5">
        <f t="shared" si="122"/>
        <v>1.9832765741333334</v>
      </c>
      <c r="EP48" s="5">
        <f t="shared" si="122"/>
        <v>-3.1447040000000002E-2</v>
      </c>
      <c r="EQ48" s="5">
        <f t="shared" si="122"/>
        <v>1.6254937639333333</v>
      </c>
      <c r="ER48" s="5">
        <f t="shared" si="122"/>
        <v>-7.7464565666666665E-2</v>
      </c>
      <c r="ES48" s="5">
        <f t="shared" si="122"/>
        <v>1.6642260468999999</v>
      </c>
      <c r="ET48" s="5">
        <f t="shared" si="122"/>
        <v>-7.4159916333333326E-2</v>
      </c>
      <c r="EU48" s="5">
        <f t="shared" si="122"/>
        <v>1.7013060051666666</v>
      </c>
      <c r="EV48" s="5">
        <f t="shared" si="122"/>
        <v>-6.0297931999999999E-2</v>
      </c>
      <c r="EW48" s="5">
        <f t="shared" si="122"/>
        <v>1.7314549712666667</v>
      </c>
      <c r="EX48" s="5">
        <f t="shared" si="122"/>
        <v>-7.4077818333333337E-2</v>
      </c>
      <c r="EY48" s="5">
        <f t="shared" si="122"/>
        <v>1.7684938805333332</v>
      </c>
      <c r="EZ48" s="5">
        <f t="shared" si="122"/>
        <v>-8.4083116999999999E-2</v>
      </c>
      <c r="FA48" s="5">
        <f t="shared" si="122"/>
        <v>1.8105354391999999</v>
      </c>
      <c r="FB48" s="5">
        <f t="shared" si="122"/>
        <v>-6.9707943666666661E-2</v>
      </c>
      <c r="FC48" s="5">
        <f t="shared" si="122"/>
        <v>1.8453894110333333</v>
      </c>
      <c r="FD48" s="5">
        <f t="shared" si="122"/>
        <v>-0.12052794166666667</v>
      </c>
      <c r="FE48" s="5">
        <f t="shared" si="122"/>
        <v>1.9056533818333334</v>
      </c>
      <c r="FF48" s="5">
        <f t="shared" si="122"/>
        <v>-0.117047044</v>
      </c>
      <c r="FG48" s="5">
        <f t="shared" si="122"/>
        <v>1.9641769039000001</v>
      </c>
      <c r="FH48" s="5">
        <f t="shared" si="122"/>
        <v>-6.9646380333333327E-2</v>
      </c>
      <c r="FI48" s="5">
        <f t="shared" si="122"/>
        <v>1.9990000941666666</v>
      </c>
      <c r="FJ48" s="5">
        <f t="shared" si="122"/>
        <v>-7.9067203000000003E-2</v>
      </c>
      <c r="FK48" s="5">
        <f t="shared" si="122"/>
        <v>1.6437185901333333</v>
      </c>
      <c r="FL48" s="5">
        <f t="shared" si="122"/>
        <v>-0.11974009066666667</v>
      </c>
      <c r="FM48" s="5">
        <f t="shared" si="122"/>
        <v>1.6836319538666666</v>
      </c>
      <c r="FN48" s="5">
        <f t="shared" si="122"/>
        <v>-9.218232333333333E-2</v>
      </c>
      <c r="FO48" s="5">
        <f t="shared" si="122"/>
        <v>1.7143593951</v>
      </c>
      <c r="FP48" s="5">
        <f t="shared" si="122"/>
        <v>-0.11635334333333334</v>
      </c>
      <c r="FQ48" s="5">
        <f t="shared" si="122"/>
        <v>1.7531438429999999</v>
      </c>
      <c r="FR48" s="5">
        <f t="shared" si="122"/>
        <v>-0.102105524</v>
      </c>
      <c r="FS48" s="5">
        <f t="shared" si="122"/>
        <v>1.7871790177333333</v>
      </c>
      <c r="FT48" s="5">
        <f t="shared" si="122"/>
        <v>-0.12576335500000002</v>
      </c>
      <c r="FU48" s="5">
        <f t="shared" si="122"/>
        <v>1.8291001360999999</v>
      </c>
      <c r="FV48" s="5">
        <f t="shared" si="122"/>
        <v>-0.14855564733333335</v>
      </c>
      <c r="FW48" s="5">
        <f t="shared" si="122"/>
        <v>1.8786186852666666</v>
      </c>
      <c r="FX48" s="5">
        <f t="shared" si="122"/>
        <v>-0.158727282</v>
      </c>
      <c r="FY48" s="5">
        <f t="shared" si="122"/>
        <v>1.9315277792666667</v>
      </c>
      <c r="FZ48" s="5">
        <f t="shared" si="122"/>
        <v>-0.148494084</v>
      </c>
      <c r="GA48" s="5">
        <f t="shared" si="122"/>
        <v>1.9810258073666667</v>
      </c>
      <c r="GB48" s="5">
        <f t="shared" si="122"/>
        <v>-0.11726654333333333</v>
      </c>
      <c r="GC48" s="5">
        <f t="shared" si="122"/>
        <v>2.0201146550666667</v>
      </c>
      <c r="GD48" s="5">
        <f t="shared" si="122"/>
        <v>-7.9286429333333325E-2</v>
      </c>
      <c r="GE48" s="5">
        <f t="shared" si="122"/>
        <v>1.6633998845666667</v>
      </c>
      <c r="GF48" s="5">
        <f t="shared" si="122"/>
        <v>-0.13776249800000001</v>
      </c>
      <c r="GG48" s="5">
        <f t="shared" si="122"/>
        <v>1.6978405091333335</v>
      </c>
      <c r="GH48" s="5">
        <f t="shared" si="122"/>
        <v>-0.14823773466666668</v>
      </c>
      <c r="GI48" s="5">
        <f t="shared" si="122"/>
        <v>1.7348999428666667</v>
      </c>
      <c r="GJ48" s="5">
        <f t="shared" si="122"/>
        <v>-0.14438104900000001</v>
      </c>
      <c r="GK48" s="5">
        <f t="shared" si="122"/>
        <v>1.7709952052</v>
      </c>
      <c r="GL48" s="5">
        <f t="shared" si="122"/>
        <v>-0.14378576200000001</v>
      </c>
      <c r="GM48" s="5">
        <f t="shared" si="122"/>
        <v>1.8069416457999998</v>
      </c>
      <c r="GN48" s="5">
        <f t="shared" si="122"/>
        <v>-0.20461105866666668</v>
      </c>
      <c r="GO48" s="5">
        <f t="shared" si="122"/>
        <v>1.8580944105333332</v>
      </c>
      <c r="GP48" s="5">
        <f t="shared" si="122"/>
        <v>-0.18675498766666668</v>
      </c>
      <c r="GQ48" s="5">
        <f t="shared" ref="GQ48:GX48" si="123">(GQ47+(GQ50-GQ47)/3)</f>
        <v>1.9047831574666667</v>
      </c>
      <c r="GR48" s="5">
        <f t="shared" si="123"/>
        <v>-0.19017432200000001</v>
      </c>
      <c r="GS48" s="5">
        <f t="shared" si="123"/>
        <v>1.952326738</v>
      </c>
      <c r="GT48" s="5">
        <f t="shared" si="123"/>
        <v>-0.19611424699999999</v>
      </c>
      <c r="GU48" s="5">
        <f t="shared" si="123"/>
        <v>2.0013552997333335</v>
      </c>
      <c r="GV48" s="5">
        <f t="shared" si="123"/>
        <v>-0.11748576966666666</v>
      </c>
      <c r="GW48" s="5">
        <f t="shared" si="123"/>
        <v>2.0307267420666668</v>
      </c>
      <c r="GX48" s="5">
        <f t="shared" si="123"/>
        <v>-0.10418743999999999</v>
      </c>
    </row>
    <row r="49" spans="1:206" x14ac:dyDescent="0.25">
      <c r="A49" s="2" t="s">
        <v>205</v>
      </c>
      <c r="B49" s="3">
        <v>42339</v>
      </c>
      <c r="C49" s="4">
        <v>6392</v>
      </c>
      <c r="D49" s="2" t="s">
        <v>206</v>
      </c>
      <c r="E49" s="7">
        <v>15768926</v>
      </c>
      <c r="F49" s="5">
        <f>F47+((F50-F47)*2/3)</f>
        <v>4.9333333333333336</v>
      </c>
      <c r="G49" s="5">
        <f t="shared" ref="G49:BR49" si="124">G47+((G50-G47)*2/3)</f>
        <v>4.9333333333333336</v>
      </c>
      <c r="H49" s="5">
        <f t="shared" si="124"/>
        <v>-0.16666666666666666</v>
      </c>
      <c r="I49" s="5">
        <f t="shared" si="124"/>
        <v>-3.2201257999999996E-2</v>
      </c>
      <c r="J49" s="5">
        <f t="shared" si="124"/>
        <v>5.0999999999999996</v>
      </c>
      <c r="K49" s="5">
        <f t="shared" si="124"/>
        <v>-0.23333333333333334</v>
      </c>
      <c r="L49" s="5">
        <f t="shared" si="124"/>
        <v>-4.3908689000000001E-2</v>
      </c>
      <c r="M49" s="5">
        <f t="shared" si="124"/>
        <v>5.333333333333333</v>
      </c>
      <c r="N49" s="5">
        <f t="shared" si="124"/>
        <v>-0.16666666666666666</v>
      </c>
      <c r="O49" s="5">
        <f t="shared" si="124"/>
        <v>-2.9889538999999996E-2</v>
      </c>
      <c r="P49" s="5">
        <f t="shared" si="124"/>
        <v>5.5</v>
      </c>
      <c r="Q49" s="5">
        <f t="shared" si="124"/>
        <v>-0.19999999999999998</v>
      </c>
      <c r="R49" s="5">
        <f t="shared" si="124"/>
        <v>-3.508771933333333E-2</v>
      </c>
      <c r="S49" s="5">
        <f t="shared" si="124"/>
        <v>5.7</v>
      </c>
      <c r="T49" s="5">
        <f t="shared" si="124"/>
        <v>-0.16666666666666669</v>
      </c>
      <c r="U49" s="5">
        <f t="shared" si="124"/>
        <v>-2.6881720333333338E-2</v>
      </c>
      <c r="V49" s="5">
        <f t="shared" si="124"/>
        <v>5.8666666666666671</v>
      </c>
      <c r="W49" s="5">
        <f t="shared" si="124"/>
        <v>-0.33333333333333331</v>
      </c>
      <c r="X49" s="5">
        <f t="shared" si="124"/>
        <v>-5.3763440666666669E-2</v>
      </c>
      <c r="Y49" s="5">
        <f t="shared" si="124"/>
        <v>6.2</v>
      </c>
      <c r="Z49" s="5">
        <f t="shared" si="124"/>
        <v>-0.13333333333333336</v>
      </c>
      <c r="AA49" s="5">
        <f t="shared" si="124"/>
        <v>-2.0202020333333334E-2</v>
      </c>
      <c r="AB49" s="5">
        <f t="shared" si="124"/>
        <v>6.333333333333333</v>
      </c>
      <c r="AC49" s="5">
        <f t="shared" si="124"/>
        <v>-0.46666666666666667</v>
      </c>
      <c r="AD49" s="5">
        <f t="shared" si="124"/>
        <v>-6.8181818333333338E-2</v>
      </c>
      <c r="AE49" s="5">
        <f t="shared" si="124"/>
        <v>6.8</v>
      </c>
      <c r="AF49" s="5">
        <f t="shared" si="124"/>
        <v>-0.43333333333333335</v>
      </c>
      <c r="AG49" s="5">
        <f t="shared" si="124"/>
        <v>-6.0121765333333327E-2</v>
      </c>
      <c r="AH49" s="5">
        <f t="shared" si="124"/>
        <v>7.2333333333333334</v>
      </c>
      <c r="AI49" s="5">
        <f t="shared" si="124"/>
        <v>-0.16666666666666666</v>
      </c>
      <c r="AJ49" s="5">
        <f t="shared" si="124"/>
        <v>-2.2290314666666668E-2</v>
      </c>
      <c r="AK49" s="5">
        <f t="shared" si="124"/>
        <v>5.0166666666666666</v>
      </c>
      <c r="AL49" s="5">
        <f t="shared" si="124"/>
        <v>-0.4</v>
      </c>
      <c r="AM49" s="5">
        <f t="shared" si="124"/>
        <v>-7.5005823333333332E-2</v>
      </c>
      <c r="AN49" s="5">
        <f t="shared" si="124"/>
        <v>5.2166666666666668</v>
      </c>
      <c r="AO49" s="5">
        <f t="shared" si="124"/>
        <v>-0.4</v>
      </c>
      <c r="AP49" s="5">
        <f t="shared" si="124"/>
        <v>-7.2774529000000004E-2</v>
      </c>
      <c r="AQ49" s="5">
        <f t="shared" si="124"/>
        <v>5.4166666666666661</v>
      </c>
      <c r="AR49" s="5">
        <f t="shared" si="124"/>
        <v>-0.3666666666666667</v>
      </c>
      <c r="AS49" s="5">
        <f t="shared" si="124"/>
        <v>-6.432748566666667E-2</v>
      </c>
      <c r="AT49" s="5">
        <f t="shared" si="124"/>
        <v>5.6</v>
      </c>
      <c r="AU49" s="5">
        <f t="shared" si="124"/>
        <v>-0.3666666666666667</v>
      </c>
      <c r="AV49" s="5">
        <f t="shared" si="124"/>
        <v>-6.1969439666666667E-2</v>
      </c>
      <c r="AW49" s="5">
        <f t="shared" si="124"/>
        <v>5.7833333333333332</v>
      </c>
      <c r="AX49" s="5">
        <f t="shared" si="124"/>
        <v>-0.5</v>
      </c>
      <c r="AY49" s="5">
        <f t="shared" si="124"/>
        <v>-8.0645161000000007E-2</v>
      </c>
      <c r="AZ49" s="5">
        <f t="shared" si="124"/>
        <v>6.0333333333333332</v>
      </c>
      <c r="BA49" s="5">
        <f t="shared" si="124"/>
        <v>-0.46666666666666667</v>
      </c>
      <c r="BB49" s="5">
        <f t="shared" si="124"/>
        <v>-7.396546100000001E-2</v>
      </c>
      <c r="BC49" s="5">
        <f t="shared" si="124"/>
        <v>6.2666666666666666</v>
      </c>
      <c r="BD49" s="5">
        <f t="shared" si="124"/>
        <v>-0.60000000000000009</v>
      </c>
      <c r="BE49" s="5">
        <f t="shared" si="124"/>
        <v>-8.6700336999999988E-2</v>
      </c>
      <c r="BF49" s="5">
        <f t="shared" si="124"/>
        <v>6.5666666666666673</v>
      </c>
      <c r="BG49" s="5">
        <f t="shared" si="124"/>
        <v>-0.9</v>
      </c>
      <c r="BH49" s="5">
        <f t="shared" si="124"/>
        <v>-0.12455606299999999</v>
      </c>
      <c r="BI49" s="5">
        <f t="shared" si="124"/>
        <v>7.0166666666666666</v>
      </c>
      <c r="BJ49" s="5">
        <f t="shared" si="124"/>
        <v>-0.6</v>
      </c>
      <c r="BK49" s="5">
        <f t="shared" si="124"/>
        <v>-8.1470800333333329E-2</v>
      </c>
      <c r="BL49" s="5">
        <f t="shared" si="124"/>
        <v>7.3166666666666664</v>
      </c>
      <c r="BM49" s="5">
        <f t="shared" si="124"/>
        <v>-0.5</v>
      </c>
      <c r="BN49" s="5">
        <f t="shared" si="124"/>
        <v>-6.4254385999999997E-2</v>
      </c>
      <c r="BO49" s="5">
        <f t="shared" si="124"/>
        <v>5.1222222222333329</v>
      </c>
      <c r="BP49" s="5">
        <f t="shared" si="124"/>
        <v>-0.56666666666666665</v>
      </c>
      <c r="BQ49" s="5">
        <f t="shared" si="124"/>
        <v>-0.102664068</v>
      </c>
      <c r="BR49" s="5">
        <f t="shared" si="124"/>
        <v>5.3111111110999998</v>
      </c>
      <c r="BS49" s="5">
        <f t="shared" ref="BS49:ED49" si="125">BS47+((BS50-BS47)*2/3)</f>
        <v>-0.6</v>
      </c>
      <c r="BT49" s="5">
        <f t="shared" si="125"/>
        <v>-0.10526315833333333</v>
      </c>
      <c r="BU49" s="5">
        <f t="shared" si="125"/>
        <v>5.5111111111333333</v>
      </c>
      <c r="BV49" s="5">
        <f t="shared" si="125"/>
        <v>-0.53333333333333344</v>
      </c>
      <c r="BW49" s="5">
        <f t="shared" si="125"/>
        <v>-8.9794378666666674E-2</v>
      </c>
      <c r="BX49" s="5">
        <f t="shared" si="125"/>
        <v>5.6888888888999993</v>
      </c>
      <c r="BY49" s="5">
        <f t="shared" si="125"/>
        <v>-0.70000000000000007</v>
      </c>
      <c r="BZ49" s="5">
        <f t="shared" si="125"/>
        <v>-0.11290322566666668</v>
      </c>
      <c r="CA49" s="5">
        <f t="shared" si="125"/>
        <v>5.9222222222333327</v>
      </c>
      <c r="CB49" s="5">
        <f t="shared" si="125"/>
        <v>-0.6333333333333333</v>
      </c>
      <c r="CC49" s="5">
        <f t="shared" si="125"/>
        <v>-9.9217986000000008E-2</v>
      </c>
      <c r="CD49" s="5">
        <f t="shared" si="125"/>
        <v>6.1333333332999995</v>
      </c>
      <c r="CE49" s="5">
        <f t="shared" si="125"/>
        <v>-0.93333333333333335</v>
      </c>
      <c r="CF49" s="5">
        <f t="shared" si="125"/>
        <v>-0.13720538700000001</v>
      </c>
      <c r="CG49" s="5">
        <f t="shared" si="125"/>
        <v>6.4444444444333335</v>
      </c>
      <c r="CH49" s="5">
        <f t="shared" si="125"/>
        <v>-1.0333333333333334</v>
      </c>
      <c r="CI49" s="5">
        <f t="shared" si="125"/>
        <v>-0.14282090333333333</v>
      </c>
      <c r="CJ49" s="5">
        <f t="shared" si="125"/>
        <v>6.7888888888999999</v>
      </c>
      <c r="CK49" s="5">
        <f t="shared" si="125"/>
        <v>-1.0666666666666667</v>
      </c>
      <c r="CL49" s="5">
        <f t="shared" si="125"/>
        <v>-0.14431627033333333</v>
      </c>
      <c r="CM49" s="5">
        <f t="shared" si="125"/>
        <v>7.1444444444333328</v>
      </c>
      <c r="CN49" s="5">
        <f t="shared" si="125"/>
        <v>-0.93333333333333335</v>
      </c>
      <c r="CO49" s="5">
        <f t="shared" si="125"/>
        <v>-0.12105263133333334</v>
      </c>
      <c r="CP49" s="5">
        <f t="shared" si="125"/>
        <v>7.4555555555666668</v>
      </c>
      <c r="CQ49" s="5">
        <f t="shared" si="125"/>
        <v>-0.70000000000000007</v>
      </c>
      <c r="CR49" s="5">
        <f t="shared" si="125"/>
        <v>-8.8034187999999999E-2</v>
      </c>
      <c r="CS49" s="5">
        <f t="shared" si="125"/>
        <v>5.2166666666666668</v>
      </c>
      <c r="CT49" s="5">
        <f t="shared" si="125"/>
        <v>-0.76666666666666672</v>
      </c>
      <c r="CU49" s="5">
        <f t="shared" si="125"/>
        <v>-0.13450292400000002</v>
      </c>
      <c r="CV49" s="5">
        <f t="shared" si="125"/>
        <v>5.4083333333333332</v>
      </c>
      <c r="CW49" s="5">
        <f t="shared" si="125"/>
        <v>-0.76666666666666661</v>
      </c>
      <c r="CX49" s="5">
        <f t="shared" si="125"/>
        <v>-0.130258442</v>
      </c>
      <c r="CY49" s="5">
        <f t="shared" si="125"/>
        <v>5.6000000000000005</v>
      </c>
      <c r="CZ49" s="5">
        <f t="shared" si="125"/>
        <v>-0.8666666666666667</v>
      </c>
      <c r="DA49" s="5">
        <f t="shared" si="125"/>
        <v>-0.13978494599999999</v>
      </c>
      <c r="DB49" s="5">
        <f t="shared" si="125"/>
        <v>5.8166666666666664</v>
      </c>
      <c r="DC49" s="5">
        <f t="shared" si="125"/>
        <v>-0.83333333333333337</v>
      </c>
      <c r="DD49" s="5">
        <f t="shared" si="125"/>
        <v>-0.13147605066666668</v>
      </c>
      <c r="DE49" s="5">
        <f t="shared" si="125"/>
        <v>6.0250000000000004</v>
      </c>
      <c r="DF49" s="5">
        <f t="shared" si="125"/>
        <v>-1.1000000000000001</v>
      </c>
      <c r="DG49" s="5">
        <f t="shared" si="125"/>
        <v>-0.16035353500000002</v>
      </c>
      <c r="DH49" s="5">
        <f t="shared" si="125"/>
        <v>6.3</v>
      </c>
      <c r="DI49" s="5">
        <f t="shared" si="125"/>
        <v>-1.3666666666666667</v>
      </c>
      <c r="DJ49" s="5">
        <f t="shared" si="125"/>
        <v>-0.18911719933333335</v>
      </c>
      <c r="DK49" s="5">
        <f t="shared" si="125"/>
        <v>6.6416666666666666</v>
      </c>
      <c r="DL49" s="5">
        <f t="shared" si="125"/>
        <v>-1.2</v>
      </c>
      <c r="DM49" s="5">
        <f t="shared" si="125"/>
        <v>-0.16186012999999999</v>
      </c>
      <c r="DN49" s="5">
        <f t="shared" si="125"/>
        <v>6.9416666666666664</v>
      </c>
      <c r="DO49" s="5">
        <f t="shared" si="125"/>
        <v>-1.4</v>
      </c>
      <c r="DP49" s="5">
        <f t="shared" si="125"/>
        <v>-0.18114035066666667</v>
      </c>
      <c r="DQ49" s="5">
        <f t="shared" si="125"/>
        <v>7.291666666666667</v>
      </c>
      <c r="DR49" s="5">
        <f t="shared" si="125"/>
        <v>-1.1333333333333333</v>
      </c>
      <c r="DS49" s="5">
        <f t="shared" si="125"/>
        <v>-0.14230769233333335</v>
      </c>
      <c r="DT49" s="5">
        <f t="shared" si="125"/>
        <v>7.5750000000000002</v>
      </c>
      <c r="DU49" s="5">
        <f t="shared" si="125"/>
        <v>-0.7</v>
      </c>
      <c r="DV49" s="5">
        <f t="shared" si="125"/>
        <v>-8.7867417333333336E-2</v>
      </c>
      <c r="DW49" s="5">
        <f t="shared" si="125"/>
        <v>1.5959694408666667</v>
      </c>
      <c r="DX49" s="5">
        <f t="shared" si="125"/>
        <v>-3.2891440666666667E-2</v>
      </c>
      <c r="DY49" s="5">
        <f t="shared" si="125"/>
        <v>1.6288608818000001</v>
      </c>
      <c r="DZ49" s="5">
        <f t="shared" si="125"/>
        <v>-4.5076649666666663E-2</v>
      </c>
      <c r="EA49" s="5">
        <f t="shared" si="125"/>
        <v>1.6739375316</v>
      </c>
      <c r="EB49" s="5">
        <f t="shared" si="125"/>
        <v>-3.0483829E-2</v>
      </c>
      <c r="EC49" s="5">
        <f t="shared" si="125"/>
        <v>1.7044213606666667</v>
      </c>
      <c r="ED49" s="5">
        <f t="shared" si="125"/>
        <v>-3.6044814000000001E-2</v>
      </c>
      <c r="EE49" s="5">
        <f t="shared" ref="EE49:GP49" si="126">EE47+((EE50-EE47)*2/3)</f>
        <v>1.7404661748000001</v>
      </c>
      <c r="EF49" s="5">
        <f t="shared" si="126"/>
        <v>-2.8027705666666666E-2</v>
      </c>
      <c r="EG49" s="5">
        <f t="shared" si="126"/>
        <v>1.7684938805666668</v>
      </c>
      <c r="EH49" s="5">
        <f t="shared" si="126"/>
        <v>-5.6055411333333333E-2</v>
      </c>
      <c r="EI49" s="5">
        <f t="shared" si="126"/>
        <v>1.8245492920999999</v>
      </c>
      <c r="EJ49" s="5">
        <f t="shared" si="126"/>
        <v>-2.0840118999999997E-2</v>
      </c>
      <c r="EK49" s="5">
        <f t="shared" si="126"/>
        <v>1.8453894110666667</v>
      </c>
      <c r="EL49" s="5">
        <f t="shared" si="126"/>
        <v>-7.0684030333333328E-2</v>
      </c>
      <c r="EM49" s="5">
        <f t="shared" si="126"/>
        <v>1.9160734413333333</v>
      </c>
      <c r="EN49" s="5">
        <f t="shared" si="126"/>
        <v>-6.2605358666666666E-2</v>
      </c>
      <c r="EO49" s="5">
        <f t="shared" si="126"/>
        <v>1.9786788000666666</v>
      </c>
      <c r="EP49" s="5">
        <f t="shared" si="126"/>
        <v>-2.2620181E-2</v>
      </c>
      <c r="EQ49" s="5">
        <f t="shared" si="126"/>
        <v>1.6124151613666666</v>
      </c>
      <c r="ER49" s="5">
        <f t="shared" si="126"/>
        <v>-7.7968090333333323E-2</v>
      </c>
      <c r="ES49" s="5">
        <f t="shared" si="126"/>
        <v>1.6513992067000001</v>
      </c>
      <c r="ET49" s="5">
        <f t="shared" si="126"/>
        <v>-7.5560478666666667E-2</v>
      </c>
      <c r="EU49" s="5">
        <f t="shared" si="126"/>
        <v>1.6891794461333332</v>
      </c>
      <c r="EV49" s="5">
        <f t="shared" si="126"/>
        <v>-6.6528642999999998E-2</v>
      </c>
      <c r="EW49" s="5">
        <f t="shared" si="126"/>
        <v>1.7224437677333333</v>
      </c>
      <c r="EX49" s="5">
        <f t="shared" si="126"/>
        <v>-6.4072519666666661E-2</v>
      </c>
      <c r="EY49" s="5">
        <f t="shared" si="126"/>
        <v>1.7544800276666668</v>
      </c>
      <c r="EZ49" s="5">
        <f t="shared" si="126"/>
        <v>-8.4083116999999999E-2</v>
      </c>
      <c r="FA49" s="5">
        <f t="shared" si="126"/>
        <v>1.7965215862999999</v>
      </c>
      <c r="FB49" s="5">
        <f t="shared" si="126"/>
        <v>-7.6895530333333337E-2</v>
      </c>
      <c r="FC49" s="5">
        <f t="shared" si="126"/>
        <v>1.8349693515666665</v>
      </c>
      <c r="FD49" s="5">
        <f t="shared" si="126"/>
        <v>-9.1524149333333332E-2</v>
      </c>
      <c r="FE49" s="5">
        <f t="shared" si="126"/>
        <v>1.8807314261666666</v>
      </c>
      <c r="FF49" s="5">
        <f t="shared" si="126"/>
        <v>-0.13328938900000001</v>
      </c>
      <c r="FG49" s="5">
        <f t="shared" si="126"/>
        <v>1.9473761207</v>
      </c>
      <c r="FH49" s="5">
        <f t="shared" si="126"/>
        <v>-8.5225539666666669E-2</v>
      </c>
      <c r="FI49" s="5">
        <f t="shared" si="126"/>
        <v>1.9899888906333334</v>
      </c>
      <c r="FJ49" s="5">
        <f t="shared" si="126"/>
        <v>-6.6567212000000001E-2</v>
      </c>
      <c r="FK49" s="5">
        <f t="shared" si="126"/>
        <v>1.6329226180666665</v>
      </c>
      <c r="FL49" s="5">
        <f t="shared" si="126"/>
        <v>-0.10845191933333333</v>
      </c>
      <c r="FM49" s="5">
        <f t="shared" si="126"/>
        <v>1.6690732580333334</v>
      </c>
      <c r="FN49" s="5">
        <f t="shared" si="126"/>
        <v>-0.11160529266666666</v>
      </c>
      <c r="FO49" s="5">
        <f t="shared" si="126"/>
        <v>1.7062750224000001</v>
      </c>
      <c r="FP49" s="5">
        <f t="shared" si="126"/>
        <v>-9.4556348666666679E-2</v>
      </c>
      <c r="FQ49" s="5">
        <f t="shared" si="126"/>
        <v>1.7377938053999999</v>
      </c>
      <c r="FR49" s="5">
        <f t="shared" si="126"/>
        <v>-0.12012793100000001</v>
      </c>
      <c r="FS49" s="5">
        <f t="shared" si="126"/>
        <v>1.7778364491666665</v>
      </c>
      <c r="FT49" s="5">
        <f t="shared" si="126"/>
        <v>-0.104923236</v>
      </c>
      <c r="FU49" s="5">
        <f t="shared" si="126"/>
        <v>1.8128108612</v>
      </c>
      <c r="FV49" s="5">
        <f t="shared" si="126"/>
        <v>-0.14757956066666666</v>
      </c>
      <c r="FW49" s="5">
        <f t="shared" si="126"/>
        <v>1.8620040481333333</v>
      </c>
      <c r="FX49" s="5">
        <f t="shared" si="126"/>
        <v>-0.154129508</v>
      </c>
      <c r="FY49" s="5">
        <f t="shared" si="126"/>
        <v>1.9133805508333332</v>
      </c>
      <c r="FZ49" s="5">
        <f t="shared" si="126"/>
        <v>-0.15590957</v>
      </c>
      <c r="GA49" s="5">
        <f t="shared" si="126"/>
        <v>1.9653504075333335</v>
      </c>
      <c r="GB49" s="5">
        <f t="shared" si="126"/>
        <v>-0.12917257066666665</v>
      </c>
      <c r="GC49" s="5">
        <f t="shared" si="126"/>
        <v>2.0084079311333336</v>
      </c>
      <c r="GD49" s="5">
        <f t="shared" si="126"/>
        <v>-9.232347266666667E-2</v>
      </c>
      <c r="GE49" s="5">
        <f t="shared" si="126"/>
        <v>1.6507973037333334</v>
      </c>
      <c r="GF49" s="5">
        <f t="shared" si="126"/>
        <v>-0.14449673399999999</v>
      </c>
      <c r="GG49" s="5">
        <f t="shared" si="126"/>
        <v>1.6869214872666667</v>
      </c>
      <c r="GH49" s="5">
        <f t="shared" si="126"/>
        <v>-0.13963299833333334</v>
      </c>
      <c r="GI49" s="5">
        <f t="shared" si="126"/>
        <v>1.7218297369333333</v>
      </c>
      <c r="GJ49" s="5">
        <f t="shared" si="126"/>
        <v>-0.15061176000000001</v>
      </c>
      <c r="GK49" s="5">
        <f t="shared" si="126"/>
        <v>1.7594826769999998</v>
      </c>
      <c r="GL49" s="5">
        <f t="shared" si="126"/>
        <v>-0.14096805000000001</v>
      </c>
      <c r="GM49" s="5">
        <f t="shared" si="126"/>
        <v>1.7947246896</v>
      </c>
      <c r="GN49" s="5">
        <f t="shared" si="126"/>
        <v>-0.17560726633333335</v>
      </c>
      <c r="GO49" s="5">
        <f t="shared" si="126"/>
        <v>1.8386265062666667</v>
      </c>
      <c r="GP49" s="5">
        <f t="shared" si="126"/>
        <v>-0.21018491933333333</v>
      </c>
      <c r="GQ49" s="5">
        <f t="shared" ref="GQ49:GX49" si="127">GQ47+((GQ50-GQ47)*2/3)</f>
        <v>1.8911727361333333</v>
      </c>
      <c r="GR49" s="5">
        <f t="shared" si="127"/>
        <v>-0.17674968899999999</v>
      </c>
      <c r="GS49" s="5">
        <f t="shared" si="127"/>
        <v>1.9353601584</v>
      </c>
      <c r="GT49" s="5">
        <f t="shared" si="127"/>
        <v>-0.19985660099999999</v>
      </c>
      <c r="GU49" s="5">
        <f t="shared" si="127"/>
        <v>1.9853243086666668</v>
      </c>
      <c r="GV49" s="5">
        <f t="shared" si="127"/>
        <v>-0.15492883133333332</v>
      </c>
      <c r="GW49" s="5">
        <f t="shared" si="127"/>
        <v>2.0240565164333333</v>
      </c>
      <c r="GX49" s="5">
        <f t="shared" si="127"/>
        <v>-9.2115074000000005E-2</v>
      </c>
    </row>
    <row r="50" spans="1:206" x14ac:dyDescent="0.25">
      <c r="A50" s="2" t="s">
        <v>205</v>
      </c>
      <c r="B50" s="3">
        <v>42370</v>
      </c>
      <c r="C50" s="4">
        <v>6393</v>
      </c>
      <c r="D50" s="2" t="s">
        <v>206</v>
      </c>
      <c r="E50" s="7">
        <v>16922003</v>
      </c>
      <c r="F50" s="5">
        <v>4.9000000000000004</v>
      </c>
      <c r="G50" s="5">
        <v>4.9000000000000004</v>
      </c>
      <c r="H50" s="5">
        <v>-0.1</v>
      </c>
      <c r="I50" s="5">
        <v>-0.02</v>
      </c>
      <c r="J50" s="5">
        <v>5</v>
      </c>
      <c r="K50" s="5">
        <v>-0.3</v>
      </c>
      <c r="L50" s="5">
        <v>-5.6603774000000003E-2</v>
      </c>
      <c r="M50" s="5">
        <v>5.3</v>
      </c>
      <c r="N50" s="5">
        <v>-0.1</v>
      </c>
      <c r="O50" s="5">
        <v>-1.8518519000000001E-2</v>
      </c>
      <c r="P50" s="5">
        <v>5.4</v>
      </c>
      <c r="Q50" s="5">
        <v>-0.3</v>
      </c>
      <c r="R50" s="5">
        <v>-5.2631578999999998E-2</v>
      </c>
      <c r="S50" s="5">
        <v>5.7</v>
      </c>
      <c r="T50" s="5">
        <v>0</v>
      </c>
      <c r="U50" s="5">
        <v>0</v>
      </c>
      <c r="V50" s="5">
        <v>5.7</v>
      </c>
      <c r="W50" s="5">
        <v>-0.5</v>
      </c>
      <c r="X50" s="5">
        <v>-8.0645161000000007E-2</v>
      </c>
      <c r="Y50" s="5">
        <v>6.2</v>
      </c>
      <c r="Z50" s="5">
        <v>0</v>
      </c>
      <c r="AA50" s="5">
        <v>0</v>
      </c>
      <c r="AB50" s="5">
        <v>6.2</v>
      </c>
      <c r="AC50" s="5">
        <v>-0.4</v>
      </c>
      <c r="AD50" s="5">
        <v>-6.0606061000000003E-2</v>
      </c>
      <c r="AE50" s="5">
        <v>6.6</v>
      </c>
      <c r="AF50" s="5">
        <v>-0.6</v>
      </c>
      <c r="AG50" s="5">
        <v>-8.3333332999999996E-2</v>
      </c>
      <c r="AH50" s="5">
        <v>7.2</v>
      </c>
      <c r="AI50" s="5">
        <v>-0.1</v>
      </c>
      <c r="AJ50" s="5">
        <v>-1.369863E-2</v>
      </c>
      <c r="AK50" s="5">
        <v>4.95</v>
      </c>
      <c r="AL50" s="5">
        <v>-0.4</v>
      </c>
      <c r="AM50" s="5">
        <v>-7.5471698000000004E-2</v>
      </c>
      <c r="AN50" s="5">
        <v>5.15</v>
      </c>
      <c r="AO50" s="5">
        <v>-0.4</v>
      </c>
      <c r="AP50" s="5">
        <v>-7.4074074000000004E-2</v>
      </c>
      <c r="AQ50" s="5">
        <v>5.35</v>
      </c>
      <c r="AR50" s="5">
        <v>-0.4</v>
      </c>
      <c r="AS50" s="5">
        <v>-7.0175439000000006E-2</v>
      </c>
      <c r="AT50" s="5">
        <v>5.55</v>
      </c>
      <c r="AU50" s="5">
        <v>-0.3</v>
      </c>
      <c r="AV50" s="5">
        <v>-5.2631578999999998E-2</v>
      </c>
      <c r="AW50" s="5">
        <v>5.7</v>
      </c>
      <c r="AX50" s="5">
        <v>-0.5</v>
      </c>
      <c r="AY50" s="5">
        <v>-8.0645161000000007E-2</v>
      </c>
      <c r="AZ50" s="5">
        <v>5.95</v>
      </c>
      <c r="BA50" s="5">
        <v>-0.5</v>
      </c>
      <c r="BB50" s="5">
        <v>-8.0645161000000007E-2</v>
      </c>
      <c r="BC50" s="5">
        <v>6.2</v>
      </c>
      <c r="BD50" s="5">
        <v>-0.4</v>
      </c>
      <c r="BE50" s="5">
        <v>-6.0606061000000003E-2</v>
      </c>
      <c r="BF50" s="5">
        <v>6.4</v>
      </c>
      <c r="BG50" s="5">
        <v>-1</v>
      </c>
      <c r="BH50" s="5">
        <v>-0.13888888899999999</v>
      </c>
      <c r="BI50" s="5">
        <v>6.9</v>
      </c>
      <c r="BJ50" s="5">
        <v>-0.7</v>
      </c>
      <c r="BK50" s="5">
        <v>-9.5890410999999995E-2</v>
      </c>
      <c r="BL50" s="5">
        <v>7.25</v>
      </c>
      <c r="BM50" s="5">
        <v>-0.4</v>
      </c>
      <c r="BN50" s="5">
        <v>-5.2631578999999998E-2</v>
      </c>
      <c r="BO50" s="5">
        <v>5.0666666666999998</v>
      </c>
      <c r="BP50" s="5">
        <v>-0.5</v>
      </c>
      <c r="BQ50" s="5">
        <v>-9.2592593000000001E-2</v>
      </c>
      <c r="BR50" s="5">
        <v>5.2333333333000001</v>
      </c>
      <c r="BS50" s="5">
        <v>-0.7</v>
      </c>
      <c r="BT50" s="5">
        <v>-0.122807018</v>
      </c>
      <c r="BU50" s="5">
        <v>5.4666666667000001</v>
      </c>
      <c r="BV50" s="5">
        <v>-0.4</v>
      </c>
      <c r="BW50" s="5">
        <v>-7.0175439000000006E-2</v>
      </c>
      <c r="BX50" s="5">
        <v>5.6</v>
      </c>
      <c r="BY50" s="5">
        <v>-0.8</v>
      </c>
      <c r="BZ50" s="5">
        <v>-0.12903225800000001</v>
      </c>
      <c r="CA50" s="5">
        <v>5.8666666666999996</v>
      </c>
      <c r="CB50" s="5">
        <v>-0.5</v>
      </c>
      <c r="CC50" s="5">
        <v>-8.0645161000000007E-2</v>
      </c>
      <c r="CD50" s="5">
        <v>6.0333333332999999</v>
      </c>
      <c r="CE50" s="5">
        <v>-0.9</v>
      </c>
      <c r="CF50" s="5">
        <v>-0.13636363600000001</v>
      </c>
      <c r="CG50" s="5">
        <v>6.3333333332999997</v>
      </c>
      <c r="CH50" s="5">
        <v>-1</v>
      </c>
      <c r="CI50" s="5">
        <v>-0.13888888899999999</v>
      </c>
      <c r="CJ50" s="5">
        <v>6.6666666667000003</v>
      </c>
      <c r="CK50" s="5">
        <v>-1.1000000000000001</v>
      </c>
      <c r="CL50" s="5">
        <v>-0.15068493199999999</v>
      </c>
      <c r="CM50" s="5">
        <v>7.0333333332999999</v>
      </c>
      <c r="CN50" s="5">
        <v>-1</v>
      </c>
      <c r="CO50" s="5">
        <v>-0.131578947</v>
      </c>
      <c r="CP50" s="5">
        <v>7.3666666666999996</v>
      </c>
      <c r="CQ50" s="5">
        <v>-0.8</v>
      </c>
      <c r="CR50" s="5">
        <v>-0.1</v>
      </c>
      <c r="CS50" s="5">
        <v>5.15</v>
      </c>
      <c r="CT50" s="5">
        <v>-0.8</v>
      </c>
      <c r="CU50" s="5">
        <v>-0.14035087700000001</v>
      </c>
      <c r="CV50" s="5">
        <v>5.35</v>
      </c>
      <c r="CW50" s="5">
        <v>-0.7</v>
      </c>
      <c r="CX50" s="5">
        <v>-0.122807018</v>
      </c>
      <c r="CY50" s="5">
        <v>5.5250000000000004</v>
      </c>
      <c r="CZ50" s="5">
        <v>-0.9</v>
      </c>
      <c r="DA50" s="5">
        <v>-0.14516129</v>
      </c>
      <c r="DB50" s="5">
        <v>5.75</v>
      </c>
      <c r="DC50" s="5">
        <v>-0.8</v>
      </c>
      <c r="DD50" s="5">
        <v>-0.12903225800000001</v>
      </c>
      <c r="DE50" s="5">
        <v>5.95</v>
      </c>
      <c r="DF50" s="5">
        <v>-0.9</v>
      </c>
      <c r="DG50" s="5">
        <v>-0.13636363600000001</v>
      </c>
      <c r="DH50" s="5">
        <v>6.1749999999999998</v>
      </c>
      <c r="DI50" s="5">
        <v>-1.5</v>
      </c>
      <c r="DJ50" s="5">
        <v>-0.20833333300000001</v>
      </c>
      <c r="DK50" s="5">
        <v>6.55</v>
      </c>
      <c r="DL50" s="5">
        <v>-1.1000000000000001</v>
      </c>
      <c r="DM50" s="5">
        <v>-0.15068493199999999</v>
      </c>
      <c r="DN50" s="5">
        <v>6.8250000000000002</v>
      </c>
      <c r="DO50" s="5">
        <v>-1.4</v>
      </c>
      <c r="DP50" s="5">
        <v>-0.18421052600000001</v>
      </c>
      <c r="DQ50" s="5">
        <v>7.1749999999999998</v>
      </c>
      <c r="DR50" s="5">
        <v>-1.4</v>
      </c>
      <c r="DS50" s="5">
        <v>-0.17499999999999999</v>
      </c>
      <c r="DT50" s="5">
        <v>7.5250000000000004</v>
      </c>
      <c r="DU50" s="5">
        <v>-0.6</v>
      </c>
      <c r="DV50" s="5">
        <v>-7.6923077000000006E-2</v>
      </c>
      <c r="DW50" s="5">
        <v>1.5892352051</v>
      </c>
      <c r="DX50" s="5">
        <v>-2.0202707E-2</v>
      </c>
      <c r="DY50" s="5">
        <v>1.6094379124</v>
      </c>
      <c r="DZ50" s="5">
        <v>-5.8268908000000001E-2</v>
      </c>
      <c r="EA50" s="5">
        <v>1.6677068206000001</v>
      </c>
      <c r="EB50" s="5">
        <v>-1.8692133E-2</v>
      </c>
      <c r="EC50" s="5">
        <v>1.6863989535999999</v>
      </c>
      <c r="ED50" s="5">
        <v>-5.4067220999999999E-2</v>
      </c>
      <c r="EE50" s="5">
        <v>1.7404661748000001</v>
      </c>
      <c r="EF50" s="5">
        <v>0</v>
      </c>
      <c r="EG50" s="5">
        <v>1.7404661748000001</v>
      </c>
      <c r="EH50" s="5">
        <v>-8.4083116999999999E-2</v>
      </c>
      <c r="EI50" s="5">
        <v>1.8245492920999999</v>
      </c>
      <c r="EJ50" s="5">
        <v>0</v>
      </c>
      <c r="EK50" s="5">
        <v>1.8245492920999999</v>
      </c>
      <c r="EL50" s="5">
        <v>-6.2520356999999999E-2</v>
      </c>
      <c r="EM50" s="5">
        <v>1.8870696490000001</v>
      </c>
      <c r="EN50" s="5">
        <v>-8.7011377000000001E-2</v>
      </c>
      <c r="EO50" s="5">
        <v>1.9740810259999999</v>
      </c>
      <c r="EP50" s="5">
        <v>-1.3793322E-2</v>
      </c>
      <c r="EQ50" s="5">
        <v>1.5993365587999999</v>
      </c>
      <c r="ER50" s="5">
        <v>-7.8471614999999995E-2</v>
      </c>
      <c r="ES50" s="5">
        <v>1.6385723665</v>
      </c>
      <c r="ET50" s="5">
        <v>-7.6961040999999994E-2</v>
      </c>
      <c r="EU50" s="5">
        <v>1.6770528870999999</v>
      </c>
      <c r="EV50" s="5">
        <v>-7.2759353999999998E-2</v>
      </c>
      <c r="EW50" s="5">
        <v>1.7134325641999999</v>
      </c>
      <c r="EX50" s="5">
        <v>-5.4067220999999999E-2</v>
      </c>
      <c r="EY50" s="5">
        <v>1.7404661748000001</v>
      </c>
      <c r="EZ50" s="5">
        <v>-8.4083116999999999E-2</v>
      </c>
      <c r="FA50" s="5">
        <v>1.7825077333999999</v>
      </c>
      <c r="FB50" s="5">
        <v>-8.4083116999999999E-2</v>
      </c>
      <c r="FC50" s="5">
        <v>1.8245492920999999</v>
      </c>
      <c r="FD50" s="5">
        <v>-6.2520356999999999E-2</v>
      </c>
      <c r="FE50" s="5">
        <v>1.8558094704999999</v>
      </c>
      <c r="FF50" s="5">
        <v>-0.149531734</v>
      </c>
      <c r="FG50" s="5">
        <v>1.9305753375000001</v>
      </c>
      <c r="FH50" s="5">
        <v>-0.100804699</v>
      </c>
      <c r="FI50" s="5">
        <v>1.9809776871</v>
      </c>
      <c r="FJ50" s="5">
        <v>-5.4067220999999999E-2</v>
      </c>
      <c r="FK50" s="5">
        <v>1.6221266459999999</v>
      </c>
      <c r="FL50" s="5">
        <v>-9.7163747999999994E-2</v>
      </c>
      <c r="FM50" s="5">
        <v>1.6545145621999999</v>
      </c>
      <c r="FN50" s="5">
        <v>-0.13102826200000001</v>
      </c>
      <c r="FO50" s="5">
        <v>1.6981906497000001</v>
      </c>
      <c r="FP50" s="5">
        <v>-7.2759353999999998E-2</v>
      </c>
      <c r="FQ50" s="5">
        <v>1.7224437678</v>
      </c>
      <c r="FR50" s="5">
        <v>-0.13815033800000001</v>
      </c>
      <c r="FS50" s="5">
        <v>1.7684938805999999</v>
      </c>
      <c r="FT50" s="5">
        <v>-8.4083116999999999E-2</v>
      </c>
      <c r="FU50" s="5">
        <v>1.7965215862999999</v>
      </c>
      <c r="FV50" s="5">
        <v>-0.14660347400000001</v>
      </c>
      <c r="FW50" s="5">
        <v>1.845389411</v>
      </c>
      <c r="FX50" s="5">
        <v>-0.149531734</v>
      </c>
      <c r="FY50" s="5">
        <v>1.8952333224</v>
      </c>
      <c r="FZ50" s="5">
        <v>-0.163325056</v>
      </c>
      <c r="GA50" s="5">
        <v>1.9496750077</v>
      </c>
      <c r="GB50" s="5">
        <v>-0.141078598</v>
      </c>
      <c r="GC50" s="5">
        <v>1.9967012072000001</v>
      </c>
      <c r="GD50" s="5">
        <v>-0.105360516</v>
      </c>
      <c r="GE50" s="5">
        <v>1.6381947229</v>
      </c>
      <c r="GF50" s="5">
        <v>-0.15123096999999999</v>
      </c>
      <c r="GG50" s="5">
        <v>1.6760024654000001</v>
      </c>
      <c r="GH50" s="5">
        <v>-0.13102826200000001</v>
      </c>
      <c r="GI50" s="5">
        <v>1.7087595310000001</v>
      </c>
      <c r="GJ50" s="5">
        <v>-0.15684247100000001</v>
      </c>
      <c r="GK50" s="5">
        <v>1.7479701487999999</v>
      </c>
      <c r="GL50" s="5">
        <v>-0.13815033800000001</v>
      </c>
      <c r="GM50" s="5">
        <v>1.7825077333999999</v>
      </c>
      <c r="GN50" s="5">
        <v>-0.14660347400000001</v>
      </c>
      <c r="GO50" s="5">
        <v>1.8191586019999999</v>
      </c>
      <c r="GP50" s="5">
        <v>-0.23361485100000001</v>
      </c>
      <c r="GQ50" s="5">
        <v>1.8775623148</v>
      </c>
      <c r="GR50" s="5">
        <v>-0.163325056</v>
      </c>
      <c r="GS50" s="5">
        <v>1.9183935787999999</v>
      </c>
      <c r="GT50" s="5">
        <v>-0.203598955</v>
      </c>
      <c r="GU50" s="5">
        <v>1.9692933176</v>
      </c>
      <c r="GV50" s="5">
        <v>-0.19237189299999999</v>
      </c>
      <c r="GW50" s="5">
        <v>2.0173862908000002</v>
      </c>
      <c r="GX50" s="5">
        <v>-8.0042708000000004E-2</v>
      </c>
    </row>
    <row r="51" spans="1:206" x14ac:dyDescent="0.25">
      <c r="A51" s="2" t="s">
        <v>205</v>
      </c>
      <c r="B51" s="3">
        <v>42401</v>
      </c>
      <c r="C51" s="4">
        <v>6394</v>
      </c>
      <c r="D51" s="2" t="s">
        <v>206</v>
      </c>
      <c r="E51" s="7">
        <v>16747792</v>
      </c>
      <c r="F51" s="5">
        <f>(F50+(F53-F50)/3)</f>
        <v>4.9333333333333336</v>
      </c>
      <c r="G51" s="5">
        <f t="shared" ref="G51:BR51" si="128">(G50+(G53-G50)/3)</f>
        <v>4.9333333333333336</v>
      </c>
      <c r="H51" s="5">
        <f t="shared" si="128"/>
        <v>-3.333333333333334E-2</v>
      </c>
      <c r="I51" s="5">
        <f t="shared" si="128"/>
        <v>-6.5306122333333334E-3</v>
      </c>
      <c r="J51" s="5">
        <f t="shared" si="128"/>
        <v>4.9666666666666668</v>
      </c>
      <c r="K51" s="5">
        <f t="shared" si="128"/>
        <v>-0.23333333333333334</v>
      </c>
      <c r="L51" s="5">
        <f t="shared" si="128"/>
        <v>-4.4402516000000003E-2</v>
      </c>
      <c r="M51" s="5">
        <f t="shared" si="128"/>
        <v>5.2</v>
      </c>
      <c r="N51" s="5">
        <f t="shared" si="128"/>
        <v>-0.16666666666666669</v>
      </c>
      <c r="O51" s="5">
        <f t="shared" si="128"/>
        <v>-3.1213603999999999E-2</v>
      </c>
      <c r="P51" s="5">
        <f t="shared" si="128"/>
        <v>5.3666666666666671</v>
      </c>
      <c r="Q51" s="5">
        <f t="shared" si="128"/>
        <v>-0.23333333333333334</v>
      </c>
      <c r="R51" s="5">
        <f t="shared" si="128"/>
        <v>-4.1260558999999995E-2</v>
      </c>
      <c r="S51" s="5">
        <f t="shared" si="128"/>
        <v>5.6000000000000005</v>
      </c>
      <c r="T51" s="5">
        <f t="shared" si="128"/>
        <v>-9.9999999999999992E-2</v>
      </c>
      <c r="U51" s="5">
        <f t="shared" si="128"/>
        <v>-1.7543859666666665E-2</v>
      </c>
      <c r="V51" s="5">
        <f t="shared" si="128"/>
        <v>5.7</v>
      </c>
      <c r="W51" s="5">
        <f t="shared" si="128"/>
        <v>-0.33333333333333337</v>
      </c>
      <c r="X51" s="5">
        <f t="shared" si="128"/>
        <v>-5.3763440666666676E-2</v>
      </c>
      <c r="Y51" s="5">
        <f t="shared" si="128"/>
        <v>6.0333333333333332</v>
      </c>
      <c r="Z51" s="5">
        <f t="shared" si="128"/>
        <v>-0.16666666666666666</v>
      </c>
      <c r="AA51" s="5">
        <f t="shared" si="128"/>
        <v>-2.6881720333333334E-2</v>
      </c>
      <c r="AB51" s="5">
        <f t="shared" si="128"/>
        <v>6.2</v>
      </c>
      <c r="AC51" s="5">
        <f t="shared" si="128"/>
        <v>-0.26666666666666672</v>
      </c>
      <c r="AD51" s="5">
        <f t="shared" si="128"/>
        <v>-4.0404040666666668E-2</v>
      </c>
      <c r="AE51" s="5">
        <f t="shared" si="128"/>
        <v>6.4666666666666668</v>
      </c>
      <c r="AF51" s="5">
        <f t="shared" si="128"/>
        <v>-0.53333333333333333</v>
      </c>
      <c r="AG51" s="5">
        <f t="shared" si="128"/>
        <v>-7.575757566666666E-2</v>
      </c>
      <c r="AH51" s="5">
        <f t="shared" si="128"/>
        <v>7</v>
      </c>
      <c r="AI51" s="5">
        <f t="shared" si="128"/>
        <v>-0.26666666666666666</v>
      </c>
      <c r="AJ51" s="5">
        <f t="shared" si="128"/>
        <v>-3.6910197666666665E-2</v>
      </c>
      <c r="AK51" s="5">
        <f t="shared" si="128"/>
        <v>4.95</v>
      </c>
      <c r="AL51" s="5">
        <f t="shared" si="128"/>
        <v>-0.26666666666666672</v>
      </c>
      <c r="AM51" s="5">
        <f t="shared" si="128"/>
        <v>-5.0314465333333336E-2</v>
      </c>
      <c r="AN51" s="5">
        <f t="shared" si="128"/>
        <v>5.0833333333333339</v>
      </c>
      <c r="AO51" s="5">
        <f t="shared" si="128"/>
        <v>-0.4</v>
      </c>
      <c r="AP51" s="5">
        <f t="shared" si="128"/>
        <v>-7.4539948666666675E-2</v>
      </c>
      <c r="AQ51" s="5">
        <f t="shared" si="128"/>
        <v>5.2833333333333332</v>
      </c>
      <c r="AR51" s="5">
        <f t="shared" si="128"/>
        <v>-0.4</v>
      </c>
      <c r="AS51" s="5">
        <f t="shared" si="128"/>
        <v>-7.1474984000000005E-2</v>
      </c>
      <c r="AT51" s="5">
        <f t="shared" si="128"/>
        <v>5.4833333333333334</v>
      </c>
      <c r="AU51" s="5">
        <f t="shared" si="128"/>
        <v>-0.33333333333333331</v>
      </c>
      <c r="AV51" s="5">
        <f t="shared" si="128"/>
        <v>-5.8479532333333334E-2</v>
      </c>
      <c r="AW51" s="5">
        <f t="shared" si="128"/>
        <v>5.65</v>
      </c>
      <c r="AX51" s="5">
        <f t="shared" si="128"/>
        <v>-0.43333333333333335</v>
      </c>
      <c r="AY51" s="5">
        <f t="shared" si="128"/>
        <v>-7.1307300333333337E-2</v>
      </c>
      <c r="AZ51" s="5">
        <f t="shared" si="128"/>
        <v>5.8666666666666671</v>
      </c>
      <c r="BA51" s="5">
        <f t="shared" si="128"/>
        <v>-0.5</v>
      </c>
      <c r="BB51" s="5">
        <f t="shared" si="128"/>
        <v>-8.0645161000000007E-2</v>
      </c>
      <c r="BC51" s="5">
        <f t="shared" si="128"/>
        <v>6.1166666666666671</v>
      </c>
      <c r="BD51" s="5">
        <f t="shared" si="128"/>
        <v>-0.43333333333333335</v>
      </c>
      <c r="BE51" s="5">
        <f t="shared" si="128"/>
        <v>-6.7285760999999999E-2</v>
      </c>
      <c r="BF51" s="5">
        <f t="shared" si="128"/>
        <v>6.3333333333333339</v>
      </c>
      <c r="BG51" s="5">
        <f t="shared" si="128"/>
        <v>-0.8</v>
      </c>
      <c r="BH51" s="5">
        <f t="shared" si="128"/>
        <v>-0.11279461299999999</v>
      </c>
      <c r="BI51" s="5">
        <f t="shared" si="128"/>
        <v>6.7333333333333334</v>
      </c>
      <c r="BJ51" s="5">
        <f t="shared" si="128"/>
        <v>-0.79999999999999993</v>
      </c>
      <c r="BK51" s="5">
        <f t="shared" si="128"/>
        <v>-0.11022323699999999</v>
      </c>
      <c r="BL51" s="5">
        <f t="shared" si="128"/>
        <v>7.1333333333333337</v>
      </c>
      <c r="BM51" s="5">
        <f t="shared" si="128"/>
        <v>-0.5</v>
      </c>
      <c r="BN51" s="5">
        <f t="shared" si="128"/>
        <v>-6.7051189666666663E-2</v>
      </c>
      <c r="BO51" s="5">
        <f t="shared" si="128"/>
        <v>5.0333333333666666</v>
      </c>
      <c r="BP51" s="5">
        <f t="shared" si="128"/>
        <v>-0.43333333333333335</v>
      </c>
      <c r="BQ51" s="5">
        <f t="shared" si="128"/>
        <v>-8.0596319999999999E-2</v>
      </c>
      <c r="BR51" s="5">
        <f t="shared" si="128"/>
        <v>5.1777777777666669</v>
      </c>
      <c r="BS51" s="5">
        <f t="shared" ref="BS51:ED51" si="129">(BS50+(BS53-BS50)/3)</f>
        <v>-0.6333333333333333</v>
      </c>
      <c r="BT51" s="5">
        <f t="shared" si="129"/>
        <v>-0.11273554300000001</v>
      </c>
      <c r="BU51" s="5">
        <f t="shared" si="129"/>
        <v>5.3888888889000004</v>
      </c>
      <c r="BV51" s="5">
        <f t="shared" si="129"/>
        <v>-0.5</v>
      </c>
      <c r="BW51" s="5">
        <f t="shared" si="129"/>
        <v>-8.7719298666666667E-2</v>
      </c>
      <c r="BX51" s="5">
        <f t="shared" si="129"/>
        <v>5.5555555555666665</v>
      </c>
      <c r="BY51" s="5">
        <f t="shared" si="129"/>
        <v>-0.66666666666666674</v>
      </c>
      <c r="BZ51" s="5">
        <f t="shared" si="129"/>
        <v>-0.10941331833333334</v>
      </c>
      <c r="CA51" s="5">
        <f t="shared" si="129"/>
        <v>5.7777777777999999</v>
      </c>
      <c r="CB51" s="5">
        <f t="shared" si="129"/>
        <v>-0.6</v>
      </c>
      <c r="CC51" s="5">
        <f t="shared" si="129"/>
        <v>-9.6774193333333342E-2</v>
      </c>
      <c r="CD51" s="5">
        <f t="shared" si="129"/>
        <v>5.9777777777666667</v>
      </c>
      <c r="CE51" s="5">
        <f t="shared" si="129"/>
        <v>-0.76666666666666672</v>
      </c>
      <c r="CF51" s="5">
        <f t="shared" si="129"/>
        <v>-0.11779081100000001</v>
      </c>
      <c r="CG51" s="5">
        <f t="shared" si="129"/>
        <v>6.2333333333000001</v>
      </c>
      <c r="CH51" s="5">
        <f t="shared" si="129"/>
        <v>-0.96666666666666667</v>
      </c>
      <c r="CI51" s="5">
        <f t="shared" si="129"/>
        <v>-0.13804713799999999</v>
      </c>
      <c r="CJ51" s="5">
        <f t="shared" si="129"/>
        <v>6.5555555555666665</v>
      </c>
      <c r="CK51" s="5">
        <f t="shared" si="129"/>
        <v>-1.0666666666666667</v>
      </c>
      <c r="CL51" s="5">
        <f t="shared" si="129"/>
        <v>-0.14675291766666665</v>
      </c>
      <c r="CM51" s="5">
        <f t="shared" si="129"/>
        <v>6.9111111111000003</v>
      </c>
      <c r="CN51" s="5">
        <f t="shared" si="129"/>
        <v>-1.0333333333333334</v>
      </c>
      <c r="CO51" s="5">
        <f t="shared" si="129"/>
        <v>-0.13794760866666667</v>
      </c>
      <c r="CP51" s="5">
        <f t="shared" si="129"/>
        <v>7.2555555555666666</v>
      </c>
      <c r="CQ51" s="5">
        <f t="shared" si="129"/>
        <v>-0.8666666666666667</v>
      </c>
      <c r="CR51" s="5">
        <f t="shared" si="129"/>
        <v>-0.11052631566666667</v>
      </c>
      <c r="CS51" s="5">
        <f t="shared" si="129"/>
        <v>5.1166666666666671</v>
      </c>
      <c r="CT51" s="5">
        <f t="shared" si="129"/>
        <v>-0.66666666666666674</v>
      </c>
      <c r="CU51" s="5">
        <f t="shared" si="129"/>
        <v>-0.11825860933333335</v>
      </c>
      <c r="CV51" s="5">
        <f t="shared" si="129"/>
        <v>5.2833333333333332</v>
      </c>
      <c r="CW51" s="5">
        <f t="shared" si="129"/>
        <v>-0.73333333333333328</v>
      </c>
      <c r="CX51" s="5">
        <f t="shared" si="129"/>
        <v>-0.12865497100000001</v>
      </c>
      <c r="CY51" s="5">
        <f t="shared" si="129"/>
        <v>5.4666666666666668</v>
      </c>
      <c r="CZ51" s="5">
        <f t="shared" si="129"/>
        <v>-0.83333333333333337</v>
      </c>
      <c r="DA51" s="5">
        <f t="shared" si="129"/>
        <v>-0.13770986600000001</v>
      </c>
      <c r="DB51" s="5">
        <f t="shared" si="129"/>
        <v>5.6749999999999998</v>
      </c>
      <c r="DC51" s="5">
        <f t="shared" si="129"/>
        <v>-0.83333333333333337</v>
      </c>
      <c r="DD51" s="5">
        <f t="shared" si="129"/>
        <v>-0.13440860200000002</v>
      </c>
      <c r="DE51" s="5">
        <f t="shared" si="129"/>
        <v>5.8833333333333337</v>
      </c>
      <c r="DF51" s="5">
        <f t="shared" si="129"/>
        <v>-0.8666666666666667</v>
      </c>
      <c r="DG51" s="5">
        <f t="shared" si="129"/>
        <v>-0.13391984333333334</v>
      </c>
      <c r="DH51" s="5">
        <f t="shared" si="129"/>
        <v>6.1</v>
      </c>
      <c r="DI51" s="5">
        <f t="shared" si="129"/>
        <v>-1.3</v>
      </c>
      <c r="DJ51" s="5">
        <f t="shared" si="129"/>
        <v>-0.184343434</v>
      </c>
      <c r="DK51" s="5">
        <f t="shared" si="129"/>
        <v>6.4249999999999998</v>
      </c>
      <c r="DL51" s="5">
        <f t="shared" si="129"/>
        <v>-1.2333333333333334</v>
      </c>
      <c r="DM51" s="5">
        <f t="shared" si="129"/>
        <v>-0.16990106566666666</v>
      </c>
      <c r="DN51" s="5">
        <f t="shared" si="129"/>
        <v>6.7333333333333334</v>
      </c>
      <c r="DO51" s="5">
        <f t="shared" si="129"/>
        <v>-1.3</v>
      </c>
      <c r="DP51" s="5">
        <f t="shared" si="129"/>
        <v>-0.17303532800000002</v>
      </c>
      <c r="DQ51" s="5">
        <f t="shared" si="129"/>
        <v>7.0583333333333336</v>
      </c>
      <c r="DR51" s="5">
        <f t="shared" si="129"/>
        <v>-1.4</v>
      </c>
      <c r="DS51" s="5">
        <f t="shared" si="129"/>
        <v>-0.17807017533333333</v>
      </c>
      <c r="DT51" s="5">
        <f t="shared" si="129"/>
        <v>7.4083333333333332</v>
      </c>
      <c r="DU51" s="5">
        <f t="shared" si="129"/>
        <v>-0.8666666666666667</v>
      </c>
      <c r="DV51" s="5">
        <f t="shared" si="129"/>
        <v>-0.10961538466666668</v>
      </c>
      <c r="DW51" s="5">
        <f t="shared" si="129"/>
        <v>1.5959694408666667</v>
      </c>
      <c r="DX51" s="5">
        <f t="shared" si="129"/>
        <v>-6.7342355666666683E-3</v>
      </c>
      <c r="DY51" s="5">
        <f t="shared" si="129"/>
        <v>1.6027036766333334</v>
      </c>
      <c r="DZ51" s="5">
        <f t="shared" si="129"/>
        <v>-4.5580174333333334E-2</v>
      </c>
      <c r="EA51" s="5">
        <f t="shared" si="129"/>
        <v>1.6482838512</v>
      </c>
      <c r="EB51" s="5">
        <f t="shared" si="129"/>
        <v>-3.1884391333333331E-2</v>
      </c>
      <c r="EC51" s="5">
        <f t="shared" si="129"/>
        <v>1.6801682426</v>
      </c>
      <c r="ED51" s="5">
        <f t="shared" si="129"/>
        <v>-4.2275525000000001E-2</v>
      </c>
      <c r="EE51" s="5">
        <f t="shared" ref="EE51:GP51" si="130">(EE50+(EE53-EE50)/3)</f>
        <v>1.7224437677333333</v>
      </c>
      <c r="EF51" s="5">
        <f t="shared" si="130"/>
        <v>-1.8022407000000001E-2</v>
      </c>
      <c r="EG51" s="5">
        <f t="shared" si="130"/>
        <v>1.7404661748000001</v>
      </c>
      <c r="EH51" s="5">
        <f t="shared" si="130"/>
        <v>-5.6055411333333333E-2</v>
      </c>
      <c r="EI51" s="5">
        <f t="shared" si="130"/>
        <v>1.7965215863333333</v>
      </c>
      <c r="EJ51" s="5">
        <f t="shared" si="130"/>
        <v>-2.8027705666666666E-2</v>
      </c>
      <c r="EK51" s="5">
        <f t="shared" si="130"/>
        <v>1.8245492920999999</v>
      </c>
      <c r="EL51" s="5">
        <f t="shared" si="130"/>
        <v>-4.1680237999999994E-2</v>
      </c>
      <c r="EM51" s="5">
        <f t="shared" si="130"/>
        <v>1.8662295300333334</v>
      </c>
      <c r="EN51" s="5">
        <f t="shared" si="130"/>
        <v>-7.8847703666666671E-2</v>
      </c>
      <c r="EO51" s="5">
        <f t="shared" si="130"/>
        <v>1.9450772336666666</v>
      </c>
      <c r="EP51" s="5">
        <f t="shared" si="130"/>
        <v>-3.8199340333333331E-2</v>
      </c>
      <c r="EQ51" s="5">
        <f t="shared" si="130"/>
        <v>1.5993365587999999</v>
      </c>
      <c r="ER51" s="5">
        <f t="shared" si="130"/>
        <v>-5.2314409999999992E-2</v>
      </c>
      <c r="ES51" s="5">
        <f t="shared" si="130"/>
        <v>1.6254937639333333</v>
      </c>
      <c r="ET51" s="5">
        <f t="shared" si="130"/>
        <v>-7.7464565666666665E-2</v>
      </c>
      <c r="EU51" s="5">
        <f t="shared" si="130"/>
        <v>1.6642260468999999</v>
      </c>
      <c r="EV51" s="5">
        <f t="shared" si="130"/>
        <v>-7.4159916333333326E-2</v>
      </c>
      <c r="EW51" s="5">
        <f t="shared" si="130"/>
        <v>1.7013060051666666</v>
      </c>
      <c r="EX51" s="5">
        <f t="shared" si="130"/>
        <v>-6.0297931999999999E-2</v>
      </c>
      <c r="EY51" s="5">
        <f t="shared" si="130"/>
        <v>1.7314549712666667</v>
      </c>
      <c r="EZ51" s="5">
        <f t="shared" si="130"/>
        <v>-7.4077818333333337E-2</v>
      </c>
      <c r="FA51" s="5">
        <f t="shared" si="130"/>
        <v>1.7684938805333332</v>
      </c>
      <c r="FB51" s="5">
        <f t="shared" si="130"/>
        <v>-8.4083116999999999E-2</v>
      </c>
      <c r="FC51" s="5">
        <f t="shared" si="130"/>
        <v>1.8105354391999999</v>
      </c>
      <c r="FD51" s="5">
        <f t="shared" si="130"/>
        <v>-6.9707943666666661E-2</v>
      </c>
      <c r="FE51" s="5">
        <f t="shared" si="130"/>
        <v>1.8453894110333333</v>
      </c>
      <c r="FF51" s="5">
        <f t="shared" si="130"/>
        <v>-0.12052794166666667</v>
      </c>
      <c r="FG51" s="5">
        <f t="shared" si="130"/>
        <v>1.9056533818333334</v>
      </c>
      <c r="FH51" s="5">
        <f t="shared" si="130"/>
        <v>-0.117047044</v>
      </c>
      <c r="FI51" s="5">
        <f t="shared" si="130"/>
        <v>1.9641769039000001</v>
      </c>
      <c r="FJ51" s="5">
        <f t="shared" si="130"/>
        <v>-6.9646380333333327E-2</v>
      </c>
      <c r="FK51" s="5">
        <f t="shared" si="130"/>
        <v>1.6156523228999999</v>
      </c>
      <c r="FL51" s="5">
        <f t="shared" si="130"/>
        <v>-8.4198801333333323E-2</v>
      </c>
      <c r="FM51" s="5">
        <f t="shared" si="130"/>
        <v>1.6437185901333333</v>
      </c>
      <c r="FN51" s="5">
        <f t="shared" si="130"/>
        <v>-0.11974009066666667</v>
      </c>
      <c r="FO51" s="5">
        <f t="shared" si="130"/>
        <v>1.6836319538666666</v>
      </c>
      <c r="FP51" s="5">
        <f t="shared" si="130"/>
        <v>-9.218232333333333E-2</v>
      </c>
      <c r="FQ51" s="5">
        <f t="shared" si="130"/>
        <v>1.7143593951</v>
      </c>
      <c r="FR51" s="5">
        <f t="shared" si="130"/>
        <v>-0.11635334333333334</v>
      </c>
      <c r="FS51" s="5">
        <f t="shared" si="130"/>
        <v>1.7531438429999999</v>
      </c>
      <c r="FT51" s="5">
        <f t="shared" si="130"/>
        <v>-0.102105524</v>
      </c>
      <c r="FU51" s="5">
        <f t="shared" si="130"/>
        <v>1.7871790177333333</v>
      </c>
      <c r="FV51" s="5">
        <f t="shared" si="130"/>
        <v>-0.12576335500000002</v>
      </c>
      <c r="FW51" s="5">
        <f t="shared" si="130"/>
        <v>1.8291001360999999</v>
      </c>
      <c r="FX51" s="5">
        <f t="shared" si="130"/>
        <v>-0.14855564733333335</v>
      </c>
      <c r="FY51" s="5">
        <f t="shared" si="130"/>
        <v>1.8786186852666666</v>
      </c>
      <c r="FZ51" s="5">
        <f t="shared" si="130"/>
        <v>-0.158727282</v>
      </c>
      <c r="GA51" s="5">
        <f t="shared" si="130"/>
        <v>1.9315277792666667</v>
      </c>
      <c r="GB51" s="5">
        <f t="shared" si="130"/>
        <v>-0.148494084</v>
      </c>
      <c r="GC51" s="5">
        <f t="shared" si="130"/>
        <v>1.9810258073666667</v>
      </c>
      <c r="GD51" s="5">
        <f t="shared" si="130"/>
        <v>-0.11726654333333333</v>
      </c>
      <c r="GE51" s="5">
        <f t="shared" si="130"/>
        <v>1.6317813028000001</v>
      </c>
      <c r="GF51" s="5">
        <f t="shared" si="130"/>
        <v>-0.126474327</v>
      </c>
      <c r="GG51" s="5">
        <f t="shared" si="130"/>
        <v>1.6633998845666667</v>
      </c>
      <c r="GH51" s="5">
        <f t="shared" si="130"/>
        <v>-0.13776249800000001</v>
      </c>
      <c r="GI51" s="5">
        <f t="shared" si="130"/>
        <v>1.6978405091333335</v>
      </c>
      <c r="GJ51" s="5">
        <f t="shared" si="130"/>
        <v>-0.14823773466666668</v>
      </c>
      <c r="GK51" s="5">
        <f t="shared" si="130"/>
        <v>1.7348999428666667</v>
      </c>
      <c r="GL51" s="5">
        <f t="shared" si="130"/>
        <v>-0.14438104900000001</v>
      </c>
      <c r="GM51" s="5">
        <f t="shared" si="130"/>
        <v>1.7709952052</v>
      </c>
      <c r="GN51" s="5">
        <f t="shared" si="130"/>
        <v>-0.14378576200000001</v>
      </c>
      <c r="GO51" s="5">
        <f t="shared" si="130"/>
        <v>1.8069416457999998</v>
      </c>
      <c r="GP51" s="5">
        <f t="shared" si="130"/>
        <v>-0.20461105866666668</v>
      </c>
      <c r="GQ51" s="5">
        <f t="shared" ref="GQ51:GX51" si="131">(GQ50+(GQ53-GQ50)/3)</f>
        <v>1.8580944105333332</v>
      </c>
      <c r="GR51" s="5">
        <f t="shared" si="131"/>
        <v>-0.18675498766666668</v>
      </c>
      <c r="GS51" s="5">
        <f t="shared" si="131"/>
        <v>1.9047831574666667</v>
      </c>
      <c r="GT51" s="5">
        <f t="shared" si="131"/>
        <v>-0.19017432200000001</v>
      </c>
      <c r="GU51" s="5">
        <f t="shared" si="131"/>
        <v>1.952326738</v>
      </c>
      <c r="GV51" s="5">
        <f t="shared" si="131"/>
        <v>-0.19611424699999999</v>
      </c>
      <c r="GW51" s="5">
        <f t="shared" si="131"/>
        <v>2.0013552997333335</v>
      </c>
      <c r="GX51" s="5">
        <f t="shared" si="131"/>
        <v>-0.11748576966666666</v>
      </c>
    </row>
    <row r="52" spans="1:206" x14ac:dyDescent="0.25">
      <c r="A52" s="2" t="s">
        <v>205</v>
      </c>
      <c r="B52" s="3">
        <v>42430</v>
      </c>
      <c r="C52" s="4">
        <v>6395</v>
      </c>
      <c r="D52" s="2" t="s">
        <v>206</v>
      </c>
      <c r="E52" s="7">
        <v>16724313</v>
      </c>
      <c r="F52" s="5">
        <f>F50+((F53-F50)*2/3)</f>
        <v>4.9666666666666668</v>
      </c>
      <c r="G52" s="5">
        <f t="shared" ref="G52:BR52" si="132">G50+((G53-G50)*2/3)</f>
        <v>4.9666666666666668</v>
      </c>
      <c r="H52" s="5">
        <f t="shared" si="132"/>
        <v>3.3333333333333326E-2</v>
      </c>
      <c r="I52" s="5">
        <f t="shared" si="132"/>
        <v>6.9387755333333336E-3</v>
      </c>
      <c r="J52" s="5">
        <f t="shared" si="132"/>
        <v>4.9333333333333336</v>
      </c>
      <c r="K52" s="5">
        <f t="shared" si="132"/>
        <v>-0.16666666666666666</v>
      </c>
      <c r="L52" s="5">
        <f t="shared" si="132"/>
        <v>-3.2201257999999996E-2</v>
      </c>
      <c r="M52" s="5">
        <f t="shared" si="132"/>
        <v>5.0999999999999996</v>
      </c>
      <c r="N52" s="5">
        <f t="shared" si="132"/>
        <v>-0.23333333333333334</v>
      </c>
      <c r="O52" s="5">
        <f t="shared" si="132"/>
        <v>-4.3908689000000001E-2</v>
      </c>
      <c r="P52" s="5">
        <f t="shared" si="132"/>
        <v>5.333333333333333</v>
      </c>
      <c r="Q52" s="5">
        <f t="shared" si="132"/>
        <v>-0.16666666666666666</v>
      </c>
      <c r="R52" s="5">
        <f t="shared" si="132"/>
        <v>-2.9889538999999996E-2</v>
      </c>
      <c r="S52" s="5">
        <f t="shared" si="132"/>
        <v>5.5</v>
      </c>
      <c r="T52" s="5">
        <f t="shared" si="132"/>
        <v>-0.19999999999999998</v>
      </c>
      <c r="U52" s="5">
        <f t="shared" si="132"/>
        <v>-3.508771933333333E-2</v>
      </c>
      <c r="V52" s="5">
        <f t="shared" si="132"/>
        <v>5.7</v>
      </c>
      <c r="W52" s="5">
        <f t="shared" si="132"/>
        <v>-0.16666666666666669</v>
      </c>
      <c r="X52" s="5">
        <f t="shared" si="132"/>
        <v>-2.6881720333333338E-2</v>
      </c>
      <c r="Y52" s="5">
        <f t="shared" si="132"/>
        <v>5.8666666666666671</v>
      </c>
      <c r="Z52" s="5">
        <f t="shared" si="132"/>
        <v>-0.33333333333333331</v>
      </c>
      <c r="AA52" s="5">
        <f t="shared" si="132"/>
        <v>-5.3763440666666669E-2</v>
      </c>
      <c r="AB52" s="5">
        <f t="shared" si="132"/>
        <v>6.2</v>
      </c>
      <c r="AC52" s="5">
        <f t="shared" si="132"/>
        <v>-0.13333333333333336</v>
      </c>
      <c r="AD52" s="5">
        <f t="shared" si="132"/>
        <v>-2.0202020333333334E-2</v>
      </c>
      <c r="AE52" s="5">
        <f t="shared" si="132"/>
        <v>6.333333333333333</v>
      </c>
      <c r="AF52" s="5">
        <f t="shared" si="132"/>
        <v>-0.46666666666666667</v>
      </c>
      <c r="AG52" s="5">
        <f t="shared" si="132"/>
        <v>-6.8181818333333338E-2</v>
      </c>
      <c r="AH52" s="5">
        <f t="shared" si="132"/>
        <v>6.8</v>
      </c>
      <c r="AI52" s="5">
        <f t="shared" si="132"/>
        <v>-0.43333333333333335</v>
      </c>
      <c r="AJ52" s="5">
        <f t="shared" si="132"/>
        <v>-6.0121765333333327E-2</v>
      </c>
      <c r="AK52" s="5">
        <f t="shared" si="132"/>
        <v>4.95</v>
      </c>
      <c r="AL52" s="5">
        <f t="shared" si="132"/>
        <v>-0.13333333333333336</v>
      </c>
      <c r="AM52" s="5">
        <f t="shared" si="132"/>
        <v>-2.5157232666666668E-2</v>
      </c>
      <c r="AN52" s="5">
        <f t="shared" si="132"/>
        <v>5.0166666666666666</v>
      </c>
      <c r="AO52" s="5">
        <f t="shared" si="132"/>
        <v>-0.4</v>
      </c>
      <c r="AP52" s="5">
        <f t="shared" si="132"/>
        <v>-7.5005823333333332E-2</v>
      </c>
      <c r="AQ52" s="5">
        <f t="shared" si="132"/>
        <v>5.2166666666666668</v>
      </c>
      <c r="AR52" s="5">
        <f t="shared" si="132"/>
        <v>-0.4</v>
      </c>
      <c r="AS52" s="5">
        <f t="shared" si="132"/>
        <v>-7.2774529000000004E-2</v>
      </c>
      <c r="AT52" s="5">
        <f t="shared" si="132"/>
        <v>5.4166666666666661</v>
      </c>
      <c r="AU52" s="5">
        <f t="shared" si="132"/>
        <v>-0.3666666666666667</v>
      </c>
      <c r="AV52" s="5">
        <f t="shared" si="132"/>
        <v>-6.432748566666667E-2</v>
      </c>
      <c r="AW52" s="5">
        <f t="shared" si="132"/>
        <v>5.6</v>
      </c>
      <c r="AX52" s="5">
        <f t="shared" si="132"/>
        <v>-0.3666666666666667</v>
      </c>
      <c r="AY52" s="5">
        <f t="shared" si="132"/>
        <v>-6.1969439666666667E-2</v>
      </c>
      <c r="AZ52" s="5">
        <f t="shared" si="132"/>
        <v>5.7833333333333332</v>
      </c>
      <c r="BA52" s="5">
        <f t="shared" si="132"/>
        <v>-0.5</v>
      </c>
      <c r="BB52" s="5">
        <f t="shared" si="132"/>
        <v>-8.0645161000000007E-2</v>
      </c>
      <c r="BC52" s="5">
        <f t="shared" si="132"/>
        <v>6.0333333333333332</v>
      </c>
      <c r="BD52" s="5">
        <f t="shared" si="132"/>
        <v>-0.46666666666666667</v>
      </c>
      <c r="BE52" s="5">
        <f t="shared" si="132"/>
        <v>-7.396546100000001E-2</v>
      </c>
      <c r="BF52" s="5">
        <f t="shared" si="132"/>
        <v>6.2666666666666666</v>
      </c>
      <c r="BG52" s="5">
        <f t="shared" si="132"/>
        <v>-0.60000000000000009</v>
      </c>
      <c r="BH52" s="5">
        <f t="shared" si="132"/>
        <v>-8.6700336999999988E-2</v>
      </c>
      <c r="BI52" s="5">
        <f t="shared" si="132"/>
        <v>6.5666666666666673</v>
      </c>
      <c r="BJ52" s="5">
        <f t="shared" si="132"/>
        <v>-0.9</v>
      </c>
      <c r="BK52" s="5">
        <f t="shared" si="132"/>
        <v>-0.12455606299999999</v>
      </c>
      <c r="BL52" s="5">
        <f t="shared" si="132"/>
        <v>7.0166666666666666</v>
      </c>
      <c r="BM52" s="5">
        <f t="shared" si="132"/>
        <v>-0.6</v>
      </c>
      <c r="BN52" s="5">
        <f t="shared" si="132"/>
        <v>-8.1470800333333329E-2</v>
      </c>
      <c r="BO52" s="5">
        <f t="shared" si="132"/>
        <v>5.0000000000333333</v>
      </c>
      <c r="BP52" s="5">
        <f t="shared" si="132"/>
        <v>-0.3666666666666667</v>
      </c>
      <c r="BQ52" s="5">
        <f t="shared" si="132"/>
        <v>-6.8600046999999997E-2</v>
      </c>
      <c r="BR52" s="5">
        <f t="shared" si="132"/>
        <v>5.1222222222333329</v>
      </c>
      <c r="BS52" s="5">
        <f t="shared" ref="BS52:ED52" si="133">BS50+((BS53-BS50)*2/3)</f>
        <v>-0.56666666666666665</v>
      </c>
      <c r="BT52" s="5">
        <f t="shared" si="133"/>
        <v>-0.102664068</v>
      </c>
      <c r="BU52" s="5">
        <f t="shared" si="133"/>
        <v>5.3111111110999998</v>
      </c>
      <c r="BV52" s="5">
        <f t="shared" si="133"/>
        <v>-0.6</v>
      </c>
      <c r="BW52" s="5">
        <f t="shared" si="133"/>
        <v>-0.10526315833333333</v>
      </c>
      <c r="BX52" s="5">
        <f t="shared" si="133"/>
        <v>5.5111111111333333</v>
      </c>
      <c r="BY52" s="5">
        <f t="shared" si="133"/>
        <v>-0.53333333333333344</v>
      </c>
      <c r="BZ52" s="5">
        <f t="shared" si="133"/>
        <v>-8.9794378666666674E-2</v>
      </c>
      <c r="CA52" s="5">
        <f t="shared" si="133"/>
        <v>5.6888888888999993</v>
      </c>
      <c r="CB52" s="5">
        <f t="shared" si="133"/>
        <v>-0.70000000000000007</v>
      </c>
      <c r="CC52" s="5">
        <f t="shared" si="133"/>
        <v>-0.11290322566666668</v>
      </c>
      <c r="CD52" s="5">
        <f t="shared" si="133"/>
        <v>5.9222222222333327</v>
      </c>
      <c r="CE52" s="5">
        <f t="shared" si="133"/>
        <v>-0.6333333333333333</v>
      </c>
      <c r="CF52" s="5">
        <f t="shared" si="133"/>
        <v>-9.9217986000000008E-2</v>
      </c>
      <c r="CG52" s="5">
        <f t="shared" si="133"/>
        <v>6.1333333332999995</v>
      </c>
      <c r="CH52" s="5">
        <f t="shared" si="133"/>
        <v>-0.93333333333333335</v>
      </c>
      <c r="CI52" s="5">
        <f t="shared" si="133"/>
        <v>-0.13720538700000001</v>
      </c>
      <c r="CJ52" s="5">
        <f t="shared" si="133"/>
        <v>6.4444444444333335</v>
      </c>
      <c r="CK52" s="5">
        <f t="shared" si="133"/>
        <v>-1.0333333333333334</v>
      </c>
      <c r="CL52" s="5">
        <f t="shared" si="133"/>
        <v>-0.14282090333333333</v>
      </c>
      <c r="CM52" s="5">
        <f t="shared" si="133"/>
        <v>6.7888888888999999</v>
      </c>
      <c r="CN52" s="5">
        <f t="shared" si="133"/>
        <v>-1.0666666666666667</v>
      </c>
      <c r="CO52" s="5">
        <f t="shared" si="133"/>
        <v>-0.14431627033333333</v>
      </c>
      <c r="CP52" s="5">
        <f t="shared" si="133"/>
        <v>7.1444444444333328</v>
      </c>
      <c r="CQ52" s="5">
        <f t="shared" si="133"/>
        <v>-0.93333333333333335</v>
      </c>
      <c r="CR52" s="5">
        <f t="shared" si="133"/>
        <v>-0.12105263133333334</v>
      </c>
      <c r="CS52" s="5">
        <f t="shared" si="133"/>
        <v>5.083333333333333</v>
      </c>
      <c r="CT52" s="5">
        <f t="shared" si="133"/>
        <v>-0.53333333333333344</v>
      </c>
      <c r="CU52" s="5">
        <f t="shared" si="133"/>
        <v>-9.6166341666666683E-2</v>
      </c>
      <c r="CV52" s="5">
        <f t="shared" si="133"/>
        <v>5.2166666666666668</v>
      </c>
      <c r="CW52" s="5">
        <f t="shared" si="133"/>
        <v>-0.76666666666666672</v>
      </c>
      <c r="CX52" s="5">
        <f t="shared" si="133"/>
        <v>-0.13450292400000002</v>
      </c>
      <c r="CY52" s="5">
        <f t="shared" si="133"/>
        <v>5.4083333333333332</v>
      </c>
      <c r="CZ52" s="5">
        <f t="shared" si="133"/>
        <v>-0.76666666666666661</v>
      </c>
      <c r="DA52" s="5">
        <f t="shared" si="133"/>
        <v>-0.130258442</v>
      </c>
      <c r="DB52" s="5">
        <f t="shared" si="133"/>
        <v>5.6000000000000005</v>
      </c>
      <c r="DC52" s="5">
        <f t="shared" si="133"/>
        <v>-0.8666666666666667</v>
      </c>
      <c r="DD52" s="5">
        <f t="shared" si="133"/>
        <v>-0.13978494599999999</v>
      </c>
      <c r="DE52" s="5">
        <f t="shared" si="133"/>
        <v>5.8166666666666664</v>
      </c>
      <c r="DF52" s="5">
        <f t="shared" si="133"/>
        <v>-0.83333333333333337</v>
      </c>
      <c r="DG52" s="5">
        <f t="shared" si="133"/>
        <v>-0.13147605066666668</v>
      </c>
      <c r="DH52" s="5">
        <f t="shared" si="133"/>
        <v>6.0250000000000004</v>
      </c>
      <c r="DI52" s="5">
        <f t="shared" si="133"/>
        <v>-1.1000000000000001</v>
      </c>
      <c r="DJ52" s="5">
        <f t="shared" si="133"/>
        <v>-0.16035353500000002</v>
      </c>
      <c r="DK52" s="5">
        <f t="shared" si="133"/>
        <v>6.3</v>
      </c>
      <c r="DL52" s="5">
        <f t="shared" si="133"/>
        <v>-1.3666666666666667</v>
      </c>
      <c r="DM52" s="5">
        <f t="shared" si="133"/>
        <v>-0.18911719933333335</v>
      </c>
      <c r="DN52" s="5">
        <f t="shared" si="133"/>
        <v>6.6416666666666666</v>
      </c>
      <c r="DO52" s="5">
        <f t="shared" si="133"/>
        <v>-1.2</v>
      </c>
      <c r="DP52" s="5">
        <f t="shared" si="133"/>
        <v>-0.16186012999999999</v>
      </c>
      <c r="DQ52" s="5">
        <f t="shared" si="133"/>
        <v>6.9416666666666664</v>
      </c>
      <c r="DR52" s="5">
        <f t="shared" si="133"/>
        <v>-1.4</v>
      </c>
      <c r="DS52" s="5">
        <f t="shared" si="133"/>
        <v>-0.18114035066666667</v>
      </c>
      <c r="DT52" s="5">
        <f t="shared" si="133"/>
        <v>7.291666666666667</v>
      </c>
      <c r="DU52" s="5">
        <f t="shared" si="133"/>
        <v>-1.1333333333333333</v>
      </c>
      <c r="DV52" s="5">
        <f t="shared" si="133"/>
        <v>-0.14230769233333335</v>
      </c>
      <c r="DW52" s="5">
        <f t="shared" si="133"/>
        <v>1.6027036766333334</v>
      </c>
      <c r="DX52" s="5">
        <f t="shared" si="133"/>
        <v>6.7342358666666637E-3</v>
      </c>
      <c r="DY52" s="5">
        <f t="shared" si="133"/>
        <v>1.5959694408666667</v>
      </c>
      <c r="DZ52" s="5">
        <f t="shared" si="133"/>
        <v>-3.2891440666666667E-2</v>
      </c>
      <c r="EA52" s="5">
        <f t="shared" si="133"/>
        <v>1.6288608818000001</v>
      </c>
      <c r="EB52" s="5">
        <f t="shared" si="133"/>
        <v>-4.5076649666666663E-2</v>
      </c>
      <c r="EC52" s="5">
        <f t="shared" si="133"/>
        <v>1.6739375316</v>
      </c>
      <c r="ED52" s="5">
        <f t="shared" si="133"/>
        <v>-3.0483829E-2</v>
      </c>
      <c r="EE52" s="5">
        <f t="shared" ref="EE52:GP52" si="134">EE50+((EE53-EE50)*2/3)</f>
        <v>1.7044213606666667</v>
      </c>
      <c r="EF52" s="5">
        <f t="shared" si="134"/>
        <v>-3.6044814000000001E-2</v>
      </c>
      <c r="EG52" s="5">
        <f t="shared" si="134"/>
        <v>1.7404661748000001</v>
      </c>
      <c r="EH52" s="5">
        <f t="shared" si="134"/>
        <v>-2.8027705666666666E-2</v>
      </c>
      <c r="EI52" s="5">
        <f t="shared" si="134"/>
        <v>1.7684938805666668</v>
      </c>
      <c r="EJ52" s="5">
        <f t="shared" si="134"/>
        <v>-5.6055411333333333E-2</v>
      </c>
      <c r="EK52" s="5">
        <f t="shared" si="134"/>
        <v>1.8245492920999999</v>
      </c>
      <c r="EL52" s="5">
        <f t="shared" si="134"/>
        <v>-2.0840118999999997E-2</v>
      </c>
      <c r="EM52" s="5">
        <f t="shared" si="134"/>
        <v>1.8453894110666667</v>
      </c>
      <c r="EN52" s="5">
        <f t="shared" si="134"/>
        <v>-7.0684030333333328E-2</v>
      </c>
      <c r="EO52" s="5">
        <f t="shared" si="134"/>
        <v>1.9160734413333333</v>
      </c>
      <c r="EP52" s="5">
        <f t="shared" si="134"/>
        <v>-6.2605358666666666E-2</v>
      </c>
      <c r="EQ52" s="5">
        <f t="shared" si="134"/>
        <v>1.5993365587999999</v>
      </c>
      <c r="ER52" s="5">
        <f t="shared" si="134"/>
        <v>-2.6157204999999996E-2</v>
      </c>
      <c r="ES52" s="5">
        <f t="shared" si="134"/>
        <v>1.6124151613666666</v>
      </c>
      <c r="ET52" s="5">
        <f t="shared" si="134"/>
        <v>-7.7968090333333323E-2</v>
      </c>
      <c r="EU52" s="5">
        <f t="shared" si="134"/>
        <v>1.6513992067000001</v>
      </c>
      <c r="EV52" s="5">
        <f t="shared" si="134"/>
        <v>-7.5560478666666667E-2</v>
      </c>
      <c r="EW52" s="5">
        <f t="shared" si="134"/>
        <v>1.6891794461333332</v>
      </c>
      <c r="EX52" s="5">
        <f t="shared" si="134"/>
        <v>-6.6528642999999998E-2</v>
      </c>
      <c r="EY52" s="5">
        <f t="shared" si="134"/>
        <v>1.7224437677333333</v>
      </c>
      <c r="EZ52" s="5">
        <f t="shared" si="134"/>
        <v>-6.4072519666666661E-2</v>
      </c>
      <c r="FA52" s="5">
        <f t="shared" si="134"/>
        <v>1.7544800276666668</v>
      </c>
      <c r="FB52" s="5">
        <f t="shared" si="134"/>
        <v>-8.4083116999999999E-2</v>
      </c>
      <c r="FC52" s="5">
        <f t="shared" si="134"/>
        <v>1.7965215862999999</v>
      </c>
      <c r="FD52" s="5">
        <f t="shared" si="134"/>
        <v>-7.6895530333333337E-2</v>
      </c>
      <c r="FE52" s="5">
        <f t="shared" si="134"/>
        <v>1.8349693515666665</v>
      </c>
      <c r="FF52" s="5">
        <f t="shared" si="134"/>
        <v>-9.1524149333333332E-2</v>
      </c>
      <c r="FG52" s="5">
        <f t="shared" si="134"/>
        <v>1.8807314261666666</v>
      </c>
      <c r="FH52" s="5">
        <f t="shared" si="134"/>
        <v>-0.13328938900000001</v>
      </c>
      <c r="FI52" s="5">
        <f t="shared" si="134"/>
        <v>1.9473761207</v>
      </c>
      <c r="FJ52" s="5">
        <f t="shared" si="134"/>
        <v>-8.5225539666666669E-2</v>
      </c>
      <c r="FK52" s="5">
        <f t="shared" si="134"/>
        <v>1.6091779998</v>
      </c>
      <c r="FL52" s="5">
        <f t="shared" si="134"/>
        <v>-7.1233854666666666E-2</v>
      </c>
      <c r="FM52" s="5">
        <f t="shared" si="134"/>
        <v>1.6329226180666665</v>
      </c>
      <c r="FN52" s="5">
        <f t="shared" si="134"/>
        <v>-0.10845191933333333</v>
      </c>
      <c r="FO52" s="5">
        <f t="shared" si="134"/>
        <v>1.6690732580333334</v>
      </c>
      <c r="FP52" s="5">
        <f t="shared" si="134"/>
        <v>-0.11160529266666666</v>
      </c>
      <c r="FQ52" s="5">
        <f t="shared" si="134"/>
        <v>1.7062750224000001</v>
      </c>
      <c r="FR52" s="5">
        <f t="shared" si="134"/>
        <v>-9.4556348666666679E-2</v>
      </c>
      <c r="FS52" s="5">
        <f t="shared" si="134"/>
        <v>1.7377938053999999</v>
      </c>
      <c r="FT52" s="5">
        <f t="shared" si="134"/>
        <v>-0.12012793100000001</v>
      </c>
      <c r="FU52" s="5">
        <f t="shared" si="134"/>
        <v>1.7778364491666665</v>
      </c>
      <c r="FV52" s="5">
        <f t="shared" si="134"/>
        <v>-0.104923236</v>
      </c>
      <c r="FW52" s="5">
        <f t="shared" si="134"/>
        <v>1.8128108612</v>
      </c>
      <c r="FX52" s="5">
        <f t="shared" si="134"/>
        <v>-0.14757956066666666</v>
      </c>
      <c r="FY52" s="5">
        <f t="shared" si="134"/>
        <v>1.8620040481333333</v>
      </c>
      <c r="FZ52" s="5">
        <f t="shared" si="134"/>
        <v>-0.154129508</v>
      </c>
      <c r="GA52" s="5">
        <f t="shared" si="134"/>
        <v>1.9133805508333332</v>
      </c>
      <c r="GB52" s="5">
        <f t="shared" si="134"/>
        <v>-0.15590957</v>
      </c>
      <c r="GC52" s="5">
        <f t="shared" si="134"/>
        <v>1.9653504075333335</v>
      </c>
      <c r="GD52" s="5">
        <f t="shared" si="134"/>
        <v>-0.12917257066666665</v>
      </c>
      <c r="GE52" s="5">
        <f t="shared" si="134"/>
        <v>1.6253678827</v>
      </c>
      <c r="GF52" s="5">
        <f t="shared" si="134"/>
        <v>-0.101717684</v>
      </c>
      <c r="GG52" s="5">
        <f t="shared" si="134"/>
        <v>1.6507973037333334</v>
      </c>
      <c r="GH52" s="5">
        <f t="shared" si="134"/>
        <v>-0.14449673399999999</v>
      </c>
      <c r="GI52" s="5">
        <f t="shared" si="134"/>
        <v>1.6869214872666667</v>
      </c>
      <c r="GJ52" s="5">
        <f t="shared" si="134"/>
        <v>-0.13963299833333334</v>
      </c>
      <c r="GK52" s="5">
        <f t="shared" si="134"/>
        <v>1.7218297369333333</v>
      </c>
      <c r="GL52" s="5">
        <f t="shared" si="134"/>
        <v>-0.15061176000000001</v>
      </c>
      <c r="GM52" s="5">
        <f t="shared" si="134"/>
        <v>1.7594826769999998</v>
      </c>
      <c r="GN52" s="5">
        <f t="shared" si="134"/>
        <v>-0.14096805000000001</v>
      </c>
      <c r="GO52" s="5">
        <f t="shared" si="134"/>
        <v>1.7947246896</v>
      </c>
      <c r="GP52" s="5">
        <f t="shared" si="134"/>
        <v>-0.17560726633333335</v>
      </c>
      <c r="GQ52" s="5">
        <f t="shared" ref="GQ52:GX52" si="135">GQ50+((GQ53-GQ50)*2/3)</f>
        <v>1.8386265062666667</v>
      </c>
      <c r="GR52" s="5">
        <f t="shared" si="135"/>
        <v>-0.21018491933333333</v>
      </c>
      <c r="GS52" s="5">
        <f t="shared" si="135"/>
        <v>1.8911727361333333</v>
      </c>
      <c r="GT52" s="5">
        <f t="shared" si="135"/>
        <v>-0.17674968899999999</v>
      </c>
      <c r="GU52" s="5">
        <f t="shared" si="135"/>
        <v>1.9353601584</v>
      </c>
      <c r="GV52" s="5">
        <f t="shared" si="135"/>
        <v>-0.19985660099999999</v>
      </c>
      <c r="GW52" s="5">
        <f t="shared" si="135"/>
        <v>1.9853243086666668</v>
      </c>
      <c r="GX52" s="5">
        <f t="shared" si="135"/>
        <v>-0.15492883133333332</v>
      </c>
    </row>
    <row r="53" spans="1:206" x14ac:dyDescent="0.25">
      <c r="A53" s="2" t="s">
        <v>205</v>
      </c>
      <c r="B53" s="3">
        <v>42461</v>
      </c>
      <c r="C53" s="4">
        <v>6396</v>
      </c>
      <c r="D53" s="2" t="s">
        <v>206</v>
      </c>
      <c r="E53" s="7">
        <v>14582672</v>
      </c>
      <c r="F53" s="5">
        <v>5</v>
      </c>
      <c r="G53" s="5">
        <v>5</v>
      </c>
      <c r="H53" s="5">
        <v>0.1</v>
      </c>
      <c r="I53" s="5">
        <v>2.0408163300000001E-2</v>
      </c>
      <c r="J53" s="5">
        <v>4.9000000000000004</v>
      </c>
      <c r="K53" s="5">
        <v>-0.1</v>
      </c>
      <c r="L53" s="5">
        <v>-0.02</v>
      </c>
      <c r="M53" s="5">
        <v>5</v>
      </c>
      <c r="N53" s="5">
        <v>-0.3</v>
      </c>
      <c r="O53" s="5">
        <v>-5.6603774000000003E-2</v>
      </c>
      <c r="P53" s="5">
        <v>5.3</v>
      </c>
      <c r="Q53" s="5">
        <v>-0.1</v>
      </c>
      <c r="R53" s="5">
        <v>-1.8518519000000001E-2</v>
      </c>
      <c r="S53" s="5">
        <v>5.4</v>
      </c>
      <c r="T53" s="5">
        <v>-0.3</v>
      </c>
      <c r="U53" s="5">
        <v>-5.2631578999999998E-2</v>
      </c>
      <c r="V53" s="5">
        <v>5.7</v>
      </c>
      <c r="W53" s="5">
        <v>0</v>
      </c>
      <c r="X53" s="5">
        <v>0</v>
      </c>
      <c r="Y53" s="5">
        <v>5.7</v>
      </c>
      <c r="Z53" s="5">
        <v>-0.5</v>
      </c>
      <c r="AA53" s="5">
        <v>-8.0645161000000007E-2</v>
      </c>
      <c r="AB53" s="5">
        <v>6.2</v>
      </c>
      <c r="AC53" s="5">
        <v>0</v>
      </c>
      <c r="AD53" s="5">
        <v>0</v>
      </c>
      <c r="AE53" s="5">
        <v>6.2</v>
      </c>
      <c r="AF53" s="5">
        <v>-0.4</v>
      </c>
      <c r="AG53" s="5">
        <v>-6.0606061000000003E-2</v>
      </c>
      <c r="AH53" s="5">
        <v>6.6</v>
      </c>
      <c r="AI53" s="5">
        <v>-0.6</v>
      </c>
      <c r="AJ53" s="5">
        <v>-8.3333332999999996E-2</v>
      </c>
      <c r="AK53" s="5">
        <v>4.95</v>
      </c>
      <c r="AL53" s="5">
        <v>0</v>
      </c>
      <c r="AM53" s="5">
        <v>0</v>
      </c>
      <c r="AN53" s="5">
        <v>4.95</v>
      </c>
      <c r="AO53" s="5">
        <v>-0.4</v>
      </c>
      <c r="AP53" s="5">
        <v>-7.5471698000000004E-2</v>
      </c>
      <c r="AQ53" s="5">
        <v>5.15</v>
      </c>
      <c r="AR53" s="5">
        <v>-0.4</v>
      </c>
      <c r="AS53" s="5">
        <v>-7.4074074000000004E-2</v>
      </c>
      <c r="AT53" s="5">
        <v>5.35</v>
      </c>
      <c r="AU53" s="5">
        <v>-0.4</v>
      </c>
      <c r="AV53" s="5">
        <v>-7.0175439000000006E-2</v>
      </c>
      <c r="AW53" s="5">
        <v>5.55</v>
      </c>
      <c r="AX53" s="5">
        <v>-0.3</v>
      </c>
      <c r="AY53" s="5">
        <v>-5.2631578999999998E-2</v>
      </c>
      <c r="AZ53" s="5">
        <v>5.7</v>
      </c>
      <c r="BA53" s="5">
        <v>-0.5</v>
      </c>
      <c r="BB53" s="5">
        <v>-8.0645161000000007E-2</v>
      </c>
      <c r="BC53" s="5">
        <v>5.95</v>
      </c>
      <c r="BD53" s="5">
        <v>-0.5</v>
      </c>
      <c r="BE53" s="5">
        <v>-8.0645161000000007E-2</v>
      </c>
      <c r="BF53" s="5">
        <v>6.2</v>
      </c>
      <c r="BG53" s="5">
        <v>-0.4</v>
      </c>
      <c r="BH53" s="5">
        <v>-6.0606061000000003E-2</v>
      </c>
      <c r="BI53" s="5">
        <v>6.4</v>
      </c>
      <c r="BJ53" s="5">
        <v>-1</v>
      </c>
      <c r="BK53" s="5">
        <v>-0.13888888899999999</v>
      </c>
      <c r="BL53" s="5">
        <v>6.9</v>
      </c>
      <c r="BM53" s="5">
        <v>-0.7</v>
      </c>
      <c r="BN53" s="5">
        <v>-9.5890410999999995E-2</v>
      </c>
      <c r="BO53" s="5">
        <v>4.9666666667000001</v>
      </c>
      <c r="BP53" s="5">
        <v>-0.3</v>
      </c>
      <c r="BQ53" s="5">
        <v>-5.6603774000000003E-2</v>
      </c>
      <c r="BR53" s="5">
        <v>5.0666666666999998</v>
      </c>
      <c r="BS53" s="5">
        <v>-0.5</v>
      </c>
      <c r="BT53" s="5">
        <v>-9.2592593000000001E-2</v>
      </c>
      <c r="BU53" s="5">
        <v>5.2333333333000001</v>
      </c>
      <c r="BV53" s="5">
        <v>-0.7</v>
      </c>
      <c r="BW53" s="5">
        <v>-0.122807018</v>
      </c>
      <c r="BX53" s="5">
        <v>5.4666666667000001</v>
      </c>
      <c r="BY53" s="5">
        <v>-0.4</v>
      </c>
      <c r="BZ53" s="5">
        <v>-7.0175439000000006E-2</v>
      </c>
      <c r="CA53" s="5">
        <v>5.6</v>
      </c>
      <c r="CB53" s="5">
        <v>-0.8</v>
      </c>
      <c r="CC53" s="5">
        <v>-0.12903225800000001</v>
      </c>
      <c r="CD53" s="5">
        <v>5.8666666666999996</v>
      </c>
      <c r="CE53" s="5">
        <v>-0.5</v>
      </c>
      <c r="CF53" s="5">
        <v>-8.0645161000000007E-2</v>
      </c>
      <c r="CG53" s="5">
        <v>6.0333333332999999</v>
      </c>
      <c r="CH53" s="5">
        <v>-0.9</v>
      </c>
      <c r="CI53" s="5">
        <v>-0.13636363600000001</v>
      </c>
      <c r="CJ53" s="5">
        <v>6.3333333332999997</v>
      </c>
      <c r="CK53" s="5">
        <v>-1</v>
      </c>
      <c r="CL53" s="5">
        <v>-0.13888888899999999</v>
      </c>
      <c r="CM53" s="5">
        <v>6.6666666667000003</v>
      </c>
      <c r="CN53" s="5">
        <v>-1.1000000000000001</v>
      </c>
      <c r="CO53" s="5">
        <v>-0.15068493199999999</v>
      </c>
      <c r="CP53" s="5">
        <v>7.0333333332999999</v>
      </c>
      <c r="CQ53" s="5">
        <v>-1</v>
      </c>
      <c r="CR53" s="5">
        <v>-0.131578947</v>
      </c>
      <c r="CS53" s="5">
        <v>5.05</v>
      </c>
      <c r="CT53" s="5">
        <v>-0.4</v>
      </c>
      <c r="CU53" s="5">
        <v>-7.4074074000000004E-2</v>
      </c>
      <c r="CV53" s="5">
        <v>5.15</v>
      </c>
      <c r="CW53" s="5">
        <v>-0.8</v>
      </c>
      <c r="CX53" s="5">
        <v>-0.14035087700000001</v>
      </c>
      <c r="CY53" s="5">
        <v>5.35</v>
      </c>
      <c r="CZ53" s="5">
        <v>-0.7</v>
      </c>
      <c r="DA53" s="5">
        <v>-0.122807018</v>
      </c>
      <c r="DB53" s="5">
        <v>5.5250000000000004</v>
      </c>
      <c r="DC53" s="5">
        <v>-0.9</v>
      </c>
      <c r="DD53" s="5">
        <v>-0.14516129</v>
      </c>
      <c r="DE53" s="5">
        <v>5.75</v>
      </c>
      <c r="DF53" s="5">
        <v>-0.8</v>
      </c>
      <c r="DG53" s="5">
        <v>-0.12903225800000001</v>
      </c>
      <c r="DH53" s="5">
        <v>5.95</v>
      </c>
      <c r="DI53" s="5">
        <v>-0.9</v>
      </c>
      <c r="DJ53" s="5">
        <v>-0.13636363600000001</v>
      </c>
      <c r="DK53" s="5">
        <v>6.1749999999999998</v>
      </c>
      <c r="DL53" s="5">
        <v>-1.5</v>
      </c>
      <c r="DM53" s="5">
        <v>-0.20833333300000001</v>
      </c>
      <c r="DN53" s="5">
        <v>6.55</v>
      </c>
      <c r="DO53" s="5">
        <v>-1.1000000000000001</v>
      </c>
      <c r="DP53" s="5">
        <v>-0.15068493199999999</v>
      </c>
      <c r="DQ53" s="5">
        <v>6.8250000000000002</v>
      </c>
      <c r="DR53" s="5">
        <v>-1.4</v>
      </c>
      <c r="DS53" s="5">
        <v>-0.18421052600000001</v>
      </c>
      <c r="DT53" s="5">
        <v>7.1749999999999998</v>
      </c>
      <c r="DU53" s="5">
        <v>-1.4</v>
      </c>
      <c r="DV53" s="5">
        <v>-0.17499999999999999</v>
      </c>
      <c r="DW53" s="5">
        <v>1.6094379124</v>
      </c>
      <c r="DX53" s="5">
        <v>2.0202707300000001E-2</v>
      </c>
      <c r="DY53" s="5">
        <v>1.5892352051</v>
      </c>
      <c r="DZ53" s="5">
        <v>-2.0202707E-2</v>
      </c>
      <c r="EA53" s="5">
        <v>1.6094379124</v>
      </c>
      <c r="EB53" s="5">
        <v>-5.8268908000000001E-2</v>
      </c>
      <c r="EC53" s="5">
        <v>1.6677068206000001</v>
      </c>
      <c r="ED53" s="5">
        <v>-1.8692133E-2</v>
      </c>
      <c r="EE53" s="5">
        <v>1.6863989535999999</v>
      </c>
      <c r="EF53" s="5">
        <v>-5.4067220999999999E-2</v>
      </c>
      <c r="EG53" s="5">
        <v>1.7404661748000001</v>
      </c>
      <c r="EH53" s="5">
        <v>0</v>
      </c>
      <c r="EI53" s="5">
        <v>1.7404661748000001</v>
      </c>
      <c r="EJ53" s="5">
        <v>-8.4083116999999999E-2</v>
      </c>
      <c r="EK53" s="5">
        <v>1.8245492920999999</v>
      </c>
      <c r="EL53" s="5">
        <v>0</v>
      </c>
      <c r="EM53" s="5">
        <v>1.8245492920999999</v>
      </c>
      <c r="EN53" s="5">
        <v>-6.2520356999999999E-2</v>
      </c>
      <c r="EO53" s="5">
        <v>1.8870696490000001</v>
      </c>
      <c r="EP53" s="5">
        <v>-8.7011377000000001E-2</v>
      </c>
      <c r="EQ53" s="5">
        <v>1.5993365587999999</v>
      </c>
      <c r="ER53" s="5">
        <v>0</v>
      </c>
      <c r="ES53" s="5">
        <v>1.5993365587999999</v>
      </c>
      <c r="ET53" s="5">
        <v>-7.8471614999999995E-2</v>
      </c>
      <c r="EU53" s="5">
        <v>1.6385723665</v>
      </c>
      <c r="EV53" s="5">
        <v>-7.6961040999999994E-2</v>
      </c>
      <c r="EW53" s="5">
        <v>1.6770528870999999</v>
      </c>
      <c r="EX53" s="5">
        <v>-7.2759353999999998E-2</v>
      </c>
      <c r="EY53" s="5">
        <v>1.7134325641999999</v>
      </c>
      <c r="EZ53" s="5">
        <v>-5.4067220999999999E-2</v>
      </c>
      <c r="FA53" s="5">
        <v>1.7404661748000001</v>
      </c>
      <c r="FB53" s="5">
        <v>-8.4083116999999999E-2</v>
      </c>
      <c r="FC53" s="5">
        <v>1.7825077333999999</v>
      </c>
      <c r="FD53" s="5">
        <v>-8.4083116999999999E-2</v>
      </c>
      <c r="FE53" s="5">
        <v>1.8245492920999999</v>
      </c>
      <c r="FF53" s="5">
        <v>-6.2520356999999999E-2</v>
      </c>
      <c r="FG53" s="5">
        <v>1.8558094704999999</v>
      </c>
      <c r="FH53" s="5">
        <v>-0.149531734</v>
      </c>
      <c r="FI53" s="5">
        <v>1.9305753375000001</v>
      </c>
      <c r="FJ53" s="5">
        <v>-0.100804699</v>
      </c>
      <c r="FK53" s="5">
        <v>1.6027036767</v>
      </c>
      <c r="FL53" s="5">
        <v>-5.8268908000000001E-2</v>
      </c>
      <c r="FM53" s="5">
        <v>1.6221266459999999</v>
      </c>
      <c r="FN53" s="5">
        <v>-9.7163747999999994E-2</v>
      </c>
      <c r="FO53" s="5">
        <v>1.6545145621999999</v>
      </c>
      <c r="FP53" s="5">
        <v>-0.13102826200000001</v>
      </c>
      <c r="FQ53" s="5">
        <v>1.6981906497000001</v>
      </c>
      <c r="FR53" s="5">
        <v>-7.2759353999999998E-2</v>
      </c>
      <c r="FS53" s="5">
        <v>1.7224437678</v>
      </c>
      <c r="FT53" s="5">
        <v>-0.13815033800000001</v>
      </c>
      <c r="FU53" s="5">
        <v>1.7684938805999999</v>
      </c>
      <c r="FV53" s="5">
        <v>-8.4083116999999999E-2</v>
      </c>
      <c r="FW53" s="5">
        <v>1.7965215862999999</v>
      </c>
      <c r="FX53" s="5">
        <v>-0.14660347400000001</v>
      </c>
      <c r="FY53" s="5">
        <v>1.845389411</v>
      </c>
      <c r="FZ53" s="5">
        <v>-0.149531734</v>
      </c>
      <c r="GA53" s="5">
        <v>1.8952333224</v>
      </c>
      <c r="GB53" s="5">
        <v>-0.163325056</v>
      </c>
      <c r="GC53" s="5">
        <v>1.9496750077</v>
      </c>
      <c r="GD53" s="5">
        <v>-0.141078598</v>
      </c>
      <c r="GE53" s="5">
        <v>1.6189544626000001</v>
      </c>
      <c r="GF53" s="5">
        <v>-7.6961040999999994E-2</v>
      </c>
      <c r="GG53" s="5">
        <v>1.6381947229</v>
      </c>
      <c r="GH53" s="5">
        <v>-0.15123096999999999</v>
      </c>
      <c r="GI53" s="5">
        <v>1.6760024654000001</v>
      </c>
      <c r="GJ53" s="5">
        <v>-0.13102826200000001</v>
      </c>
      <c r="GK53" s="5">
        <v>1.7087595310000001</v>
      </c>
      <c r="GL53" s="5">
        <v>-0.15684247100000001</v>
      </c>
      <c r="GM53" s="5">
        <v>1.7479701487999999</v>
      </c>
      <c r="GN53" s="5">
        <v>-0.13815033800000001</v>
      </c>
      <c r="GO53" s="5">
        <v>1.7825077333999999</v>
      </c>
      <c r="GP53" s="5">
        <v>-0.14660347400000001</v>
      </c>
      <c r="GQ53" s="5">
        <v>1.8191586019999999</v>
      </c>
      <c r="GR53" s="5">
        <v>-0.23361485100000001</v>
      </c>
      <c r="GS53" s="5">
        <v>1.8775623148</v>
      </c>
      <c r="GT53" s="5">
        <v>-0.163325056</v>
      </c>
      <c r="GU53" s="5">
        <v>1.9183935787999999</v>
      </c>
      <c r="GV53" s="5">
        <v>-0.203598955</v>
      </c>
      <c r="GW53" s="5">
        <v>1.9692933176</v>
      </c>
      <c r="GX53" s="5">
        <v>-0.19237189299999999</v>
      </c>
    </row>
    <row r="54" spans="1:206" x14ac:dyDescent="0.25">
      <c r="A54" s="2" t="s">
        <v>205</v>
      </c>
      <c r="B54" s="3">
        <v>42491</v>
      </c>
      <c r="C54" s="4">
        <v>6397</v>
      </c>
      <c r="D54" s="2" t="s">
        <v>206</v>
      </c>
      <c r="E54" s="7">
        <v>14713752</v>
      </c>
      <c r="F54" s="5">
        <f>(F53+(F56-F53)/3)</f>
        <v>4.9666666666666668</v>
      </c>
      <c r="G54" s="5">
        <f t="shared" ref="G54:BR54" si="136">(G53+(G56-G53)/3)</f>
        <v>4.9666666666666668</v>
      </c>
      <c r="H54" s="5">
        <f t="shared" si="136"/>
        <v>3.333333333333334E-2</v>
      </c>
      <c r="I54" s="5">
        <f t="shared" si="136"/>
        <v>6.9387755333333336E-3</v>
      </c>
      <c r="J54" s="5">
        <f t="shared" si="136"/>
        <v>4.9333333333333336</v>
      </c>
      <c r="K54" s="5">
        <f t="shared" si="136"/>
        <v>-3.333333333333334E-2</v>
      </c>
      <c r="L54" s="5">
        <f t="shared" si="136"/>
        <v>-6.5306122333333334E-3</v>
      </c>
      <c r="M54" s="5">
        <f t="shared" si="136"/>
        <v>4.9666666666666668</v>
      </c>
      <c r="N54" s="5">
        <f t="shared" si="136"/>
        <v>-0.23333333333333334</v>
      </c>
      <c r="O54" s="5">
        <f t="shared" si="136"/>
        <v>-4.4402516000000003E-2</v>
      </c>
      <c r="P54" s="5">
        <f t="shared" si="136"/>
        <v>5.2</v>
      </c>
      <c r="Q54" s="5">
        <f t="shared" si="136"/>
        <v>-0.16666666666666669</v>
      </c>
      <c r="R54" s="5">
        <f t="shared" si="136"/>
        <v>-3.1213603999999999E-2</v>
      </c>
      <c r="S54" s="5">
        <f t="shared" si="136"/>
        <v>5.3666666666666671</v>
      </c>
      <c r="T54" s="5">
        <f t="shared" si="136"/>
        <v>-0.23333333333333334</v>
      </c>
      <c r="U54" s="5">
        <f t="shared" si="136"/>
        <v>-4.1260558999999995E-2</v>
      </c>
      <c r="V54" s="5">
        <f t="shared" si="136"/>
        <v>5.6000000000000005</v>
      </c>
      <c r="W54" s="5">
        <f t="shared" si="136"/>
        <v>-9.9999999999999992E-2</v>
      </c>
      <c r="X54" s="5">
        <f t="shared" si="136"/>
        <v>-1.7543859666666665E-2</v>
      </c>
      <c r="Y54" s="5">
        <f t="shared" si="136"/>
        <v>5.7</v>
      </c>
      <c r="Z54" s="5">
        <f t="shared" si="136"/>
        <v>-0.33333333333333337</v>
      </c>
      <c r="AA54" s="5">
        <f t="shared" si="136"/>
        <v>-5.3763440666666676E-2</v>
      </c>
      <c r="AB54" s="5">
        <f t="shared" si="136"/>
        <v>6.0333333333333332</v>
      </c>
      <c r="AC54" s="5">
        <f t="shared" si="136"/>
        <v>-0.16666666666666666</v>
      </c>
      <c r="AD54" s="5">
        <f t="shared" si="136"/>
        <v>-2.6881720333333334E-2</v>
      </c>
      <c r="AE54" s="5">
        <f t="shared" si="136"/>
        <v>6.2</v>
      </c>
      <c r="AF54" s="5">
        <f t="shared" si="136"/>
        <v>-0.26666666666666672</v>
      </c>
      <c r="AG54" s="5">
        <f t="shared" si="136"/>
        <v>-4.0404040666666668E-2</v>
      </c>
      <c r="AH54" s="5">
        <f t="shared" si="136"/>
        <v>6.4666666666666668</v>
      </c>
      <c r="AI54" s="5">
        <f t="shared" si="136"/>
        <v>-0.53333333333333333</v>
      </c>
      <c r="AJ54" s="5">
        <f t="shared" si="136"/>
        <v>-7.575757566666666E-2</v>
      </c>
      <c r="AK54" s="5">
        <f t="shared" si="136"/>
        <v>4.95</v>
      </c>
      <c r="AL54" s="5">
        <f t="shared" si="136"/>
        <v>0</v>
      </c>
      <c r="AM54" s="5">
        <f t="shared" si="136"/>
        <v>0</v>
      </c>
      <c r="AN54" s="5">
        <f t="shared" si="136"/>
        <v>4.95</v>
      </c>
      <c r="AO54" s="5">
        <f t="shared" si="136"/>
        <v>-0.26666666666666672</v>
      </c>
      <c r="AP54" s="5">
        <f t="shared" si="136"/>
        <v>-5.0314465333333336E-2</v>
      </c>
      <c r="AQ54" s="5">
        <f t="shared" si="136"/>
        <v>5.0833333333333339</v>
      </c>
      <c r="AR54" s="5">
        <f t="shared" si="136"/>
        <v>-0.4</v>
      </c>
      <c r="AS54" s="5">
        <f t="shared" si="136"/>
        <v>-7.4539948666666675E-2</v>
      </c>
      <c r="AT54" s="5">
        <f t="shared" si="136"/>
        <v>5.2833333333333332</v>
      </c>
      <c r="AU54" s="5">
        <f t="shared" si="136"/>
        <v>-0.4</v>
      </c>
      <c r="AV54" s="5">
        <f t="shared" si="136"/>
        <v>-7.1474984000000005E-2</v>
      </c>
      <c r="AW54" s="5">
        <f t="shared" si="136"/>
        <v>5.4833333333333334</v>
      </c>
      <c r="AX54" s="5">
        <f t="shared" si="136"/>
        <v>-0.33333333333333331</v>
      </c>
      <c r="AY54" s="5">
        <f t="shared" si="136"/>
        <v>-5.8479532333333334E-2</v>
      </c>
      <c r="AZ54" s="5">
        <f t="shared" si="136"/>
        <v>5.65</v>
      </c>
      <c r="BA54" s="5">
        <f t="shared" si="136"/>
        <v>-0.43333333333333335</v>
      </c>
      <c r="BB54" s="5">
        <f t="shared" si="136"/>
        <v>-7.1307300333333337E-2</v>
      </c>
      <c r="BC54" s="5">
        <f t="shared" si="136"/>
        <v>5.8666666666666671</v>
      </c>
      <c r="BD54" s="5">
        <f t="shared" si="136"/>
        <v>-0.5</v>
      </c>
      <c r="BE54" s="5">
        <f t="shared" si="136"/>
        <v>-8.0645161000000007E-2</v>
      </c>
      <c r="BF54" s="5">
        <f t="shared" si="136"/>
        <v>6.1166666666666671</v>
      </c>
      <c r="BG54" s="5">
        <f t="shared" si="136"/>
        <v>-0.43333333333333335</v>
      </c>
      <c r="BH54" s="5">
        <f t="shared" si="136"/>
        <v>-6.7285760999999999E-2</v>
      </c>
      <c r="BI54" s="5">
        <f t="shared" si="136"/>
        <v>6.3333333333333339</v>
      </c>
      <c r="BJ54" s="5">
        <f t="shared" si="136"/>
        <v>-0.8</v>
      </c>
      <c r="BK54" s="5">
        <f t="shared" si="136"/>
        <v>-0.11279461299999999</v>
      </c>
      <c r="BL54" s="5">
        <f t="shared" si="136"/>
        <v>6.7333333333333334</v>
      </c>
      <c r="BM54" s="5">
        <f t="shared" si="136"/>
        <v>-0.79999999999999993</v>
      </c>
      <c r="BN54" s="5">
        <f t="shared" si="136"/>
        <v>-0.11022323699999999</v>
      </c>
      <c r="BO54" s="5">
        <f t="shared" si="136"/>
        <v>4.9555555555666668</v>
      </c>
      <c r="BP54" s="5">
        <f t="shared" si="136"/>
        <v>-0.23333333333333334</v>
      </c>
      <c r="BQ54" s="5">
        <f t="shared" si="136"/>
        <v>-4.4402516000000003E-2</v>
      </c>
      <c r="BR54" s="5">
        <f t="shared" si="136"/>
        <v>5.0333333333666666</v>
      </c>
      <c r="BS54" s="5">
        <f t="shared" ref="BS54:ED54" si="137">(BS53+(BS56-BS53)/3)</f>
        <v>-0.43333333333333335</v>
      </c>
      <c r="BT54" s="5">
        <f t="shared" si="137"/>
        <v>-8.0596319999999999E-2</v>
      </c>
      <c r="BU54" s="5">
        <f t="shared" si="137"/>
        <v>5.1777777777666669</v>
      </c>
      <c r="BV54" s="5">
        <f t="shared" si="137"/>
        <v>-0.6333333333333333</v>
      </c>
      <c r="BW54" s="5">
        <f t="shared" si="137"/>
        <v>-0.11273554300000001</v>
      </c>
      <c r="BX54" s="5">
        <f t="shared" si="137"/>
        <v>5.3888888889000004</v>
      </c>
      <c r="BY54" s="5">
        <f t="shared" si="137"/>
        <v>-0.5</v>
      </c>
      <c r="BZ54" s="5">
        <f t="shared" si="137"/>
        <v>-8.7719298666666667E-2</v>
      </c>
      <c r="CA54" s="5">
        <f t="shared" si="137"/>
        <v>5.5555555555666665</v>
      </c>
      <c r="CB54" s="5">
        <f t="shared" si="137"/>
        <v>-0.66666666666666674</v>
      </c>
      <c r="CC54" s="5">
        <f t="shared" si="137"/>
        <v>-0.10941331833333334</v>
      </c>
      <c r="CD54" s="5">
        <f t="shared" si="137"/>
        <v>5.7777777777999999</v>
      </c>
      <c r="CE54" s="5">
        <f t="shared" si="137"/>
        <v>-0.6</v>
      </c>
      <c r="CF54" s="5">
        <f t="shared" si="137"/>
        <v>-9.6774193333333342E-2</v>
      </c>
      <c r="CG54" s="5">
        <f t="shared" si="137"/>
        <v>5.9777777777666667</v>
      </c>
      <c r="CH54" s="5">
        <f t="shared" si="137"/>
        <v>-0.76666666666666672</v>
      </c>
      <c r="CI54" s="5">
        <f t="shared" si="137"/>
        <v>-0.11779081100000001</v>
      </c>
      <c r="CJ54" s="5">
        <f t="shared" si="137"/>
        <v>6.2333333333000001</v>
      </c>
      <c r="CK54" s="5">
        <f t="shared" si="137"/>
        <v>-0.96666666666666667</v>
      </c>
      <c r="CL54" s="5">
        <f t="shared" si="137"/>
        <v>-0.13804713799999999</v>
      </c>
      <c r="CM54" s="5">
        <f t="shared" si="137"/>
        <v>6.5555555555666665</v>
      </c>
      <c r="CN54" s="5">
        <f t="shared" si="137"/>
        <v>-1.0666666666666667</v>
      </c>
      <c r="CO54" s="5">
        <f t="shared" si="137"/>
        <v>-0.14675291766666665</v>
      </c>
      <c r="CP54" s="5">
        <f t="shared" si="137"/>
        <v>6.9111111111000003</v>
      </c>
      <c r="CQ54" s="5">
        <f t="shared" si="137"/>
        <v>-1.0333333333333334</v>
      </c>
      <c r="CR54" s="5">
        <f t="shared" si="137"/>
        <v>-0.13794760866666667</v>
      </c>
      <c r="CS54" s="5">
        <f t="shared" si="137"/>
        <v>5.0166666666666666</v>
      </c>
      <c r="CT54" s="5">
        <f t="shared" si="137"/>
        <v>-0.4</v>
      </c>
      <c r="CU54" s="5">
        <f t="shared" si="137"/>
        <v>-7.4539948666666675E-2</v>
      </c>
      <c r="CV54" s="5">
        <f t="shared" si="137"/>
        <v>5.1166666666666671</v>
      </c>
      <c r="CW54" s="5">
        <f t="shared" si="137"/>
        <v>-0.66666666666666674</v>
      </c>
      <c r="CX54" s="5">
        <f t="shared" si="137"/>
        <v>-0.11825860933333335</v>
      </c>
      <c r="CY54" s="5">
        <f t="shared" si="137"/>
        <v>5.2833333333333332</v>
      </c>
      <c r="CZ54" s="5">
        <f t="shared" si="137"/>
        <v>-0.73333333333333328</v>
      </c>
      <c r="DA54" s="5">
        <f t="shared" si="137"/>
        <v>-0.12865497100000001</v>
      </c>
      <c r="DB54" s="5">
        <f t="shared" si="137"/>
        <v>5.4666666666666668</v>
      </c>
      <c r="DC54" s="5">
        <f t="shared" si="137"/>
        <v>-0.83333333333333337</v>
      </c>
      <c r="DD54" s="5">
        <f t="shared" si="137"/>
        <v>-0.13770986600000001</v>
      </c>
      <c r="DE54" s="5">
        <f t="shared" si="137"/>
        <v>5.6749999999999998</v>
      </c>
      <c r="DF54" s="5">
        <f t="shared" si="137"/>
        <v>-0.83333333333333337</v>
      </c>
      <c r="DG54" s="5">
        <f t="shared" si="137"/>
        <v>-0.13440860200000002</v>
      </c>
      <c r="DH54" s="5">
        <f t="shared" si="137"/>
        <v>5.8833333333333337</v>
      </c>
      <c r="DI54" s="5">
        <f t="shared" si="137"/>
        <v>-0.8666666666666667</v>
      </c>
      <c r="DJ54" s="5">
        <f t="shared" si="137"/>
        <v>-0.13391984333333334</v>
      </c>
      <c r="DK54" s="5">
        <f t="shared" si="137"/>
        <v>6.1</v>
      </c>
      <c r="DL54" s="5">
        <f t="shared" si="137"/>
        <v>-1.3</v>
      </c>
      <c r="DM54" s="5">
        <f t="shared" si="137"/>
        <v>-0.184343434</v>
      </c>
      <c r="DN54" s="5">
        <f t="shared" si="137"/>
        <v>6.4249999999999998</v>
      </c>
      <c r="DO54" s="5">
        <f t="shared" si="137"/>
        <v>-1.2333333333333334</v>
      </c>
      <c r="DP54" s="5">
        <f t="shared" si="137"/>
        <v>-0.16990106566666666</v>
      </c>
      <c r="DQ54" s="5">
        <f t="shared" si="137"/>
        <v>6.7333333333333334</v>
      </c>
      <c r="DR54" s="5">
        <f t="shared" si="137"/>
        <v>-1.3</v>
      </c>
      <c r="DS54" s="5">
        <f t="shared" si="137"/>
        <v>-0.17303532800000002</v>
      </c>
      <c r="DT54" s="5">
        <f t="shared" si="137"/>
        <v>7.0583333333333336</v>
      </c>
      <c r="DU54" s="5">
        <f t="shared" si="137"/>
        <v>-1.4</v>
      </c>
      <c r="DV54" s="5">
        <f t="shared" si="137"/>
        <v>-0.17807017533333333</v>
      </c>
      <c r="DW54" s="5">
        <f t="shared" si="137"/>
        <v>1.6027036766333334</v>
      </c>
      <c r="DX54" s="5">
        <f t="shared" si="137"/>
        <v>6.7342358666666689E-3</v>
      </c>
      <c r="DY54" s="5">
        <f t="shared" si="137"/>
        <v>1.5959694408666667</v>
      </c>
      <c r="DZ54" s="5">
        <f t="shared" si="137"/>
        <v>-6.7342355666666683E-3</v>
      </c>
      <c r="EA54" s="5">
        <f t="shared" si="137"/>
        <v>1.6027036766333334</v>
      </c>
      <c r="EB54" s="5">
        <f t="shared" si="137"/>
        <v>-4.5580174333333334E-2</v>
      </c>
      <c r="EC54" s="5">
        <f t="shared" si="137"/>
        <v>1.6482838512</v>
      </c>
      <c r="ED54" s="5">
        <f t="shared" si="137"/>
        <v>-3.1884391333333331E-2</v>
      </c>
      <c r="EE54" s="5">
        <f t="shared" ref="EE54:GP54" si="138">(EE53+(EE56-EE53)/3)</f>
        <v>1.6801682426</v>
      </c>
      <c r="EF54" s="5">
        <f t="shared" si="138"/>
        <v>-4.2275525000000001E-2</v>
      </c>
      <c r="EG54" s="5">
        <f t="shared" si="138"/>
        <v>1.7224437677333333</v>
      </c>
      <c r="EH54" s="5">
        <f t="shared" si="138"/>
        <v>-1.8022407000000001E-2</v>
      </c>
      <c r="EI54" s="5">
        <f t="shared" si="138"/>
        <v>1.7404661748000001</v>
      </c>
      <c r="EJ54" s="5">
        <f t="shared" si="138"/>
        <v>-5.6055411333333333E-2</v>
      </c>
      <c r="EK54" s="5">
        <f t="shared" si="138"/>
        <v>1.7965215863333333</v>
      </c>
      <c r="EL54" s="5">
        <f t="shared" si="138"/>
        <v>-2.8027705666666666E-2</v>
      </c>
      <c r="EM54" s="5">
        <f t="shared" si="138"/>
        <v>1.8245492920999999</v>
      </c>
      <c r="EN54" s="5">
        <f t="shared" si="138"/>
        <v>-4.1680237999999994E-2</v>
      </c>
      <c r="EO54" s="5">
        <f t="shared" si="138"/>
        <v>1.8662295300333334</v>
      </c>
      <c r="EP54" s="5">
        <f t="shared" si="138"/>
        <v>-7.8847703666666671E-2</v>
      </c>
      <c r="EQ54" s="5">
        <f t="shared" si="138"/>
        <v>1.5993365587999999</v>
      </c>
      <c r="ER54" s="5">
        <f t="shared" si="138"/>
        <v>0</v>
      </c>
      <c r="ES54" s="5">
        <f t="shared" si="138"/>
        <v>1.5993365587999999</v>
      </c>
      <c r="ET54" s="5">
        <f t="shared" si="138"/>
        <v>-5.2314409999999992E-2</v>
      </c>
      <c r="EU54" s="5">
        <f t="shared" si="138"/>
        <v>1.6254937639333333</v>
      </c>
      <c r="EV54" s="5">
        <f t="shared" si="138"/>
        <v>-7.7464565666666665E-2</v>
      </c>
      <c r="EW54" s="5">
        <f t="shared" si="138"/>
        <v>1.6642260468999999</v>
      </c>
      <c r="EX54" s="5">
        <f t="shared" si="138"/>
        <v>-7.4159916333333326E-2</v>
      </c>
      <c r="EY54" s="5">
        <f t="shared" si="138"/>
        <v>1.7013060051666666</v>
      </c>
      <c r="EZ54" s="5">
        <f t="shared" si="138"/>
        <v>-6.0297931999999999E-2</v>
      </c>
      <c r="FA54" s="5">
        <f t="shared" si="138"/>
        <v>1.7314549712666667</v>
      </c>
      <c r="FB54" s="5">
        <f t="shared" si="138"/>
        <v>-7.4077818333333337E-2</v>
      </c>
      <c r="FC54" s="5">
        <f t="shared" si="138"/>
        <v>1.7684938805333332</v>
      </c>
      <c r="FD54" s="5">
        <f t="shared" si="138"/>
        <v>-8.4083116999999999E-2</v>
      </c>
      <c r="FE54" s="5">
        <f t="shared" si="138"/>
        <v>1.8105354391999999</v>
      </c>
      <c r="FF54" s="5">
        <f t="shared" si="138"/>
        <v>-6.9707943666666661E-2</v>
      </c>
      <c r="FG54" s="5">
        <f t="shared" si="138"/>
        <v>1.8453894110333333</v>
      </c>
      <c r="FH54" s="5">
        <f t="shared" si="138"/>
        <v>-0.12052794166666667</v>
      </c>
      <c r="FI54" s="5">
        <f t="shared" si="138"/>
        <v>1.9056533818333334</v>
      </c>
      <c r="FJ54" s="5">
        <f t="shared" si="138"/>
        <v>-0.117047044</v>
      </c>
      <c r="FK54" s="5">
        <f t="shared" si="138"/>
        <v>1.6004589314333333</v>
      </c>
      <c r="FL54" s="5">
        <f t="shared" si="138"/>
        <v>-4.5580174333333334E-2</v>
      </c>
      <c r="FM54" s="5">
        <f t="shared" si="138"/>
        <v>1.6156523228999999</v>
      </c>
      <c r="FN54" s="5">
        <f t="shared" si="138"/>
        <v>-8.4198801333333323E-2</v>
      </c>
      <c r="FO54" s="5">
        <f t="shared" si="138"/>
        <v>1.6437185901333333</v>
      </c>
      <c r="FP54" s="5">
        <f t="shared" si="138"/>
        <v>-0.11974009066666667</v>
      </c>
      <c r="FQ54" s="5">
        <f t="shared" si="138"/>
        <v>1.6836319538666666</v>
      </c>
      <c r="FR54" s="5">
        <f t="shared" si="138"/>
        <v>-9.218232333333333E-2</v>
      </c>
      <c r="FS54" s="5">
        <f t="shared" si="138"/>
        <v>1.7143593951</v>
      </c>
      <c r="FT54" s="5">
        <f t="shared" si="138"/>
        <v>-0.11635334333333334</v>
      </c>
      <c r="FU54" s="5">
        <f t="shared" si="138"/>
        <v>1.7531438429999999</v>
      </c>
      <c r="FV54" s="5">
        <f t="shared" si="138"/>
        <v>-0.102105524</v>
      </c>
      <c r="FW54" s="5">
        <f t="shared" si="138"/>
        <v>1.7871790177333333</v>
      </c>
      <c r="FX54" s="5">
        <f t="shared" si="138"/>
        <v>-0.12576335500000002</v>
      </c>
      <c r="FY54" s="5">
        <f t="shared" si="138"/>
        <v>1.8291001360999999</v>
      </c>
      <c r="FZ54" s="5">
        <f t="shared" si="138"/>
        <v>-0.14855564733333335</v>
      </c>
      <c r="GA54" s="5">
        <f t="shared" si="138"/>
        <v>1.8786186852666666</v>
      </c>
      <c r="GB54" s="5">
        <f t="shared" si="138"/>
        <v>-0.158727282</v>
      </c>
      <c r="GC54" s="5">
        <f t="shared" si="138"/>
        <v>1.9315277792666667</v>
      </c>
      <c r="GD54" s="5">
        <f t="shared" si="138"/>
        <v>-0.148494084</v>
      </c>
      <c r="GE54" s="5">
        <f t="shared" si="138"/>
        <v>1.6124151613333333</v>
      </c>
      <c r="GF54" s="5">
        <f t="shared" si="138"/>
        <v>-7.7464565666666665E-2</v>
      </c>
      <c r="GG54" s="5">
        <f t="shared" si="138"/>
        <v>1.6317813028000001</v>
      </c>
      <c r="GH54" s="5">
        <f t="shared" si="138"/>
        <v>-0.126474327</v>
      </c>
      <c r="GI54" s="5">
        <f t="shared" si="138"/>
        <v>1.6633998845666667</v>
      </c>
      <c r="GJ54" s="5">
        <f t="shared" si="138"/>
        <v>-0.13776249800000001</v>
      </c>
      <c r="GK54" s="5">
        <f t="shared" si="138"/>
        <v>1.6978405091333335</v>
      </c>
      <c r="GL54" s="5">
        <f t="shared" si="138"/>
        <v>-0.14823773466666668</v>
      </c>
      <c r="GM54" s="5">
        <f t="shared" si="138"/>
        <v>1.7348999428666667</v>
      </c>
      <c r="GN54" s="5">
        <f t="shared" si="138"/>
        <v>-0.14438104900000001</v>
      </c>
      <c r="GO54" s="5">
        <f t="shared" si="138"/>
        <v>1.7709952052</v>
      </c>
      <c r="GP54" s="5">
        <f t="shared" si="138"/>
        <v>-0.14378576200000001</v>
      </c>
      <c r="GQ54" s="5">
        <f t="shared" ref="GQ54:GX54" si="139">(GQ53+(GQ56-GQ53)/3)</f>
        <v>1.8069416457999998</v>
      </c>
      <c r="GR54" s="5">
        <f t="shared" si="139"/>
        <v>-0.20461105866666668</v>
      </c>
      <c r="GS54" s="5">
        <f t="shared" si="139"/>
        <v>1.8580944105333332</v>
      </c>
      <c r="GT54" s="5">
        <f t="shared" si="139"/>
        <v>-0.18675498766666668</v>
      </c>
      <c r="GU54" s="5">
        <f t="shared" si="139"/>
        <v>1.9047831574666667</v>
      </c>
      <c r="GV54" s="5">
        <f t="shared" si="139"/>
        <v>-0.19017432200000001</v>
      </c>
      <c r="GW54" s="5">
        <f t="shared" si="139"/>
        <v>1.952326738</v>
      </c>
      <c r="GX54" s="5">
        <f t="shared" si="139"/>
        <v>-0.19611424699999999</v>
      </c>
    </row>
    <row r="55" spans="1:206" x14ac:dyDescent="0.25">
      <c r="A55" s="2" t="s">
        <v>205</v>
      </c>
      <c r="B55" s="3">
        <v>42522</v>
      </c>
      <c r="C55" s="4">
        <v>6398</v>
      </c>
      <c r="D55" s="2" t="s">
        <v>206</v>
      </c>
      <c r="E55" s="7">
        <v>14374489</v>
      </c>
      <c r="F55" s="5">
        <f>F53+((F56-F53)*2/3)</f>
        <v>4.9333333333333336</v>
      </c>
      <c r="G55" s="5">
        <f t="shared" ref="G55:BR55" si="140">G53+((G56-G53)*2/3)</f>
        <v>4.9333333333333336</v>
      </c>
      <c r="H55" s="5">
        <f t="shared" si="140"/>
        <v>-3.3333333333333326E-2</v>
      </c>
      <c r="I55" s="5">
        <f t="shared" si="140"/>
        <v>-6.5306122333333334E-3</v>
      </c>
      <c r="J55" s="5">
        <f t="shared" si="140"/>
        <v>4.9666666666666668</v>
      </c>
      <c r="K55" s="5">
        <f t="shared" si="140"/>
        <v>3.3333333333333326E-2</v>
      </c>
      <c r="L55" s="5">
        <f t="shared" si="140"/>
        <v>6.9387755333333336E-3</v>
      </c>
      <c r="M55" s="5">
        <f t="shared" si="140"/>
        <v>4.9333333333333336</v>
      </c>
      <c r="N55" s="5">
        <f t="shared" si="140"/>
        <v>-0.16666666666666666</v>
      </c>
      <c r="O55" s="5">
        <f t="shared" si="140"/>
        <v>-3.2201257999999996E-2</v>
      </c>
      <c r="P55" s="5">
        <f t="shared" si="140"/>
        <v>5.0999999999999996</v>
      </c>
      <c r="Q55" s="5">
        <f t="shared" si="140"/>
        <v>-0.23333333333333334</v>
      </c>
      <c r="R55" s="5">
        <f t="shared" si="140"/>
        <v>-4.3908689000000001E-2</v>
      </c>
      <c r="S55" s="5">
        <f t="shared" si="140"/>
        <v>5.333333333333333</v>
      </c>
      <c r="T55" s="5">
        <f t="shared" si="140"/>
        <v>-0.16666666666666666</v>
      </c>
      <c r="U55" s="5">
        <f t="shared" si="140"/>
        <v>-2.9889538999999996E-2</v>
      </c>
      <c r="V55" s="5">
        <f t="shared" si="140"/>
        <v>5.5</v>
      </c>
      <c r="W55" s="5">
        <f t="shared" si="140"/>
        <v>-0.19999999999999998</v>
      </c>
      <c r="X55" s="5">
        <f t="shared" si="140"/>
        <v>-3.508771933333333E-2</v>
      </c>
      <c r="Y55" s="5">
        <f t="shared" si="140"/>
        <v>5.7</v>
      </c>
      <c r="Z55" s="5">
        <f t="shared" si="140"/>
        <v>-0.16666666666666669</v>
      </c>
      <c r="AA55" s="5">
        <f t="shared" si="140"/>
        <v>-2.6881720333333338E-2</v>
      </c>
      <c r="AB55" s="5">
        <f t="shared" si="140"/>
        <v>5.8666666666666671</v>
      </c>
      <c r="AC55" s="5">
        <f t="shared" si="140"/>
        <v>-0.33333333333333331</v>
      </c>
      <c r="AD55" s="5">
        <f t="shared" si="140"/>
        <v>-5.3763440666666669E-2</v>
      </c>
      <c r="AE55" s="5">
        <f t="shared" si="140"/>
        <v>6.2</v>
      </c>
      <c r="AF55" s="5">
        <f t="shared" si="140"/>
        <v>-0.13333333333333336</v>
      </c>
      <c r="AG55" s="5">
        <f t="shared" si="140"/>
        <v>-2.0202020333333334E-2</v>
      </c>
      <c r="AH55" s="5">
        <f t="shared" si="140"/>
        <v>6.333333333333333</v>
      </c>
      <c r="AI55" s="5">
        <f t="shared" si="140"/>
        <v>-0.46666666666666667</v>
      </c>
      <c r="AJ55" s="5">
        <f t="shared" si="140"/>
        <v>-6.8181818333333338E-2</v>
      </c>
      <c r="AK55" s="5">
        <f t="shared" si="140"/>
        <v>4.95</v>
      </c>
      <c r="AL55" s="5">
        <f t="shared" si="140"/>
        <v>0</v>
      </c>
      <c r="AM55" s="5">
        <f t="shared" si="140"/>
        <v>0</v>
      </c>
      <c r="AN55" s="5">
        <f t="shared" si="140"/>
        <v>4.95</v>
      </c>
      <c r="AO55" s="5">
        <f t="shared" si="140"/>
        <v>-0.13333333333333336</v>
      </c>
      <c r="AP55" s="5">
        <f t="shared" si="140"/>
        <v>-2.5157232666666668E-2</v>
      </c>
      <c r="AQ55" s="5">
        <f t="shared" si="140"/>
        <v>5.0166666666666666</v>
      </c>
      <c r="AR55" s="5">
        <f t="shared" si="140"/>
        <v>-0.4</v>
      </c>
      <c r="AS55" s="5">
        <f t="shared" si="140"/>
        <v>-7.5005823333333332E-2</v>
      </c>
      <c r="AT55" s="5">
        <f t="shared" si="140"/>
        <v>5.2166666666666668</v>
      </c>
      <c r="AU55" s="5">
        <f t="shared" si="140"/>
        <v>-0.4</v>
      </c>
      <c r="AV55" s="5">
        <f t="shared" si="140"/>
        <v>-7.2774529000000004E-2</v>
      </c>
      <c r="AW55" s="5">
        <f t="shared" si="140"/>
        <v>5.4166666666666661</v>
      </c>
      <c r="AX55" s="5">
        <f t="shared" si="140"/>
        <v>-0.3666666666666667</v>
      </c>
      <c r="AY55" s="5">
        <f t="shared" si="140"/>
        <v>-6.432748566666667E-2</v>
      </c>
      <c r="AZ55" s="5">
        <f t="shared" si="140"/>
        <v>5.6</v>
      </c>
      <c r="BA55" s="5">
        <f t="shared" si="140"/>
        <v>-0.3666666666666667</v>
      </c>
      <c r="BB55" s="5">
        <f t="shared" si="140"/>
        <v>-6.1969439666666667E-2</v>
      </c>
      <c r="BC55" s="5">
        <f t="shared" si="140"/>
        <v>5.7833333333333332</v>
      </c>
      <c r="BD55" s="5">
        <f t="shared" si="140"/>
        <v>-0.5</v>
      </c>
      <c r="BE55" s="5">
        <f t="shared" si="140"/>
        <v>-8.0645161000000007E-2</v>
      </c>
      <c r="BF55" s="5">
        <f t="shared" si="140"/>
        <v>6.0333333333333332</v>
      </c>
      <c r="BG55" s="5">
        <f t="shared" si="140"/>
        <v>-0.46666666666666667</v>
      </c>
      <c r="BH55" s="5">
        <f t="shared" si="140"/>
        <v>-7.396546100000001E-2</v>
      </c>
      <c r="BI55" s="5">
        <f t="shared" si="140"/>
        <v>6.2666666666666666</v>
      </c>
      <c r="BJ55" s="5">
        <f t="shared" si="140"/>
        <v>-0.60000000000000009</v>
      </c>
      <c r="BK55" s="5">
        <f t="shared" si="140"/>
        <v>-8.6700336999999988E-2</v>
      </c>
      <c r="BL55" s="5">
        <f t="shared" si="140"/>
        <v>6.5666666666666673</v>
      </c>
      <c r="BM55" s="5">
        <f t="shared" si="140"/>
        <v>-0.9</v>
      </c>
      <c r="BN55" s="5">
        <f t="shared" si="140"/>
        <v>-0.12455606299999999</v>
      </c>
      <c r="BO55" s="5">
        <f t="shared" si="140"/>
        <v>4.9444444444333335</v>
      </c>
      <c r="BP55" s="5">
        <f t="shared" si="140"/>
        <v>-0.16666666666666666</v>
      </c>
      <c r="BQ55" s="5">
        <f t="shared" si="140"/>
        <v>-3.2201257999999996E-2</v>
      </c>
      <c r="BR55" s="5">
        <f t="shared" si="140"/>
        <v>5.0000000000333333</v>
      </c>
      <c r="BS55" s="5">
        <f t="shared" ref="BS55:ED55" si="141">BS53+((BS56-BS53)*2/3)</f>
        <v>-0.3666666666666667</v>
      </c>
      <c r="BT55" s="5">
        <f t="shared" si="141"/>
        <v>-6.8600046999999997E-2</v>
      </c>
      <c r="BU55" s="5">
        <f t="shared" si="141"/>
        <v>5.1222222222333329</v>
      </c>
      <c r="BV55" s="5">
        <f t="shared" si="141"/>
        <v>-0.56666666666666665</v>
      </c>
      <c r="BW55" s="5">
        <f t="shared" si="141"/>
        <v>-0.102664068</v>
      </c>
      <c r="BX55" s="5">
        <f t="shared" si="141"/>
        <v>5.3111111110999998</v>
      </c>
      <c r="BY55" s="5">
        <f t="shared" si="141"/>
        <v>-0.6</v>
      </c>
      <c r="BZ55" s="5">
        <f t="shared" si="141"/>
        <v>-0.10526315833333333</v>
      </c>
      <c r="CA55" s="5">
        <f t="shared" si="141"/>
        <v>5.5111111111333333</v>
      </c>
      <c r="CB55" s="5">
        <f t="shared" si="141"/>
        <v>-0.53333333333333344</v>
      </c>
      <c r="CC55" s="5">
        <f t="shared" si="141"/>
        <v>-8.9794378666666674E-2</v>
      </c>
      <c r="CD55" s="5">
        <f t="shared" si="141"/>
        <v>5.6888888888999993</v>
      </c>
      <c r="CE55" s="5">
        <f t="shared" si="141"/>
        <v>-0.70000000000000007</v>
      </c>
      <c r="CF55" s="5">
        <f t="shared" si="141"/>
        <v>-0.11290322566666668</v>
      </c>
      <c r="CG55" s="5">
        <f t="shared" si="141"/>
        <v>5.9222222222333327</v>
      </c>
      <c r="CH55" s="5">
        <f t="shared" si="141"/>
        <v>-0.6333333333333333</v>
      </c>
      <c r="CI55" s="5">
        <f t="shared" si="141"/>
        <v>-9.9217986000000008E-2</v>
      </c>
      <c r="CJ55" s="5">
        <f t="shared" si="141"/>
        <v>6.1333333332999995</v>
      </c>
      <c r="CK55" s="5">
        <f t="shared" si="141"/>
        <v>-0.93333333333333335</v>
      </c>
      <c r="CL55" s="5">
        <f t="shared" si="141"/>
        <v>-0.13720538700000001</v>
      </c>
      <c r="CM55" s="5">
        <f t="shared" si="141"/>
        <v>6.4444444444333335</v>
      </c>
      <c r="CN55" s="5">
        <f t="shared" si="141"/>
        <v>-1.0333333333333334</v>
      </c>
      <c r="CO55" s="5">
        <f t="shared" si="141"/>
        <v>-0.14282090333333333</v>
      </c>
      <c r="CP55" s="5">
        <f t="shared" si="141"/>
        <v>6.7888888888999999</v>
      </c>
      <c r="CQ55" s="5">
        <f t="shared" si="141"/>
        <v>-1.0666666666666667</v>
      </c>
      <c r="CR55" s="5">
        <f t="shared" si="141"/>
        <v>-0.14431627033333333</v>
      </c>
      <c r="CS55" s="5">
        <f t="shared" si="141"/>
        <v>4.9833333333333334</v>
      </c>
      <c r="CT55" s="5">
        <f t="shared" si="141"/>
        <v>-0.4</v>
      </c>
      <c r="CU55" s="5">
        <f t="shared" si="141"/>
        <v>-7.5005823333333332E-2</v>
      </c>
      <c r="CV55" s="5">
        <f t="shared" si="141"/>
        <v>5.083333333333333</v>
      </c>
      <c r="CW55" s="5">
        <f t="shared" si="141"/>
        <v>-0.53333333333333344</v>
      </c>
      <c r="CX55" s="5">
        <f t="shared" si="141"/>
        <v>-9.6166341666666683E-2</v>
      </c>
      <c r="CY55" s="5">
        <f t="shared" si="141"/>
        <v>5.2166666666666668</v>
      </c>
      <c r="CZ55" s="5">
        <f t="shared" si="141"/>
        <v>-0.76666666666666672</v>
      </c>
      <c r="DA55" s="5">
        <f t="shared" si="141"/>
        <v>-0.13450292400000002</v>
      </c>
      <c r="DB55" s="5">
        <f t="shared" si="141"/>
        <v>5.4083333333333332</v>
      </c>
      <c r="DC55" s="5">
        <f t="shared" si="141"/>
        <v>-0.76666666666666661</v>
      </c>
      <c r="DD55" s="5">
        <f t="shared" si="141"/>
        <v>-0.130258442</v>
      </c>
      <c r="DE55" s="5">
        <f t="shared" si="141"/>
        <v>5.6000000000000005</v>
      </c>
      <c r="DF55" s="5">
        <f t="shared" si="141"/>
        <v>-0.8666666666666667</v>
      </c>
      <c r="DG55" s="5">
        <f t="shared" si="141"/>
        <v>-0.13978494599999999</v>
      </c>
      <c r="DH55" s="5">
        <f t="shared" si="141"/>
        <v>5.8166666666666664</v>
      </c>
      <c r="DI55" s="5">
        <f t="shared" si="141"/>
        <v>-0.83333333333333337</v>
      </c>
      <c r="DJ55" s="5">
        <f t="shared" si="141"/>
        <v>-0.13147605066666668</v>
      </c>
      <c r="DK55" s="5">
        <f t="shared" si="141"/>
        <v>6.0250000000000004</v>
      </c>
      <c r="DL55" s="5">
        <f t="shared" si="141"/>
        <v>-1.1000000000000001</v>
      </c>
      <c r="DM55" s="5">
        <f t="shared" si="141"/>
        <v>-0.16035353500000002</v>
      </c>
      <c r="DN55" s="5">
        <f t="shared" si="141"/>
        <v>6.3</v>
      </c>
      <c r="DO55" s="5">
        <f t="shared" si="141"/>
        <v>-1.3666666666666667</v>
      </c>
      <c r="DP55" s="5">
        <f t="shared" si="141"/>
        <v>-0.18911719933333335</v>
      </c>
      <c r="DQ55" s="5">
        <f t="shared" si="141"/>
        <v>6.6416666666666666</v>
      </c>
      <c r="DR55" s="5">
        <f t="shared" si="141"/>
        <v>-1.2</v>
      </c>
      <c r="DS55" s="5">
        <f t="shared" si="141"/>
        <v>-0.16186012999999999</v>
      </c>
      <c r="DT55" s="5">
        <f t="shared" si="141"/>
        <v>6.9416666666666664</v>
      </c>
      <c r="DU55" s="5">
        <f t="shared" si="141"/>
        <v>-1.4</v>
      </c>
      <c r="DV55" s="5">
        <f t="shared" si="141"/>
        <v>-0.18114035066666667</v>
      </c>
      <c r="DW55" s="5">
        <f t="shared" si="141"/>
        <v>1.5959694408666667</v>
      </c>
      <c r="DX55" s="5">
        <f t="shared" si="141"/>
        <v>-6.7342355666666631E-3</v>
      </c>
      <c r="DY55" s="5">
        <f t="shared" si="141"/>
        <v>1.6027036766333334</v>
      </c>
      <c r="DZ55" s="5">
        <f t="shared" si="141"/>
        <v>6.7342358666666637E-3</v>
      </c>
      <c r="EA55" s="5">
        <f t="shared" si="141"/>
        <v>1.5959694408666667</v>
      </c>
      <c r="EB55" s="5">
        <f t="shared" si="141"/>
        <v>-3.2891440666666667E-2</v>
      </c>
      <c r="EC55" s="5">
        <f t="shared" si="141"/>
        <v>1.6288608818000001</v>
      </c>
      <c r="ED55" s="5">
        <f t="shared" si="141"/>
        <v>-4.5076649666666663E-2</v>
      </c>
      <c r="EE55" s="5">
        <f t="shared" ref="EE55:GP55" si="142">EE53+((EE56-EE53)*2/3)</f>
        <v>1.6739375316</v>
      </c>
      <c r="EF55" s="5">
        <f t="shared" si="142"/>
        <v>-3.0483829E-2</v>
      </c>
      <c r="EG55" s="5">
        <f t="shared" si="142"/>
        <v>1.7044213606666667</v>
      </c>
      <c r="EH55" s="5">
        <f t="shared" si="142"/>
        <v>-3.6044814000000001E-2</v>
      </c>
      <c r="EI55" s="5">
        <f t="shared" si="142"/>
        <v>1.7404661748000001</v>
      </c>
      <c r="EJ55" s="5">
        <f t="shared" si="142"/>
        <v>-2.8027705666666666E-2</v>
      </c>
      <c r="EK55" s="5">
        <f t="shared" si="142"/>
        <v>1.7684938805666668</v>
      </c>
      <c r="EL55" s="5">
        <f t="shared" si="142"/>
        <v>-5.6055411333333333E-2</v>
      </c>
      <c r="EM55" s="5">
        <f t="shared" si="142"/>
        <v>1.8245492920999999</v>
      </c>
      <c r="EN55" s="5">
        <f t="shared" si="142"/>
        <v>-2.0840118999999997E-2</v>
      </c>
      <c r="EO55" s="5">
        <f t="shared" si="142"/>
        <v>1.8453894110666667</v>
      </c>
      <c r="EP55" s="5">
        <f t="shared" si="142"/>
        <v>-7.0684030333333328E-2</v>
      </c>
      <c r="EQ55" s="5">
        <f t="shared" si="142"/>
        <v>1.5993365587999999</v>
      </c>
      <c r="ER55" s="5">
        <f t="shared" si="142"/>
        <v>0</v>
      </c>
      <c r="ES55" s="5">
        <f t="shared" si="142"/>
        <v>1.5993365587999999</v>
      </c>
      <c r="ET55" s="5">
        <f t="shared" si="142"/>
        <v>-2.6157204999999996E-2</v>
      </c>
      <c r="EU55" s="5">
        <f t="shared" si="142"/>
        <v>1.6124151613666666</v>
      </c>
      <c r="EV55" s="5">
        <f t="shared" si="142"/>
        <v>-7.7968090333333323E-2</v>
      </c>
      <c r="EW55" s="5">
        <f t="shared" si="142"/>
        <v>1.6513992067000001</v>
      </c>
      <c r="EX55" s="5">
        <f t="shared" si="142"/>
        <v>-7.5560478666666667E-2</v>
      </c>
      <c r="EY55" s="5">
        <f t="shared" si="142"/>
        <v>1.6891794461333332</v>
      </c>
      <c r="EZ55" s="5">
        <f t="shared" si="142"/>
        <v>-6.6528642999999998E-2</v>
      </c>
      <c r="FA55" s="5">
        <f t="shared" si="142"/>
        <v>1.7224437677333333</v>
      </c>
      <c r="FB55" s="5">
        <f t="shared" si="142"/>
        <v>-6.4072519666666661E-2</v>
      </c>
      <c r="FC55" s="5">
        <f t="shared" si="142"/>
        <v>1.7544800276666668</v>
      </c>
      <c r="FD55" s="5">
        <f t="shared" si="142"/>
        <v>-8.4083116999999999E-2</v>
      </c>
      <c r="FE55" s="5">
        <f t="shared" si="142"/>
        <v>1.7965215862999999</v>
      </c>
      <c r="FF55" s="5">
        <f t="shared" si="142"/>
        <v>-7.6895530333333337E-2</v>
      </c>
      <c r="FG55" s="5">
        <f t="shared" si="142"/>
        <v>1.8349693515666665</v>
      </c>
      <c r="FH55" s="5">
        <f t="shared" si="142"/>
        <v>-9.1524149333333332E-2</v>
      </c>
      <c r="FI55" s="5">
        <f t="shared" si="142"/>
        <v>1.8807314261666666</v>
      </c>
      <c r="FJ55" s="5">
        <f t="shared" si="142"/>
        <v>-0.13328938900000001</v>
      </c>
      <c r="FK55" s="5">
        <f t="shared" si="142"/>
        <v>1.5982141861666668</v>
      </c>
      <c r="FL55" s="5">
        <f t="shared" si="142"/>
        <v>-3.2891440666666667E-2</v>
      </c>
      <c r="FM55" s="5">
        <f t="shared" si="142"/>
        <v>1.6091779998</v>
      </c>
      <c r="FN55" s="5">
        <f t="shared" si="142"/>
        <v>-7.1233854666666666E-2</v>
      </c>
      <c r="FO55" s="5">
        <f t="shared" si="142"/>
        <v>1.6329226180666665</v>
      </c>
      <c r="FP55" s="5">
        <f t="shared" si="142"/>
        <v>-0.10845191933333333</v>
      </c>
      <c r="FQ55" s="5">
        <f t="shared" si="142"/>
        <v>1.6690732580333334</v>
      </c>
      <c r="FR55" s="5">
        <f t="shared" si="142"/>
        <v>-0.11160529266666666</v>
      </c>
      <c r="FS55" s="5">
        <f t="shared" si="142"/>
        <v>1.7062750224000001</v>
      </c>
      <c r="FT55" s="5">
        <f t="shared" si="142"/>
        <v>-9.4556348666666679E-2</v>
      </c>
      <c r="FU55" s="5">
        <f t="shared" si="142"/>
        <v>1.7377938053999999</v>
      </c>
      <c r="FV55" s="5">
        <f t="shared" si="142"/>
        <v>-0.12012793100000001</v>
      </c>
      <c r="FW55" s="5">
        <f t="shared" si="142"/>
        <v>1.7778364491666665</v>
      </c>
      <c r="FX55" s="5">
        <f t="shared" si="142"/>
        <v>-0.104923236</v>
      </c>
      <c r="FY55" s="5">
        <f t="shared" si="142"/>
        <v>1.8128108612</v>
      </c>
      <c r="FZ55" s="5">
        <f t="shared" si="142"/>
        <v>-0.14757956066666666</v>
      </c>
      <c r="GA55" s="5">
        <f t="shared" si="142"/>
        <v>1.8620040481333333</v>
      </c>
      <c r="GB55" s="5">
        <f t="shared" si="142"/>
        <v>-0.154129508</v>
      </c>
      <c r="GC55" s="5">
        <f t="shared" si="142"/>
        <v>1.9133805508333332</v>
      </c>
      <c r="GD55" s="5">
        <f t="shared" si="142"/>
        <v>-0.15590957</v>
      </c>
      <c r="GE55" s="5">
        <f t="shared" si="142"/>
        <v>1.6058758600666667</v>
      </c>
      <c r="GF55" s="5">
        <f t="shared" si="142"/>
        <v>-7.7968090333333323E-2</v>
      </c>
      <c r="GG55" s="5">
        <f t="shared" si="142"/>
        <v>1.6253678827</v>
      </c>
      <c r="GH55" s="5">
        <f t="shared" si="142"/>
        <v>-0.101717684</v>
      </c>
      <c r="GI55" s="5">
        <f t="shared" si="142"/>
        <v>1.6507973037333334</v>
      </c>
      <c r="GJ55" s="5">
        <f t="shared" si="142"/>
        <v>-0.14449673399999999</v>
      </c>
      <c r="GK55" s="5">
        <f t="shared" si="142"/>
        <v>1.6869214872666667</v>
      </c>
      <c r="GL55" s="5">
        <f t="shared" si="142"/>
        <v>-0.13963299833333334</v>
      </c>
      <c r="GM55" s="5">
        <f t="shared" si="142"/>
        <v>1.7218297369333333</v>
      </c>
      <c r="GN55" s="5">
        <f t="shared" si="142"/>
        <v>-0.15061176000000001</v>
      </c>
      <c r="GO55" s="5">
        <f t="shared" si="142"/>
        <v>1.7594826769999998</v>
      </c>
      <c r="GP55" s="5">
        <f t="shared" si="142"/>
        <v>-0.14096805000000001</v>
      </c>
      <c r="GQ55" s="5">
        <f t="shared" ref="GQ55:GX55" si="143">GQ53+((GQ56-GQ53)*2/3)</f>
        <v>1.7947246896</v>
      </c>
      <c r="GR55" s="5">
        <f t="shared" si="143"/>
        <v>-0.17560726633333335</v>
      </c>
      <c r="GS55" s="5">
        <f t="shared" si="143"/>
        <v>1.8386265062666667</v>
      </c>
      <c r="GT55" s="5">
        <f t="shared" si="143"/>
        <v>-0.21018491933333333</v>
      </c>
      <c r="GU55" s="5">
        <f t="shared" si="143"/>
        <v>1.8911727361333333</v>
      </c>
      <c r="GV55" s="5">
        <f t="shared" si="143"/>
        <v>-0.17674968899999999</v>
      </c>
      <c r="GW55" s="5">
        <f t="shared" si="143"/>
        <v>1.9353601584</v>
      </c>
      <c r="GX55" s="5">
        <f t="shared" si="143"/>
        <v>-0.19985660099999999</v>
      </c>
    </row>
    <row r="56" spans="1:206" x14ac:dyDescent="0.25">
      <c r="A56" s="2" t="s">
        <v>205</v>
      </c>
      <c r="B56" s="3">
        <v>42552</v>
      </c>
      <c r="C56" s="4">
        <v>6399</v>
      </c>
      <c r="D56" s="2" t="s">
        <v>206</v>
      </c>
      <c r="E56" s="7">
        <v>15361660</v>
      </c>
      <c r="F56" s="5">
        <v>4.9000000000000004</v>
      </c>
      <c r="G56" s="5">
        <v>4.9000000000000004</v>
      </c>
      <c r="H56" s="5">
        <v>-0.1</v>
      </c>
      <c r="I56" s="5">
        <v>-0.02</v>
      </c>
      <c r="J56" s="5">
        <v>5</v>
      </c>
      <c r="K56" s="5">
        <v>0.1</v>
      </c>
      <c r="L56" s="5">
        <v>2.0408163300000001E-2</v>
      </c>
      <c r="M56" s="5">
        <v>4.9000000000000004</v>
      </c>
      <c r="N56" s="5">
        <v>-0.1</v>
      </c>
      <c r="O56" s="5">
        <v>-0.02</v>
      </c>
      <c r="P56" s="5">
        <v>5</v>
      </c>
      <c r="Q56" s="5">
        <v>-0.3</v>
      </c>
      <c r="R56" s="5">
        <v>-5.6603774000000003E-2</v>
      </c>
      <c r="S56" s="5">
        <v>5.3</v>
      </c>
      <c r="T56" s="5">
        <v>-0.1</v>
      </c>
      <c r="U56" s="5">
        <v>-1.8518519000000001E-2</v>
      </c>
      <c r="V56" s="5">
        <v>5.4</v>
      </c>
      <c r="W56" s="5">
        <v>-0.3</v>
      </c>
      <c r="X56" s="5">
        <v>-5.2631578999999998E-2</v>
      </c>
      <c r="Y56" s="5">
        <v>5.7</v>
      </c>
      <c r="Z56" s="5">
        <v>0</v>
      </c>
      <c r="AA56" s="5">
        <v>0</v>
      </c>
      <c r="AB56" s="5">
        <v>5.7</v>
      </c>
      <c r="AC56" s="5">
        <v>-0.5</v>
      </c>
      <c r="AD56" s="5">
        <v>-8.0645161000000007E-2</v>
      </c>
      <c r="AE56" s="5">
        <v>6.2</v>
      </c>
      <c r="AF56" s="5">
        <v>0</v>
      </c>
      <c r="AG56" s="5">
        <v>0</v>
      </c>
      <c r="AH56" s="5">
        <v>6.2</v>
      </c>
      <c r="AI56" s="5">
        <v>-0.4</v>
      </c>
      <c r="AJ56" s="5">
        <v>-6.0606061000000003E-2</v>
      </c>
      <c r="AK56" s="5">
        <v>4.95</v>
      </c>
      <c r="AL56" s="5">
        <v>0</v>
      </c>
      <c r="AM56" s="5">
        <v>0</v>
      </c>
      <c r="AN56" s="5">
        <v>4.95</v>
      </c>
      <c r="AO56" s="5">
        <v>0</v>
      </c>
      <c r="AP56" s="5">
        <v>0</v>
      </c>
      <c r="AQ56" s="5">
        <v>4.95</v>
      </c>
      <c r="AR56" s="5">
        <v>-0.4</v>
      </c>
      <c r="AS56" s="5">
        <v>-7.5471698000000004E-2</v>
      </c>
      <c r="AT56" s="5">
        <v>5.15</v>
      </c>
      <c r="AU56" s="5">
        <v>-0.4</v>
      </c>
      <c r="AV56" s="5">
        <v>-7.4074074000000004E-2</v>
      </c>
      <c r="AW56" s="5">
        <v>5.35</v>
      </c>
      <c r="AX56" s="5">
        <v>-0.4</v>
      </c>
      <c r="AY56" s="5">
        <v>-7.0175439000000006E-2</v>
      </c>
      <c r="AZ56" s="5">
        <v>5.55</v>
      </c>
      <c r="BA56" s="5">
        <v>-0.3</v>
      </c>
      <c r="BB56" s="5">
        <v>-5.2631578999999998E-2</v>
      </c>
      <c r="BC56" s="5">
        <v>5.7</v>
      </c>
      <c r="BD56" s="5">
        <v>-0.5</v>
      </c>
      <c r="BE56" s="5">
        <v>-8.0645161000000007E-2</v>
      </c>
      <c r="BF56" s="5">
        <v>5.95</v>
      </c>
      <c r="BG56" s="5">
        <v>-0.5</v>
      </c>
      <c r="BH56" s="5">
        <v>-8.0645161000000007E-2</v>
      </c>
      <c r="BI56" s="5">
        <v>6.2</v>
      </c>
      <c r="BJ56" s="5">
        <v>-0.4</v>
      </c>
      <c r="BK56" s="5">
        <v>-6.0606061000000003E-2</v>
      </c>
      <c r="BL56" s="5">
        <v>6.4</v>
      </c>
      <c r="BM56" s="5">
        <v>-1</v>
      </c>
      <c r="BN56" s="5">
        <v>-0.13888888899999999</v>
      </c>
      <c r="BO56" s="5">
        <v>4.9333333333000002</v>
      </c>
      <c r="BP56" s="5">
        <v>-0.1</v>
      </c>
      <c r="BQ56" s="5">
        <v>-0.02</v>
      </c>
      <c r="BR56" s="5">
        <v>4.9666666667000001</v>
      </c>
      <c r="BS56" s="5">
        <v>-0.3</v>
      </c>
      <c r="BT56" s="5">
        <v>-5.6603774000000003E-2</v>
      </c>
      <c r="BU56" s="5">
        <v>5.0666666666999998</v>
      </c>
      <c r="BV56" s="5">
        <v>-0.5</v>
      </c>
      <c r="BW56" s="5">
        <v>-9.2592593000000001E-2</v>
      </c>
      <c r="BX56" s="5">
        <v>5.2333333333000001</v>
      </c>
      <c r="BY56" s="5">
        <v>-0.7</v>
      </c>
      <c r="BZ56" s="5">
        <v>-0.122807018</v>
      </c>
      <c r="CA56" s="5">
        <v>5.4666666667000001</v>
      </c>
      <c r="CB56" s="5">
        <v>-0.4</v>
      </c>
      <c r="CC56" s="5">
        <v>-7.0175439000000006E-2</v>
      </c>
      <c r="CD56" s="5">
        <v>5.6</v>
      </c>
      <c r="CE56" s="5">
        <v>-0.8</v>
      </c>
      <c r="CF56" s="5">
        <v>-0.12903225800000001</v>
      </c>
      <c r="CG56" s="5">
        <v>5.8666666666999996</v>
      </c>
      <c r="CH56" s="5">
        <v>-0.5</v>
      </c>
      <c r="CI56" s="5">
        <v>-8.0645161000000007E-2</v>
      </c>
      <c r="CJ56" s="5">
        <v>6.0333333332999999</v>
      </c>
      <c r="CK56" s="5">
        <v>-0.9</v>
      </c>
      <c r="CL56" s="5">
        <v>-0.13636363600000001</v>
      </c>
      <c r="CM56" s="5">
        <v>6.3333333332999997</v>
      </c>
      <c r="CN56" s="5">
        <v>-1</v>
      </c>
      <c r="CO56" s="5">
        <v>-0.13888888899999999</v>
      </c>
      <c r="CP56" s="5">
        <v>6.6666666667000003</v>
      </c>
      <c r="CQ56" s="5">
        <v>-1.1000000000000001</v>
      </c>
      <c r="CR56" s="5">
        <v>-0.15068493199999999</v>
      </c>
      <c r="CS56" s="5">
        <v>4.95</v>
      </c>
      <c r="CT56" s="5">
        <v>-0.4</v>
      </c>
      <c r="CU56" s="5">
        <v>-7.5471698000000004E-2</v>
      </c>
      <c r="CV56" s="5">
        <v>5.05</v>
      </c>
      <c r="CW56" s="5">
        <v>-0.4</v>
      </c>
      <c r="CX56" s="5">
        <v>-7.4074074000000004E-2</v>
      </c>
      <c r="CY56" s="5">
        <v>5.15</v>
      </c>
      <c r="CZ56" s="5">
        <v>-0.8</v>
      </c>
      <c r="DA56" s="5">
        <v>-0.14035087700000001</v>
      </c>
      <c r="DB56" s="5">
        <v>5.35</v>
      </c>
      <c r="DC56" s="5">
        <v>-0.7</v>
      </c>
      <c r="DD56" s="5">
        <v>-0.122807018</v>
      </c>
      <c r="DE56" s="5">
        <v>5.5250000000000004</v>
      </c>
      <c r="DF56" s="5">
        <v>-0.9</v>
      </c>
      <c r="DG56" s="5">
        <v>-0.14516129</v>
      </c>
      <c r="DH56" s="5">
        <v>5.75</v>
      </c>
      <c r="DI56" s="5">
        <v>-0.8</v>
      </c>
      <c r="DJ56" s="5">
        <v>-0.12903225800000001</v>
      </c>
      <c r="DK56" s="5">
        <v>5.95</v>
      </c>
      <c r="DL56" s="5">
        <v>-0.9</v>
      </c>
      <c r="DM56" s="5">
        <v>-0.13636363600000001</v>
      </c>
      <c r="DN56" s="5">
        <v>6.1749999999999998</v>
      </c>
      <c r="DO56" s="5">
        <v>-1.5</v>
      </c>
      <c r="DP56" s="5">
        <v>-0.20833333300000001</v>
      </c>
      <c r="DQ56" s="5">
        <v>6.55</v>
      </c>
      <c r="DR56" s="5">
        <v>-1.1000000000000001</v>
      </c>
      <c r="DS56" s="5">
        <v>-0.15068493199999999</v>
      </c>
      <c r="DT56" s="5">
        <v>6.8250000000000002</v>
      </c>
      <c r="DU56" s="5">
        <v>-1.4</v>
      </c>
      <c r="DV56" s="5">
        <v>-0.18421052600000001</v>
      </c>
      <c r="DW56" s="5">
        <v>1.5892352051</v>
      </c>
      <c r="DX56" s="5">
        <v>-2.0202707E-2</v>
      </c>
      <c r="DY56" s="5">
        <v>1.6094379124</v>
      </c>
      <c r="DZ56" s="5">
        <v>2.0202707300000001E-2</v>
      </c>
      <c r="EA56" s="5">
        <v>1.5892352051</v>
      </c>
      <c r="EB56" s="5">
        <v>-2.0202707E-2</v>
      </c>
      <c r="EC56" s="5">
        <v>1.6094379124</v>
      </c>
      <c r="ED56" s="5">
        <v>-5.8268908000000001E-2</v>
      </c>
      <c r="EE56" s="5">
        <v>1.6677068206000001</v>
      </c>
      <c r="EF56" s="5">
        <v>-1.8692133E-2</v>
      </c>
      <c r="EG56" s="5">
        <v>1.6863989535999999</v>
      </c>
      <c r="EH56" s="5">
        <v>-5.4067220999999999E-2</v>
      </c>
      <c r="EI56" s="5">
        <v>1.7404661748000001</v>
      </c>
      <c r="EJ56" s="5">
        <v>0</v>
      </c>
      <c r="EK56" s="5">
        <v>1.7404661748000001</v>
      </c>
      <c r="EL56" s="5">
        <v>-8.4083116999999999E-2</v>
      </c>
      <c r="EM56" s="5">
        <v>1.8245492920999999</v>
      </c>
      <c r="EN56" s="5">
        <v>0</v>
      </c>
      <c r="EO56" s="5">
        <v>1.8245492920999999</v>
      </c>
      <c r="EP56" s="5">
        <v>-6.2520356999999999E-2</v>
      </c>
      <c r="EQ56" s="5">
        <v>1.5993365587999999</v>
      </c>
      <c r="ER56" s="5">
        <v>0</v>
      </c>
      <c r="ES56" s="5">
        <v>1.5993365587999999</v>
      </c>
      <c r="ET56" s="5">
        <v>0</v>
      </c>
      <c r="EU56" s="5">
        <v>1.5993365587999999</v>
      </c>
      <c r="EV56" s="5">
        <v>-7.8471614999999995E-2</v>
      </c>
      <c r="EW56" s="5">
        <v>1.6385723665</v>
      </c>
      <c r="EX56" s="5">
        <v>-7.6961040999999994E-2</v>
      </c>
      <c r="EY56" s="5">
        <v>1.6770528870999999</v>
      </c>
      <c r="EZ56" s="5">
        <v>-7.2759353999999998E-2</v>
      </c>
      <c r="FA56" s="5">
        <v>1.7134325641999999</v>
      </c>
      <c r="FB56" s="5">
        <v>-5.4067220999999999E-2</v>
      </c>
      <c r="FC56" s="5">
        <v>1.7404661748000001</v>
      </c>
      <c r="FD56" s="5">
        <v>-8.4083116999999999E-2</v>
      </c>
      <c r="FE56" s="5">
        <v>1.7825077333999999</v>
      </c>
      <c r="FF56" s="5">
        <v>-8.4083116999999999E-2</v>
      </c>
      <c r="FG56" s="5">
        <v>1.8245492920999999</v>
      </c>
      <c r="FH56" s="5">
        <v>-6.2520356999999999E-2</v>
      </c>
      <c r="FI56" s="5">
        <v>1.8558094704999999</v>
      </c>
      <c r="FJ56" s="5">
        <v>-0.149531734</v>
      </c>
      <c r="FK56" s="5">
        <v>1.5959694409</v>
      </c>
      <c r="FL56" s="5">
        <v>-2.0202707E-2</v>
      </c>
      <c r="FM56" s="5">
        <v>1.6027036767</v>
      </c>
      <c r="FN56" s="5">
        <v>-5.8268908000000001E-2</v>
      </c>
      <c r="FO56" s="5">
        <v>1.6221266459999999</v>
      </c>
      <c r="FP56" s="5">
        <v>-9.7163747999999994E-2</v>
      </c>
      <c r="FQ56" s="5">
        <v>1.6545145621999999</v>
      </c>
      <c r="FR56" s="5">
        <v>-0.13102826200000001</v>
      </c>
      <c r="FS56" s="5">
        <v>1.6981906497000001</v>
      </c>
      <c r="FT56" s="5">
        <v>-7.2759353999999998E-2</v>
      </c>
      <c r="FU56" s="5">
        <v>1.7224437678</v>
      </c>
      <c r="FV56" s="5">
        <v>-0.13815033800000001</v>
      </c>
      <c r="FW56" s="5">
        <v>1.7684938805999999</v>
      </c>
      <c r="FX56" s="5">
        <v>-8.4083116999999999E-2</v>
      </c>
      <c r="FY56" s="5">
        <v>1.7965215862999999</v>
      </c>
      <c r="FZ56" s="5">
        <v>-0.14660347400000001</v>
      </c>
      <c r="GA56" s="5">
        <v>1.845389411</v>
      </c>
      <c r="GB56" s="5">
        <v>-0.149531734</v>
      </c>
      <c r="GC56" s="5">
        <v>1.8952333224</v>
      </c>
      <c r="GD56" s="5">
        <v>-0.163325056</v>
      </c>
      <c r="GE56" s="5">
        <v>1.5993365587999999</v>
      </c>
      <c r="GF56" s="5">
        <v>-7.8471614999999995E-2</v>
      </c>
      <c r="GG56" s="5">
        <v>1.6189544626000001</v>
      </c>
      <c r="GH56" s="5">
        <v>-7.6961040999999994E-2</v>
      </c>
      <c r="GI56" s="5">
        <v>1.6381947229</v>
      </c>
      <c r="GJ56" s="5">
        <v>-0.15123096999999999</v>
      </c>
      <c r="GK56" s="5">
        <v>1.6760024654000001</v>
      </c>
      <c r="GL56" s="5">
        <v>-0.13102826200000001</v>
      </c>
      <c r="GM56" s="5">
        <v>1.7087595310000001</v>
      </c>
      <c r="GN56" s="5">
        <v>-0.15684247100000001</v>
      </c>
      <c r="GO56" s="5">
        <v>1.7479701487999999</v>
      </c>
      <c r="GP56" s="5">
        <v>-0.13815033800000001</v>
      </c>
      <c r="GQ56" s="5">
        <v>1.7825077333999999</v>
      </c>
      <c r="GR56" s="5">
        <v>-0.14660347400000001</v>
      </c>
      <c r="GS56" s="5">
        <v>1.8191586019999999</v>
      </c>
      <c r="GT56" s="5">
        <v>-0.23361485100000001</v>
      </c>
      <c r="GU56" s="5">
        <v>1.8775623148</v>
      </c>
      <c r="GV56" s="5">
        <v>-0.163325056</v>
      </c>
      <c r="GW56" s="5">
        <v>1.9183935787999999</v>
      </c>
      <c r="GX56" s="5">
        <v>-0.203598955</v>
      </c>
    </row>
    <row r="57" spans="1:206" x14ac:dyDescent="0.25">
      <c r="A57" s="2" t="s">
        <v>205</v>
      </c>
      <c r="B57" s="3">
        <v>42583</v>
      </c>
      <c r="C57" s="4">
        <v>6400</v>
      </c>
      <c r="D57" s="2" t="s">
        <v>206</v>
      </c>
      <c r="E57" s="7">
        <v>19535843</v>
      </c>
      <c r="F57" s="5">
        <f>(F56+(F59-F56)/3)</f>
        <v>4.8666666666666671</v>
      </c>
      <c r="G57" s="5">
        <f t="shared" ref="G57:BR57" si="144">(G56+(G59-G56)/3)</f>
        <v>4.8666666666666671</v>
      </c>
      <c r="H57" s="5">
        <f t="shared" si="144"/>
        <v>-0.1</v>
      </c>
      <c r="I57" s="5">
        <f t="shared" si="144"/>
        <v>-2.0136054333333334E-2</v>
      </c>
      <c r="J57" s="5">
        <f t="shared" si="144"/>
        <v>4.9666666666666668</v>
      </c>
      <c r="K57" s="5">
        <f t="shared" si="144"/>
        <v>3.333333333333334E-2</v>
      </c>
      <c r="L57" s="5">
        <f t="shared" si="144"/>
        <v>6.9387755333333336E-3</v>
      </c>
      <c r="M57" s="5">
        <f t="shared" si="144"/>
        <v>4.9333333333333336</v>
      </c>
      <c r="N57" s="5">
        <f t="shared" si="144"/>
        <v>-3.333333333333334E-2</v>
      </c>
      <c r="O57" s="5">
        <f t="shared" si="144"/>
        <v>-6.5306122333333334E-3</v>
      </c>
      <c r="P57" s="5">
        <f t="shared" si="144"/>
        <v>4.9666666666666668</v>
      </c>
      <c r="Q57" s="5">
        <f t="shared" si="144"/>
        <v>-0.23333333333333334</v>
      </c>
      <c r="R57" s="5">
        <f t="shared" si="144"/>
        <v>-4.4402516000000003E-2</v>
      </c>
      <c r="S57" s="5">
        <f t="shared" si="144"/>
        <v>5.2</v>
      </c>
      <c r="T57" s="5">
        <f t="shared" si="144"/>
        <v>-0.16666666666666669</v>
      </c>
      <c r="U57" s="5">
        <f t="shared" si="144"/>
        <v>-3.1213603999999999E-2</v>
      </c>
      <c r="V57" s="5">
        <f t="shared" si="144"/>
        <v>5.3666666666666671</v>
      </c>
      <c r="W57" s="5">
        <f t="shared" si="144"/>
        <v>-0.23333333333333334</v>
      </c>
      <c r="X57" s="5">
        <f t="shared" si="144"/>
        <v>-4.1260558999999995E-2</v>
      </c>
      <c r="Y57" s="5">
        <f t="shared" si="144"/>
        <v>5.6000000000000005</v>
      </c>
      <c r="Z57" s="5">
        <f t="shared" si="144"/>
        <v>-9.9999999999999992E-2</v>
      </c>
      <c r="AA57" s="5">
        <f t="shared" si="144"/>
        <v>-1.7543859666666665E-2</v>
      </c>
      <c r="AB57" s="5">
        <f t="shared" si="144"/>
        <v>5.7</v>
      </c>
      <c r="AC57" s="5">
        <f t="shared" si="144"/>
        <v>-0.33333333333333337</v>
      </c>
      <c r="AD57" s="5">
        <f t="shared" si="144"/>
        <v>-5.3763440666666676E-2</v>
      </c>
      <c r="AE57" s="5">
        <f t="shared" si="144"/>
        <v>6.0333333333333332</v>
      </c>
      <c r="AF57" s="5">
        <f t="shared" si="144"/>
        <v>-0.16666666666666666</v>
      </c>
      <c r="AG57" s="5">
        <f t="shared" si="144"/>
        <v>-2.6881720333333334E-2</v>
      </c>
      <c r="AH57" s="5">
        <f t="shared" si="144"/>
        <v>6.2</v>
      </c>
      <c r="AI57" s="5">
        <f t="shared" si="144"/>
        <v>-0.26666666666666672</v>
      </c>
      <c r="AJ57" s="5">
        <f t="shared" si="144"/>
        <v>-4.0404040666666668E-2</v>
      </c>
      <c r="AK57" s="5">
        <f t="shared" si="144"/>
        <v>4.916666666666667</v>
      </c>
      <c r="AL57" s="5">
        <f t="shared" si="144"/>
        <v>-6.6666666666666666E-2</v>
      </c>
      <c r="AM57" s="5">
        <f t="shared" si="144"/>
        <v>-1.3333333333333334E-2</v>
      </c>
      <c r="AN57" s="5">
        <f t="shared" si="144"/>
        <v>4.95</v>
      </c>
      <c r="AO57" s="5">
        <f t="shared" si="144"/>
        <v>0</v>
      </c>
      <c r="AP57" s="5">
        <f t="shared" si="144"/>
        <v>0</v>
      </c>
      <c r="AQ57" s="5">
        <f t="shared" si="144"/>
        <v>4.95</v>
      </c>
      <c r="AR57" s="5">
        <f t="shared" si="144"/>
        <v>-0.26666666666666672</v>
      </c>
      <c r="AS57" s="5">
        <f t="shared" si="144"/>
        <v>-5.0314465333333336E-2</v>
      </c>
      <c r="AT57" s="5">
        <f t="shared" si="144"/>
        <v>5.0833333333333339</v>
      </c>
      <c r="AU57" s="5">
        <f t="shared" si="144"/>
        <v>-0.4</v>
      </c>
      <c r="AV57" s="5">
        <f t="shared" si="144"/>
        <v>-7.4539948666666675E-2</v>
      </c>
      <c r="AW57" s="5">
        <f t="shared" si="144"/>
        <v>5.2833333333333332</v>
      </c>
      <c r="AX57" s="5">
        <f t="shared" si="144"/>
        <v>-0.4</v>
      </c>
      <c r="AY57" s="5">
        <f t="shared" si="144"/>
        <v>-7.1474984000000005E-2</v>
      </c>
      <c r="AZ57" s="5">
        <f t="shared" si="144"/>
        <v>5.4833333333333334</v>
      </c>
      <c r="BA57" s="5">
        <f t="shared" si="144"/>
        <v>-0.33333333333333331</v>
      </c>
      <c r="BB57" s="5">
        <f t="shared" si="144"/>
        <v>-5.8479532333333334E-2</v>
      </c>
      <c r="BC57" s="5">
        <f t="shared" si="144"/>
        <v>5.65</v>
      </c>
      <c r="BD57" s="5">
        <f t="shared" si="144"/>
        <v>-0.43333333333333335</v>
      </c>
      <c r="BE57" s="5">
        <f t="shared" si="144"/>
        <v>-7.1307300333333337E-2</v>
      </c>
      <c r="BF57" s="5">
        <f t="shared" si="144"/>
        <v>5.8666666666666671</v>
      </c>
      <c r="BG57" s="5">
        <f t="shared" si="144"/>
        <v>-0.5</v>
      </c>
      <c r="BH57" s="5">
        <f t="shared" si="144"/>
        <v>-8.0645161000000007E-2</v>
      </c>
      <c r="BI57" s="5">
        <f t="shared" si="144"/>
        <v>6.1166666666666671</v>
      </c>
      <c r="BJ57" s="5">
        <f t="shared" si="144"/>
        <v>-0.43333333333333335</v>
      </c>
      <c r="BK57" s="5">
        <f t="shared" si="144"/>
        <v>-6.7285760999999999E-2</v>
      </c>
      <c r="BL57" s="5">
        <f t="shared" si="144"/>
        <v>6.3333333333333339</v>
      </c>
      <c r="BM57" s="5">
        <f t="shared" si="144"/>
        <v>-0.8</v>
      </c>
      <c r="BN57" s="5">
        <f t="shared" si="144"/>
        <v>-0.11279461299999999</v>
      </c>
      <c r="BO57" s="5">
        <f t="shared" si="144"/>
        <v>4.9222222222000003</v>
      </c>
      <c r="BP57" s="5">
        <f t="shared" si="144"/>
        <v>-0.1</v>
      </c>
      <c r="BQ57" s="5">
        <f t="shared" si="144"/>
        <v>-2.0136054333333334E-2</v>
      </c>
      <c r="BR57" s="5">
        <f t="shared" si="144"/>
        <v>4.9555555555666668</v>
      </c>
      <c r="BS57" s="5">
        <f t="shared" ref="BS57:ED57" si="145">(BS56+(BS59-BS56)/3)</f>
        <v>-0.23333333333333334</v>
      </c>
      <c r="BT57" s="5">
        <f t="shared" si="145"/>
        <v>-4.4402516000000003E-2</v>
      </c>
      <c r="BU57" s="5">
        <f t="shared" si="145"/>
        <v>5.0333333333666666</v>
      </c>
      <c r="BV57" s="5">
        <f t="shared" si="145"/>
        <v>-0.43333333333333335</v>
      </c>
      <c r="BW57" s="5">
        <f t="shared" si="145"/>
        <v>-8.0596319999999999E-2</v>
      </c>
      <c r="BX57" s="5">
        <f t="shared" si="145"/>
        <v>5.1777777777666669</v>
      </c>
      <c r="BY57" s="5">
        <f t="shared" si="145"/>
        <v>-0.6333333333333333</v>
      </c>
      <c r="BZ57" s="5">
        <f t="shared" si="145"/>
        <v>-0.11273554300000001</v>
      </c>
      <c r="CA57" s="5">
        <f t="shared" si="145"/>
        <v>5.3888888889000004</v>
      </c>
      <c r="CB57" s="5">
        <f t="shared" si="145"/>
        <v>-0.5</v>
      </c>
      <c r="CC57" s="5">
        <f t="shared" si="145"/>
        <v>-8.7719298666666667E-2</v>
      </c>
      <c r="CD57" s="5">
        <f t="shared" si="145"/>
        <v>5.5555555555666665</v>
      </c>
      <c r="CE57" s="5">
        <f t="shared" si="145"/>
        <v>-0.66666666666666674</v>
      </c>
      <c r="CF57" s="5">
        <f t="shared" si="145"/>
        <v>-0.10941331833333334</v>
      </c>
      <c r="CG57" s="5">
        <f t="shared" si="145"/>
        <v>5.7777777777999999</v>
      </c>
      <c r="CH57" s="5">
        <f t="shared" si="145"/>
        <v>-0.6</v>
      </c>
      <c r="CI57" s="5">
        <f t="shared" si="145"/>
        <v>-9.6774193333333342E-2</v>
      </c>
      <c r="CJ57" s="5">
        <f t="shared" si="145"/>
        <v>5.9777777777666667</v>
      </c>
      <c r="CK57" s="5">
        <f t="shared" si="145"/>
        <v>-0.76666666666666672</v>
      </c>
      <c r="CL57" s="5">
        <f t="shared" si="145"/>
        <v>-0.11779081100000001</v>
      </c>
      <c r="CM57" s="5">
        <f t="shared" si="145"/>
        <v>6.2333333333000001</v>
      </c>
      <c r="CN57" s="5">
        <f t="shared" si="145"/>
        <v>-0.96666666666666667</v>
      </c>
      <c r="CO57" s="5">
        <f t="shared" si="145"/>
        <v>-0.13804713799999999</v>
      </c>
      <c r="CP57" s="5">
        <f t="shared" si="145"/>
        <v>6.5555555555666665</v>
      </c>
      <c r="CQ57" s="5">
        <f t="shared" si="145"/>
        <v>-1.0666666666666667</v>
      </c>
      <c r="CR57" s="5">
        <f t="shared" si="145"/>
        <v>-0.14675291766666665</v>
      </c>
      <c r="CS57" s="5">
        <f t="shared" si="145"/>
        <v>4.9333333333333336</v>
      </c>
      <c r="CT57" s="5">
        <f t="shared" si="145"/>
        <v>-0.33333333333333337</v>
      </c>
      <c r="CU57" s="5">
        <f t="shared" si="145"/>
        <v>-6.3647798666666672E-2</v>
      </c>
      <c r="CV57" s="5">
        <f t="shared" si="145"/>
        <v>5.0166666666666666</v>
      </c>
      <c r="CW57" s="5">
        <f t="shared" si="145"/>
        <v>-0.4</v>
      </c>
      <c r="CX57" s="5">
        <f t="shared" si="145"/>
        <v>-7.4539948666666675E-2</v>
      </c>
      <c r="CY57" s="5">
        <f t="shared" si="145"/>
        <v>5.1166666666666671</v>
      </c>
      <c r="CZ57" s="5">
        <f t="shared" si="145"/>
        <v>-0.66666666666666674</v>
      </c>
      <c r="DA57" s="5">
        <f t="shared" si="145"/>
        <v>-0.11825860933333335</v>
      </c>
      <c r="DB57" s="5">
        <f t="shared" si="145"/>
        <v>5.2833333333333332</v>
      </c>
      <c r="DC57" s="5">
        <f t="shared" si="145"/>
        <v>-0.73333333333333328</v>
      </c>
      <c r="DD57" s="5">
        <f t="shared" si="145"/>
        <v>-0.12865497100000001</v>
      </c>
      <c r="DE57" s="5">
        <f t="shared" si="145"/>
        <v>5.4666666666666668</v>
      </c>
      <c r="DF57" s="5">
        <f t="shared" si="145"/>
        <v>-0.83333333333333337</v>
      </c>
      <c r="DG57" s="5">
        <f t="shared" si="145"/>
        <v>-0.13770986600000001</v>
      </c>
      <c r="DH57" s="5">
        <f t="shared" si="145"/>
        <v>5.6749999999999998</v>
      </c>
      <c r="DI57" s="5">
        <f t="shared" si="145"/>
        <v>-0.83333333333333337</v>
      </c>
      <c r="DJ57" s="5">
        <f t="shared" si="145"/>
        <v>-0.13440860200000002</v>
      </c>
      <c r="DK57" s="5">
        <f t="shared" si="145"/>
        <v>5.8833333333333337</v>
      </c>
      <c r="DL57" s="5">
        <f t="shared" si="145"/>
        <v>-0.8666666666666667</v>
      </c>
      <c r="DM57" s="5">
        <f t="shared" si="145"/>
        <v>-0.13391984333333334</v>
      </c>
      <c r="DN57" s="5">
        <f t="shared" si="145"/>
        <v>6.1</v>
      </c>
      <c r="DO57" s="5">
        <f t="shared" si="145"/>
        <v>-1.3</v>
      </c>
      <c r="DP57" s="5">
        <f t="shared" si="145"/>
        <v>-0.184343434</v>
      </c>
      <c r="DQ57" s="5">
        <f t="shared" si="145"/>
        <v>6.4249999999999998</v>
      </c>
      <c r="DR57" s="5">
        <f t="shared" si="145"/>
        <v>-1.2333333333333334</v>
      </c>
      <c r="DS57" s="5">
        <f t="shared" si="145"/>
        <v>-0.16990106566666666</v>
      </c>
      <c r="DT57" s="5">
        <f t="shared" si="145"/>
        <v>6.7333333333333334</v>
      </c>
      <c r="DU57" s="5">
        <f t="shared" si="145"/>
        <v>-1.3</v>
      </c>
      <c r="DV57" s="5">
        <f t="shared" si="145"/>
        <v>-0.17303532800000002</v>
      </c>
      <c r="DW57" s="5">
        <f t="shared" si="145"/>
        <v>1.5823621093666667</v>
      </c>
      <c r="DX57" s="5">
        <f t="shared" si="145"/>
        <v>-2.0341567000000001E-2</v>
      </c>
      <c r="DY57" s="5">
        <f t="shared" si="145"/>
        <v>1.6027036766333334</v>
      </c>
      <c r="DZ57" s="5">
        <f t="shared" si="145"/>
        <v>6.7342358666666689E-3</v>
      </c>
      <c r="EA57" s="5">
        <f t="shared" si="145"/>
        <v>1.5959694408666667</v>
      </c>
      <c r="EB57" s="5">
        <f t="shared" si="145"/>
        <v>-6.7342355666666683E-3</v>
      </c>
      <c r="EC57" s="5">
        <f t="shared" si="145"/>
        <v>1.6027036766333334</v>
      </c>
      <c r="ED57" s="5">
        <f t="shared" si="145"/>
        <v>-4.5580174333333334E-2</v>
      </c>
      <c r="EE57" s="5">
        <f t="shared" ref="EE57:GP57" si="146">(EE56+(EE59-EE56)/3)</f>
        <v>1.6482838512</v>
      </c>
      <c r="EF57" s="5">
        <f t="shared" si="146"/>
        <v>-3.1884391333333331E-2</v>
      </c>
      <c r="EG57" s="5">
        <f t="shared" si="146"/>
        <v>1.6801682426</v>
      </c>
      <c r="EH57" s="5">
        <f t="shared" si="146"/>
        <v>-4.2275525000000001E-2</v>
      </c>
      <c r="EI57" s="5">
        <f t="shared" si="146"/>
        <v>1.7224437677333333</v>
      </c>
      <c r="EJ57" s="5">
        <f t="shared" si="146"/>
        <v>-1.8022407000000001E-2</v>
      </c>
      <c r="EK57" s="5">
        <f t="shared" si="146"/>
        <v>1.7404661748000001</v>
      </c>
      <c r="EL57" s="5">
        <f t="shared" si="146"/>
        <v>-5.6055411333333333E-2</v>
      </c>
      <c r="EM57" s="5">
        <f t="shared" si="146"/>
        <v>1.7965215863333333</v>
      </c>
      <c r="EN57" s="5">
        <f t="shared" si="146"/>
        <v>-2.8027705666666666E-2</v>
      </c>
      <c r="EO57" s="5">
        <f t="shared" si="146"/>
        <v>1.8245492920999999</v>
      </c>
      <c r="EP57" s="5">
        <f t="shared" si="146"/>
        <v>-4.1680237999999994E-2</v>
      </c>
      <c r="EQ57" s="5">
        <f t="shared" si="146"/>
        <v>1.5925328930333333</v>
      </c>
      <c r="ER57" s="5">
        <f t="shared" si="146"/>
        <v>-1.3607331666666667E-2</v>
      </c>
      <c r="ES57" s="5">
        <f t="shared" si="146"/>
        <v>1.5993365587999999</v>
      </c>
      <c r="ET57" s="5">
        <f t="shared" si="146"/>
        <v>0</v>
      </c>
      <c r="EU57" s="5">
        <f t="shared" si="146"/>
        <v>1.5993365587999999</v>
      </c>
      <c r="EV57" s="5">
        <f t="shared" si="146"/>
        <v>-5.2314409999999992E-2</v>
      </c>
      <c r="EW57" s="5">
        <f t="shared" si="146"/>
        <v>1.6254937639333333</v>
      </c>
      <c r="EX57" s="5">
        <f t="shared" si="146"/>
        <v>-7.7464565666666665E-2</v>
      </c>
      <c r="EY57" s="5">
        <f t="shared" si="146"/>
        <v>1.6642260468999999</v>
      </c>
      <c r="EZ57" s="5">
        <f t="shared" si="146"/>
        <v>-7.4159916333333326E-2</v>
      </c>
      <c r="FA57" s="5">
        <f t="shared" si="146"/>
        <v>1.7013060051666666</v>
      </c>
      <c r="FB57" s="5">
        <f t="shared" si="146"/>
        <v>-6.0297931999999999E-2</v>
      </c>
      <c r="FC57" s="5">
        <f t="shared" si="146"/>
        <v>1.7314549712666667</v>
      </c>
      <c r="FD57" s="5">
        <f t="shared" si="146"/>
        <v>-7.4077818333333337E-2</v>
      </c>
      <c r="FE57" s="5">
        <f t="shared" si="146"/>
        <v>1.7684938805333332</v>
      </c>
      <c r="FF57" s="5">
        <f t="shared" si="146"/>
        <v>-8.4083116999999999E-2</v>
      </c>
      <c r="FG57" s="5">
        <f t="shared" si="146"/>
        <v>1.8105354391999999</v>
      </c>
      <c r="FH57" s="5">
        <f t="shared" si="146"/>
        <v>-6.9707943666666661E-2</v>
      </c>
      <c r="FI57" s="5">
        <f t="shared" si="146"/>
        <v>1.8453894110333333</v>
      </c>
      <c r="FJ57" s="5">
        <f t="shared" si="146"/>
        <v>-0.12052794166666667</v>
      </c>
      <c r="FK57" s="5">
        <f t="shared" si="146"/>
        <v>1.593678409</v>
      </c>
      <c r="FL57" s="5">
        <f t="shared" si="146"/>
        <v>-2.0341567000000001E-2</v>
      </c>
      <c r="FM57" s="5">
        <f t="shared" si="146"/>
        <v>1.6004589314333333</v>
      </c>
      <c r="FN57" s="5">
        <f t="shared" si="146"/>
        <v>-4.5580174333333334E-2</v>
      </c>
      <c r="FO57" s="5">
        <f t="shared" si="146"/>
        <v>1.6156523228999999</v>
      </c>
      <c r="FP57" s="5">
        <f t="shared" si="146"/>
        <v>-8.4198801333333323E-2</v>
      </c>
      <c r="FQ57" s="5">
        <f t="shared" si="146"/>
        <v>1.6437185901333333</v>
      </c>
      <c r="FR57" s="5">
        <f t="shared" si="146"/>
        <v>-0.11974009066666667</v>
      </c>
      <c r="FS57" s="5">
        <f t="shared" si="146"/>
        <v>1.6836319538666666</v>
      </c>
      <c r="FT57" s="5">
        <f t="shared" si="146"/>
        <v>-9.218232333333333E-2</v>
      </c>
      <c r="FU57" s="5">
        <f t="shared" si="146"/>
        <v>1.7143593951</v>
      </c>
      <c r="FV57" s="5">
        <f t="shared" si="146"/>
        <v>-0.11635334333333334</v>
      </c>
      <c r="FW57" s="5">
        <f t="shared" si="146"/>
        <v>1.7531438429999999</v>
      </c>
      <c r="FX57" s="5">
        <f t="shared" si="146"/>
        <v>-0.102105524</v>
      </c>
      <c r="FY57" s="5">
        <f t="shared" si="146"/>
        <v>1.7871790177333333</v>
      </c>
      <c r="FZ57" s="5">
        <f t="shared" si="146"/>
        <v>-0.12576335500000002</v>
      </c>
      <c r="GA57" s="5">
        <f t="shared" si="146"/>
        <v>1.8291001360999999</v>
      </c>
      <c r="GB57" s="5">
        <f t="shared" si="146"/>
        <v>-0.14855564733333335</v>
      </c>
      <c r="GC57" s="5">
        <f t="shared" si="146"/>
        <v>1.8786186852666666</v>
      </c>
      <c r="GD57" s="5">
        <f t="shared" si="146"/>
        <v>-0.158727282</v>
      </c>
      <c r="GE57" s="5">
        <f t="shared" si="146"/>
        <v>1.5959347258999999</v>
      </c>
      <c r="GF57" s="5">
        <f t="shared" si="146"/>
        <v>-6.5921741666666658E-2</v>
      </c>
      <c r="GG57" s="5">
        <f t="shared" si="146"/>
        <v>1.6124151613333333</v>
      </c>
      <c r="GH57" s="5">
        <f t="shared" si="146"/>
        <v>-7.7464565666666665E-2</v>
      </c>
      <c r="GI57" s="5">
        <f t="shared" si="146"/>
        <v>1.6317813028000001</v>
      </c>
      <c r="GJ57" s="5">
        <f t="shared" si="146"/>
        <v>-0.126474327</v>
      </c>
      <c r="GK57" s="5">
        <f t="shared" si="146"/>
        <v>1.6633998845666667</v>
      </c>
      <c r="GL57" s="5">
        <f t="shared" si="146"/>
        <v>-0.13776249800000001</v>
      </c>
      <c r="GM57" s="5">
        <f t="shared" si="146"/>
        <v>1.6978405091333335</v>
      </c>
      <c r="GN57" s="5">
        <f t="shared" si="146"/>
        <v>-0.14823773466666668</v>
      </c>
      <c r="GO57" s="5">
        <f t="shared" si="146"/>
        <v>1.7348999428666667</v>
      </c>
      <c r="GP57" s="5">
        <f t="shared" si="146"/>
        <v>-0.14438104900000001</v>
      </c>
      <c r="GQ57" s="5">
        <f t="shared" ref="GQ57:GX57" si="147">(GQ56+(GQ59-GQ56)/3)</f>
        <v>1.7709952052</v>
      </c>
      <c r="GR57" s="5">
        <f t="shared" si="147"/>
        <v>-0.14378576200000001</v>
      </c>
      <c r="GS57" s="5">
        <f t="shared" si="147"/>
        <v>1.8069416457999998</v>
      </c>
      <c r="GT57" s="5">
        <f t="shared" si="147"/>
        <v>-0.20461105866666668</v>
      </c>
      <c r="GU57" s="5">
        <f t="shared" si="147"/>
        <v>1.8580944105333332</v>
      </c>
      <c r="GV57" s="5">
        <f t="shared" si="147"/>
        <v>-0.18675498766666668</v>
      </c>
      <c r="GW57" s="5">
        <f t="shared" si="147"/>
        <v>1.9047831574666667</v>
      </c>
      <c r="GX57" s="5">
        <f t="shared" si="147"/>
        <v>-0.19017432200000001</v>
      </c>
    </row>
    <row r="58" spans="1:206" x14ac:dyDescent="0.25">
      <c r="A58" s="2" t="s">
        <v>205</v>
      </c>
      <c r="B58" s="3">
        <v>42614</v>
      </c>
      <c r="C58" s="4">
        <v>6401</v>
      </c>
      <c r="D58" s="2" t="s">
        <v>206</v>
      </c>
      <c r="E58" s="7">
        <v>19905341</v>
      </c>
      <c r="F58" s="5">
        <f>F56+((F59-F56)*2/3)</f>
        <v>4.833333333333333</v>
      </c>
      <c r="G58" s="5">
        <f t="shared" ref="G58:BR58" si="148">G56+((G59-G56)*2/3)</f>
        <v>4.833333333333333</v>
      </c>
      <c r="H58" s="5">
        <f t="shared" si="148"/>
        <v>-0.1</v>
      </c>
      <c r="I58" s="5">
        <f t="shared" si="148"/>
        <v>-2.0272108666666667E-2</v>
      </c>
      <c r="J58" s="5">
        <f t="shared" si="148"/>
        <v>4.9333333333333336</v>
      </c>
      <c r="K58" s="5">
        <f t="shared" si="148"/>
        <v>-3.3333333333333326E-2</v>
      </c>
      <c r="L58" s="5">
        <f t="shared" si="148"/>
        <v>-6.5306122333333334E-3</v>
      </c>
      <c r="M58" s="5">
        <f t="shared" si="148"/>
        <v>4.9666666666666668</v>
      </c>
      <c r="N58" s="5">
        <f t="shared" si="148"/>
        <v>3.3333333333333326E-2</v>
      </c>
      <c r="O58" s="5">
        <f t="shared" si="148"/>
        <v>6.9387755333333336E-3</v>
      </c>
      <c r="P58" s="5">
        <f t="shared" si="148"/>
        <v>4.9333333333333336</v>
      </c>
      <c r="Q58" s="5">
        <f t="shared" si="148"/>
        <v>-0.16666666666666666</v>
      </c>
      <c r="R58" s="5">
        <f t="shared" si="148"/>
        <v>-3.2201257999999996E-2</v>
      </c>
      <c r="S58" s="5">
        <f t="shared" si="148"/>
        <v>5.0999999999999996</v>
      </c>
      <c r="T58" s="5">
        <f t="shared" si="148"/>
        <v>-0.23333333333333334</v>
      </c>
      <c r="U58" s="5">
        <f t="shared" si="148"/>
        <v>-4.3908689000000001E-2</v>
      </c>
      <c r="V58" s="5">
        <f t="shared" si="148"/>
        <v>5.333333333333333</v>
      </c>
      <c r="W58" s="5">
        <f t="shared" si="148"/>
        <v>-0.16666666666666666</v>
      </c>
      <c r="X58" s="5">
        <f t="shared" si="148"/>
        <v>-2.9889538999999996E-2</v>
      </c>
      <c r="Y58" s="5">
        <f t="shared" si="148"/>
        <v>5.5</v>
      </c>
      <c r="Z58" s="5">
        <f t="shared" si="148"/>
        <v>-0.19999999999999998</v>
      </c>
      <c r="AA58" s="5">
        <f t="shared" si="148"/>
        <v>-3.508771933333333E-2</v>
      </c>
      <c r="AB58" s="5">
        <f t="shared" si="148"/>
        <v>5.7</v>
      </c>
      <c r="AC58" s="5">
        <f t="shared" si="148"/>
        <v>-0.16666666666666669</v>
      </c>
      <c r="AD58" s="5">
        <f t="shared" si="148"/>
        <v>-2.6881720333333338E-2</v>
      </c>
      <c r="AE58" s="5">
        <f t="shared" si="148"/>
        <v>5.8666666666666671</v>
      </c>
      <c r="AF58" s="5">
        <f t="shared" si="148"/>
        <v>-0.33333333333333331</v>
      </c>
      <c r="AG58" s="5">
        <f t="shared" si="148"/>
        <v>-5.3763440666666669E-2</v>
      </c>
      <c r="AH58" s="5">
        <f t="shared" si="148"/>
        <v>6.2</v>
      </c>
      <c r="AI58" s="5">
        <f t="shared" si="148"/>
        <v>-0.13333333333333336</v>
      </c>
      <c r="AJ58" s="5">
        <f t="shared" si="148"/>
        <v>-2.0202020333333334E-2</v>
      </c>
      <c r="AK58" s="5">
        <f t="shared" si="148"/>
        <v>4.8833333333333329</v>
      </c>
      <c r="AL58" s="5">
        <f t="shared" si="148"/>
        <v>-0.13333333333333333</v>
      </c>
      <c r="AM58" s="5">
        <f t="shared" si="148"/>
        <v>-2.6666666666666668E-2</v>
      </c>
      <c r="AN58" s="5">
        <f t="shared" si="148"/>
        <v>4.95</v>
      </c>
      <c r="AO58" s="5">
        <f t="shared" si="148"/>
        <v>0</v>
      </c>
      <c r="AP58" s="5">
        <f t="shared" si="148"/>
        <v>0</v>
      </c>
      <c r="AQ58" s="5">
        <f t="shared" si="148"/>
        <v>4.95</v>
      </c>
      <c r="AR58" s="5">
        <f t="shared" si="148"/>
        <v>-0.13333333333333336</v>
      </c>
      <c r="AS58" s="5">
        <f t="shared" si="148"/>
        <v>-2.5157232666666668E-2</v>
      </c>
      <c r="AT58" s="5">
        <f t="shared" si="148"/>
        <v>5.0166666666666666</v>
      </c>
      <c r="AU58" s="5">
        <f t="shared" si="148"/>
        <v>-0.4</v>
      </c>
      <c r="AV58" s="5">
        <f t="shared" si="148"/>
        <v>-7.5005823333333332E-2</v>
      </c>
      <c r="AW58" s="5">
        <f t="shared" si="148"/>
        <v>5.2166666666666668</v>
      </c>
      <c r="AX58" s="5">
        <f t="shared" si="148"/>
        <v>-0.4</v>
      </c>
      <c r="AY58" s="5">
        <f t="shared" si="148"/>
        <v>-7.2774529000000004E-2</v>
      </c>
      <c r="AZ58" s="5">
        <f t="shared" si="148"/>
        <v>5.4166666666666661</v>
      </c>
      <c r="BA58" s="5">
        <f t="shared" si="148"/>
        <v>-0.3666666666666667</v>
      </c>
      <c r="BB58" s="5">
        <f t="shared" si="148"/>
        <v>-6.432748566666667E-2</v>
      </c>
      <c r="BC58" s="5">
        <f t="shared" si="148"/>
        <v>5.6</v>
      </c>
      <c r="BD58" s="5">
        <f t="shared" si="148"/>
        <v>-0.3666666666666667</v>
      </c>
      <c r="BE58" s="5">
        <f t="shared" si="148"/>
        <v>-6.1969439666666667E-2</v>
      </c>
      <c r="BF58" s="5">
        <f t="shared" si="148"/>
        <v>5.7833333333333332</v>
      </c>
      <c r="BG58" s="5">
        <f t="shared" si="148"/>
        <v>-0.5</v>
      </c>
      <c r="BH58" s="5">
        <f t="shared" si="148"/>
        <v>-8.0645161000000007E-2</v>
      </c>
      <c r="BI58" s="5">
        <f t="shared" si="148"/>
        <v>6.0333333333333332</v>
      </c>
      <c r="BJ58" s="5">
        <f t="shared" si="148"/>
        <v>-0.46666666666666667</v>
      </c>
      <c r="BK58" s="5">
        <f t="shared" si="148"/>
        <v>-7.396546100000001E-2</v>
      </c>
      <c r="BL58" s="5">
        <f t="shared" si="148"/>
        <v>6.2666666666666666</v>
      </c>
      <c r="BM58" s="5">
        <f t="shared" si="148"/>
        <v>-0.60000000000000009</v>
      </c>
      <c r="BN58" s="5">
        <f t="shared" si="148"/>
        <v>-8.6700336999999988E-2</v>
      </c>
      <c r="BO58" s="5">
        <f t="shared" si="148"/>
        <v>4.9111111111000003</v>
      </c>
      <c r="BP58" s="5">
        <f t="shared" si="148"/>
        <v>-0.1</v>
      </c>
      <c r="BQ58" s="5">
        <f t="shared" si="148"/>
        <v>-2.0272108666666667E-2</v>
      </c>
      <c r="BR58" s="5">
        <f t="shared" si="148"/>
        <v>4.9444444444333335</v>
      </c>
      <c r="BS58" s="5">
        <f t="shared" ref="BS58:ED58" si="149">BS56+((BS59-BS56)*2/3)</f>
        <v>-0.16666666666666666</v>
      </c>
      <c r="BT58" s="5">
        <f t="shared" si="149"/>
        <v>-3.2201257999999996E-2</v>
      </c>
      <c r="BU58" s="5">
        <f t="shared" si="149"/>
        <v>5.0000000000333333</v>
      </c>
      <c r="BV58" s="5">
        <f t="shared" si="149"/>
        <v>-0.3666666666666667</v>
      </c>
      <c r="BW58" s="5">
        <f t="shared" si="149"/>
        <v>-6.8600046999999997E-2</v>
      </c>
      <c r="BX58" s="5">
        <f t="shared" si="149"/>
        <v>5.1222222222333329</v>
      </c>
      <c r="BY58" s="5">
        <f t="shared" si="149"/>
        <v>-0.56666666666666665</v>
      </c>
      <c r="BZ58" s="5">
        <f t="shared" si="149"/>
        <v>-0.102664068</v>
      </c>
      <c r="CA58" s="5">
        <f t="shared" si="149"/>
        <v>5.3111111110999998</v>
      </c>
      <c r="CB58" s="5">
        <f t="shared" si="149"/>
        <v>-0.6</v>
      </c>
      <c r="CC58" s="5">
        <f t="shared" si="149"/>
        <v>-0.10526315833333333</v>
      </c>
      <c r="CD58" s="5">
        <f t="shared" si="149"/>
        <v>5.5111111111333333</v>
      </c>
      <c r="CE58" s="5">
        <f t="shared" si="149"/>
        <v>-0.53333333333333344</v>
      </c>
      <c r="CF58" s="5">
        <f t="shared" si="149"/>
        <v>-8.9794378666666674E-2</v>
      </c>
      <c r="CG58" s="5">
        <f t="shared" si="149"/>
        <v>5.6888888888999993</v>
      </c>
      <c r="CH58" s="5">
        <f t="shared" si="149"/>
        <v>-0.70000000000000007</v>
      </c>
      <c r="CI58" s="5">
        <f t="shared" si="149"/>
        <v>-0.11290322566666668</v>
      </c>
      <c r="CJ58" s="5">
        <f t="shared" si="149"/>
        <v>5.9222222222333327</v>
      </c>
      <c r="CK58" s="5">
        <f t="shared" si="149"/>
        <v>-0.6333333333333333</v>
      </c>
      <c r="CL58" s="5">
        <f t="shared" si="149"/>
        <v>-9.9217986000000008E-2</v>
      </c>
      <c r="CM58" s="5">
        <f t="shared" si="149"/>
        <v>6.1333333332999995</v>
      </c>
      <c r="CN58" s="5">
        <f t="shared" si="149"/>
        <v>-0.93333333333333335</v>
      </c>
      <c r="CO58" s="5">
        <f t="shared" si="149"/>
        <v>-0.13720538700000001</v>
      </c>
      <c r="CP58" s="5">
        <f t="shared" si="149"/>
        <v>6.4444444444333335</v>
      </c>
      <c r="CQ58" s="5">
        <f t="shared" si="149"/>
        <v>-1.0333333333333334</v>
      </c>
      <c r="CR58" s="5">
        <f t="shared" si="149"/>
        <v>-0.14282090333333333</v>
      </c>
      <c r="CS58" s="5">
        <f t="shared" si="149"/>
        <v>4.916666666666667</v>
      </c>
      <c r="CT58" s="5">
        <f t="shared" si="149"/>
        <v>-0.26666666666666672</v>
      </c>
      <c r="CU58" s="5">
        <f t="shared" si="149"/>
        <v>-5.182389933333334E-2</v>
      </c>
      <c r="CV58" s="5">
        <f t="shared" si="149"/>
        <v>4.9833333333333334</v>
      </c>
      <c r="CW58" s="5">
        <f t="shared" si="149"/>
        <v>-0.4</v>
      </c>
      <c r="CX58" s="5">
        <f t="shared" si="149"/>
        <v>-7.5005823333333332E-2</v>
      </c>
      <c r="CY58" s="5">
        <f t="shared" si="149"/>
        <v>5.083333333333333</v>
      </c>
      <c r="CZ58" s="5">
        <f t="shared" si="149"/>
        <v>-0.53333333333333344</v>
      </c>
      <c r="DA58" s="5">
        <f t="shared" si="149"/>
        <v>-9.6166341666666683E-2</v>
      </c>
      <c r="DB58" s="5">
        <f t="shared" si="149"/>
        <v>5.2166666666666668</v>
      </c>
      <c r="DC58" s="5">
        <f t="shared" si="149"/>
        <v>-0.76666666666666672</v>
      </c>
      <c r="DD58" s="5">
        <f t="shared" si="149"/>
        <v>-0.13450292400000002</v>
      </c>
      <c r="DE58" s="5">
        <f t="shared" si="149"/>
        <v>5.4083333333333332</v>
      </c>
      <c r="DF58" s="5">
        <f t="shared" si="149"/>
        <v>-0.76666666666666661</v>
      </c>
      <c r="DG58" s="5">
        <f t="shared" si="149"/>
        <v>-0.130258442</v>
      </c>
      <c r="DH58" s="5">
        <f t="shared" si="149"/>
        <v>5.6000000000000005</v>
      </c>
      <c r="DI58" s="5">
        <f t="shared" si="149"/>
        <v>-0.8666666666666667</v>
      </c>
      <c r="DJ58" s="5">
        <f t="shared" si="149"/>
        <v>-0.13978494599999999</v>
      </c>
      <c r="DK58" s="5">
        <f t="shared" si="149"/>
        <v>5.8166666666666664</v>
      </c>
      <c r="DL58" s="5">
        <f t="shared" si="149"/>
        <v>-0.83333333333333337</v>
      </c>
      <c r="DM58" s="5">
        <f t="shared" si="149"/>
        <v>-0.13147605066666668</v>
      </c>
      <c r="DN58" s="5">
        <f t="shared" si="149"/>
        <v>6.0250000000000004</v>
      </c>
      <c r="DO58" s="5">
        <f t="shared" si="149"/>
        <v>-1.1000000000000001</v>
      </c>
      <c r="DP58" s="5">
        <f t="shared" si="149"/>
        <v>-0.16035353500000002</v>
      </c>
      <c r="DQ58" s="5">
        <f t="shared" si="149"/>
        <v>6.3</v>
      </c>
      <c r="DR58" s="5">
        <f t="shared" si="149"/>
        <v>-1.3666666666666667</v>
      </c>
      <c r="DS58" s="5">
        <f t="shared" si="149"/>
        <v>-0.18911719933333335</v>
      </c>
      <c r="DT58" s="5">
        <f t="shared" si="149"/>
        <v>6.6416666666666666</v>
      </c>
      <c r="DU58" s="5">
        <f t="shared" si="149"/>
        <v>-1.2</v>
      </c>
      <c r="DV58" s="5">
        <f t="shared" si="149"/>
        <v>-0.16186012999999999</v>
      </c>
      <c r="DW58" s="5">
        <f t="shared" si="149"/>
        <v>1.5754890136333335</v>
      </c>
      <c r="DX58" s="5">
        <f t="shared" si="149"/>
        <v>-2.0480426999999999E-2</v>
      </c>
      <c r="DY58" s="5">
        <f t="shared" si="149"/>
        <v>1.5959694408666667</v>
      </c>
      <c r="DZ58" s="5">
        <f t="shared" si="149"/>
        <v>-6.7342355666666631E-3</v>
      </c>
      <c r="EA58" s="5">
        <f t="shared" si="149"/>
        <v>1.6027036766333334</v>
      </c>
      <c r="EB58" s="5">
        <f t="shared" si="149"/>
        <v>6.7342358666666637E-3</v>
      </c>
      <c r="EC58" s="5">
        <f t="shared" si="149"/>
        <v>1.5959694408666667</v>
      </c>
      <c r="ED58" s="5">
        <f t="shared" si="149"/>
        <v>-3.2891440666666667E-2</v>
      </c>
      <c r="EE58" s="5">
        <f t="shared" ref="EE58:GP58" si="150">EE56+((EE59-EE56)*2/3)</f>
        <v>1.6288608818000001</v>
      </c>
      <c r="EF58" s="5">
        <f t="shared" si="150"/>
        <v>-4.5076649666666663E-2</v>
      </c>
      <c r="EG58" s="5">
        <f t="shared" si="150"/>
        <v>1.6739375316</v>
      </c>
      <c r="EH58" s="5">
        <f t="shared" si="150"/>
        <v>-3.0483829E-2</v>
      </c>
      <c r="EI58" s="5">
        <f t="shared" si="150"/>
        <v>1.7044213606666667</v>
      </c>
      <c r="EJ58" s="5">
        <f t="shared" si="150"/>
        <v>-3.6044814000000001E-2</v>
      </c>
      <c r="EK58" s="5">
        <f t="shared" si="150"/>
        <v>1.7404661748000001</v>
      </c>
      <c r="EL58" s="5">
        <f t="shared" si="150"/>
        <v>-2.8027705666666666E-2</v>
      </c>
      <c r="EM58" s="5">
        <f t="shared" si="150"/>
        <v>1.7684938805666668</v>
      </c>
      <c r="EN58" s="5">
        <f t="shared" si="150"/>
        <v>-5.6055411333333333E-2</v>
      </c>
      <c r="EO58" s="5">
        <f t="shared" si="150"/>
        <v>1.8245492920999999</v>
      </c>
      <c r="EP58" s="5">
        <f t="shared" si="150"/>
        <v>-2.0840118999999997E-2</v>
      </c>
      <c r="EQ58" s="5">
        <f t="shared" si="150"/>
        <v>1.5857292272666665</v>
      </c>
      <c r="ER58" s="5">
        <f t="shared" si="150"/>
        <v>-2.7214663333333333E-2</v>
      </c>
      <c r="ES58" s="5">
        <f t="shared" si="150"/>
        <v>1.5993365587999999</v>
      </c>
      <c r="ET58" s="5">
        <f t="shared" si="150"/>
        <v>0</v>
      </c>
      <c r="EU58" s="5">
        <f t="shared" si="150"/>
        <v>1.5993365587999999</v>
      </c>
      <c r="EV58" s="5">
        <f t="shared" si="150"/>
        <v>-2.6157204999999996E-2</v>
      </c>
      <c r="EW58" s="5">
        <f t="shared" si="150"/>
        <v>1.6124151613666666</v>
      </c>
      <c r="EX58" s="5">
        <f t="shared" si="150"/>
        <v>-7.7968090333333323E-2</v>
      </c>
      <c r="EY58" s="5">
        <f t="shared" si="150"/>
        <v>1.6513992067000001</v>
      </c>
      <c r="EZ58" s="5">
        <f t="shared" si="150"/>
        <v>-7.5560478666666667E-2</v>
      </c>
      <c r="FA58" s="5">
        <f t="shared" si="150"/>
        <v>1.6891794461333332</v>
      </c>
      <c r="FB58" s="5">
        <f t="shared" si="150"/>
        <v>-6.6528642999999998E-2</v>
      </c>
      <c r="FC58" s="5">
        <f t="shared" si="150"/>
        <v>1.7224437677333333</v>
      </c>
      <c r="FD58" s="5">
        <f t="shared" si="150"/>
        <v>-6.4072519666666661E-2</v>
      </c>
      <c r="FE58" s="5">
        <f t="shared" si="150"/>
        <v>1.7544800276666668</v>
      </c>
      <c r="FF58" s="5">
        <f t="shared" si="150"/>
        <v>-8.4083116999999999E-2</v>
      </c>
      <c r="FG58" s="5">
        <f t="shared" si="150"/>
        <v>1.7965215862999999</v>
      </c>
      <c r="FH58" s="5">
        <f t="shared" si="150"/>
        <v>-7.6895530333333337E-2</v>
      </c>
      <c r="FI58" s="5">
        <f t="shared" si="150"/>
        <v>1.8349693515666665</v>
      </c>
      <c r="FJ58" s="5">
        <f t="shared" si="150"/>
        <v>-9.1524149333333332E-2</v>
      </c>
      <c r="FK58" s="5">
        <f t="shared" si="150"/>
        <v>1.5913873771</v>
      </c>
      <c r="FL58" s="5">
        <f t="shared" si="150"/>
        <v>-2.0480426999999999E-2</v>
      </c>
      <c r="FM58" s="5">
        <f t="shared" si="150"/>
        <v>1.5982141861666668</v>
      </c>
      <c r="FN58" s="5">
        <f t="shared" si="150"/>
        <v>-3.2891440666666667E-2</v>
      </c>
      <c r="FO58" s="5">
        <f t="shared" si="150"/>
        <v>1.6091779998</v>
      </c>
      <c r="FP58" s="5">
        <f t="shared" si="150"/>
        <v>-7.1233854666666666E-2</v>
      </c>
      <c r="FQ58" s="5">
        <f t="shared" si="150"/>
        <v>1.6329226180666665</v>
      </c>
      <c r="FR58" s="5">
        <f t="shared" si="150"/>
        <v>-0.10845191933333333</v>
      </c>
      <c r="FS58" s="5">
        <f t="shared" si="150"/>
        <v>1.6690732580333334</v>
      </c>
      <c r="FT58" s="5">
        <f t="shared" si="150"/>
        <v>-0.11160529266666666</v>
      </c>
      <c r="FU58" s="5">
        <f t="shared" si="150"/>
        <v>1.7062750224000001</v>
      </c>
      <c r="FV58" s="5">
        <f t="shared" si="150"/>
        <v>-9.4556348666666679E-2</v>
      </c>
      <c r="FW58" s="5">
        <f t="shared" si="150"/>
        <v>1.7377938053999999</v>
      </c>
      <c r="FX58" s="5">
        <f t="shared" si="150"/>
        <v>-0.12012793100000001</v>
      </c>
      <c r="FY58" s="5">
        <f t="shared" si="150"/>
        <v>1.7778364491666665</v>
      </c>
      <c r="FZ58" s="5">
        <f t="shared" si="150"/>
        <v>-0.104923236</v>
      </c>
      <c r="GA58" s="5">
        <f t="shared" si="150"/>
        <v>1.8128108612</v>
      </c>
      <c r="GB58" s="5">
        <f t="shared" si="150"/>
        <v>-0.14757956066666666</v>
      </c>
      <c r="GC58" s="5">
        <f t="shared" si="150"/>
        <v>1.8620040481333333</v>
      </c>
      <c r="GD58" s="5">
        <f t="shared" si="150"/>
        <v>-0.154129508</v>
      </c>
      <c r="GE58" s="5">
        <f t="shared" si="150"/>
        <v>1.592532893</v>
      </c>
      <c r="GF58" s="5">
        <f t="shared" si="150"/>
        <v>-5.3371868333333336E-2</v>
      </c>
      <c r="GG58" s="5">
        <f t="shared" si="150"/>
        <v>1.6058758600666667</v>
      </c>
      <c r="GH58" s="5">
        <f t="shared" si="150"/>
        <v>-7.7968090333333323E-2</v>
      </c>
      <c r="GI58" s="5">
        <f t="shared" si="150"/>
        <v>1.6253678827</v>
      </c>
      <c r="GJ58" s="5">
        <f t="shared" si="150"/>
        <v>-0.101717684</v>
      </c>
      <c r="GK58" s="5">
        <f t="shared" si="150"/>
        <v>1.6507973037333334</v>
      </c>
      <c r="GL58" s="5">
        <f t="shared" si="150"/>
        <v>-0.14449673399999999</v>
      </c>
      <c r="GM58" s="5">
        <f t="shared" si="150"/>
        <v>1.6869214872666667</v>
      </c>
      <c r="GN58" s="5">
        <f t="shared" si="150"/>
        <v>-0.13963299833333334</v>
      </c>
      <c r="GO58" s="5">
        <f t="shared" si="150"/>
        <v>1.7218297369333333</v>
      </c>
      <c r="GP58" s="5">
        <f t="shared" si="150"/>
        <v>-0.15061176000000001</v>
      </c>
      <c r="GQ58" s="5">
        <f t="shared" ref="GQ58:GX58" si="151">GQ56+((GQ59-GQ56)*2/3)</f>
        <v>1.7594826769999998</v>
      </c>
      <c r="GR58" s="5">
        <f t="shared" si="151"/>
        <v>-0.14096805000000001</v>
      </c>
      <c r="GS58" s="5">
        <f t="shared" si="151"/>
        <v>1.7947246896</v>
      </c>
      <c r="GT58" s="5">
        <f t="shared" si="151"/>
        <v>-0.17560726633333335</v>
      </c>
      <c r="GU58" s="5">
        <f t="shared" si="151"/>
        <v>1.8386265062666667</v>
      </c>
      <c r="GV58" s="5">
        <f t="shared" si="151"/>
        <v>-0.21018491933333333</v>
      </c>
      <c r="GW58" s="5">
        <f t="shared" si="151"/>
        <v>1.8911727361333333</v>
      </c>
      <c r="GX58" s="5">
        <f t="shared" si="151"/>
        <v>-0.17674968899999999</v>
      </c>
    </row>
    <row r="59" spans="1:206" x14ac:dyDescent="0.25">
      <c r="A59" s="2" t="s">
        <v>205</v>
      </c>
      <c r="B59" s="3">
        <v>42644</v>
      </c>
      <c r="C59" s="4">
        <v>6402</v>
      </c>
      <c r="D59" s="2" t="s">
        <v>206</v>
      </c>
      <c r="E59" s="7">
        <v>21686476</v>
      </c>
      <c r="F59" s="5">
        <v>4.8</v>
      </c>
      <c r="G59" s="5">
        <v>4.8</v>
      </c>
      <c r="H59" s="5">
        <v>-0.1</v>
      </c>
      <c r="I59" s="5">
        <v>-2.0408163E-2</v>
      </c>
      <c r="J59" s="5">
        <v>4.9000000000000004</v>
      </c>
      <c r="K59" s="5">
        <v>-0.1</v>
      </c>
      <c r="L59" s="5">
        <v>-0.02</v>
      </c>
      <c r="M59" s="5">
        <v>5</v>
      </c>
      <c r="N59" s="5">
        <v>0.1</v>
      </c>
      <c r="O59" s="5">
        <v>2.0408163300000001E-2</v>
      </c>
      <c r="P59" s="5">
        <v>4.9000000000000004</v>
      </c>
      <c r="Q59" s="5">
        <v>-0.1</v>
      </c>
      <c r="R59" s="5">
        <v>-0.02</v>
      </c>
      <c r="S59" s="5">
        <v>5</v>
      </c>
      <c r="T59" s="5">
        <v>-0.3</v>
      </c>
      <c r="U59" s="5">
        <v>-5.6603774000000003E-2</v>
      </c>
      <c r="V59" s="5">
        <v>5.3</v>
      </c>
      <c r="W59" s="5">
        <v>-0.1</v>
      </c>
      <c r="X59" s="5">
        <v>-1.8518519000000001E-2</v>
      </c>
      <c r="Y59" s="5">
        <v>5.4</v>
      </c>
      <c r="Z59" s="5">
        <v>-0.3</v>
      </c>
      <c r="AA59" s="5">
        <v>-5.2631578999999998E-2</v>
      </c>
      <c r="AB59" s="5">
        <v>5.7</v>
      </c>
      <c r="AC59" s="5">
        <v>0</v>
      </c>
      <c r="AD59" s="5">
        <v>0</v>
      </c>
      <c r="AE59" s="5">
        <v>5.7</v>
      </c>
      <c r="AF59" s="5">
        <v>-0.5</v>
      </c>
      <c r="AG59" s="5">
        <v>-8.0645161000000007E-2</v>
      </c>
      <c r="AH59" s="5">
        <v>6.2</v>
      </c>
      <c r="AI59" s="5">
        <v>0</v>
      </c>
      <c r="AJ59" s="5">
        <v>0</v>
      </c>
      <c r="AK59" s="5">
        <v>4.8499999999999996</v>
      </c>
      <c r="AL59" s="5">
        <v>-0.2</v>
      </c>
      <c r="AM59" s="5">
        <v>-0.04</v>
      </c>
      <c r="AN59" s="5">
        <v>4.95</v>
      </c>
      <c r="AO59" s="5">
        <v>0</v>
      </c>
      <c r="AP59" s="5">
        <v>0</v>
      </c>
      <c r="AQ59" s="5">
        <v>4.95</v>
      </c>
      <c r="AR59" s="5">
        <v>0</v>
      </c>
      <c r="AS59" s="5">
        <v>0</v>
      </c>
      <c r="AT59" s="5">
        <v>4.95</v>
      </c>
      <c r="AU59" s="5">
        <v>-0.4</v>
      </c>
      <c r="AV59" s="5">
        <v>-7.5471698000000004E-2</v>
      </c>
      <c r="AW59" s="5">
        <v>5.15</v>
      </c>
      <c r="AX59" s="5">
        <v>-0.4</v>
      </c>
      <c r="AY59" s="5">
        <v>-7.4074074000000004E-2</v>
      </c>
      <c r="AZ59" s="5">
        <v>5.35</v>
      </c>
      <c r="BA59" s="5">
        <v>-0.4</v>
      </c>
      <c r="BB59" s="5">
        <v>-7.0175439000000006E-2</v>
      </c>
      <c r="BC59" s="5">
        <v>5.55</v>
      </c>
      <c r="BD59" s="5">
        <v>-0.3</v>
      </c>
      <c r="BE59" s="5">
        <v>-5.2631578999999998E-2</v>
      </c>
      <c r="BF59" s="5">
        <v>5.7</v>
      </c>
      <c r="BG59" s="5">
        <v>-0.5</v>
      </c>
      <c r="BH59" s="5">
        <v>-8.0645161000000007E-2</v>
      </c>
      <c r="BI59" s="5">
        <v>5.95</v>
      </c>
      <c r="BJ59" s="5">
        <v>-0.5</v>
      </c>
      <c r="BK59" s="5">
        <v>-8.0645161000000007E-2</v>
      </c>
      <c r="BL59" s="5">
        <v>6.2</v>
      </c>
      <c r="BM59" s="5">
        <v>-0.4</v>
      </c>
      <c r="BN59" s="5">
        <v>-6.0606061000000003E-2</v>
      </c>
      <c r="BO59" s="5">
        <v>4.9000000000000004</v>
      </c>
      <c r="BP59" s="5">
        <v>-0.1</v>
      </c>
      <c r="BQ59" s="5">
        <v>-2.0408163E-2</v>
      </c>
      <c r="BR59" s="5">
        <v>4.9333333333000002</v>
      </c>
      <c r="BS59" s="5">
        <v>-0.1</v>
      </c>
      <c r="BT59" s="5">
        <v>-0.02</v>
      </c>
      <c r="BU59" s="5">
        <v>4.9666666667000001</v>
      </c>
      <c r="BV59" s="5">
        <v>-0.3</v>
      </c>
      <c r="BW59" s="5">
        <v>-5.6603774000000003E-2</v>
      </c>
      <c r="BX59" s="5">
        <v>5.0666666666999998</v>
      </c>
      <c r="BY59" s="5">
        <v>-0.5</v>
      </c>
      <c r="BZ59" s="5">
        <v>-9.2592593000000001E-2</v>
      </c>
      <c r="CA59" s="5">
        <v>5.2333333333000001</v>
      </c>
      <c r="CB59" s="5">
        <v>-0.7</v>
      </c>
      <c r="CC59" s="5">
        <v>-0.122807018</v>
      </c>
      <c r="CD59" s="5">
        <v>5.4666666667000001</v>
      </c>
      <c r="CE59" s="5">
        <v>-0.4</v>
      </c>
      <c r="CF59" s="5">
        <v>-7.0175439000000006E-2</v>
      </c>
      <c r="CG59" s="5">
        <v>5.6</v>
      </c>
      <c r="CH59" s="5">
        <v>-0.8</v>
      </c>
      <c r="CI59" s="5">
        <v>-0.12903225800000001</v>
      </c>
      <c r="CJ59" s="5">
        <v>5.8666666666999996</v>
      </c>
      <c r="CK59" s="5">
        <v>-0.5</v>
      </c>
      <c r="CL59" s="5">
        <v>-8.0645161000000007E-2</v>
      </c>
      <c r="CM59" s="5">
        <v>6.0333333332999999</v>
      </c>
      <c r="CN59" s="5">
        <v>-0.9</v>
      </c>
      <c r="CO59" s="5">
        <v>-0.13636363600000001</v>
      </c>
      <c r="CP59" s="5">
        <v>6.3333333332999997</v>
      </c>
      <c r="CQ59" s="5">
        <v>-1</v>
      </c>
      <c r="CR59" s="5">
        <v>-0.13888888899999999</v>
      </c>
      <c r="CS59" s="5">
        <v>4.9000000000000004</v>
      </c>
      <c r="CT59" s="5">
        <v>-0.2</v>
      </c>
      <c r="CU59" s="5">
        <v>-0.04</v>
      </c>
      <c r="CV59" s="5">
        <v>4.95</v>
      </c>
      <c r="CW59" s="5">
        <v>-0.4</v>
      </c>
      <c r="CX59" s="5">
        <v>-7.5471698000000004E-2</v>
      </c>
      <c r="CY59" s="5">
        <v>5.05</v>
      </c>
      <c r="CZ59" s="5">
        <v>-0.4</v>
      </c>
      <c r="DA59" s="5">
        <v>-7.4074074000000004E-2</v>
      </c>
      <c r="DB59" s="5">
        <v>5.15</v>
      </c>
      <c r="DC59" s="5">
        <v>-0.8</v>
      </c>
      <c r="DD59" s="5">
        <v>-0.14035087700000001</v>
      </c>
      <c r="DE59" s="5">
        <v>5.35</v>
      </c>
      <c r="DF59" s="5">
        <v>-0.7</v>
      </c>
      <c r="DG59" s="5">
        <v>-0.122807018</v>
      </c>
      <c r="DH59" s="5">
        <v>5.5250000000000004</v>
      </c>
      <c r="DI59" s="5">
        <v>-0.9</v>
      </c>
      <c r="DJ59" s="5">
        <v>-0.14516129</v>
      </c>
      <c r="DK59" s="5">
        <v>5.75</v>
      </c>
      <c r="DL59" s="5">
        <v>-0.8</v>
      </c>
      <c r="DM59" s="5">
        <v>-0.12903225800000001</v>
      </c>
      <c r="DN59" s="5">
        <v>5.95</v>
      </c>
      <c r="DO59" s="5">
        <v>-0.9</v>
      </c>
      <c r="DP59" s="5">
        <v>-0.13636363600000001</v>
      </c>
      <c r="DQ59" s="5">
        <v>6.1749999999999998</v>
      </c>
      <c r="DR59" s="5">
        <v>-1.5</v>
      </c>
      <c r="DS59" s="5">
        <v>-0.20833333300000001</v>
      </c>
      <c r="DT59" s="5">
        <v>6.55</v>
      </c>
      <c r="DU59" s="5">
        <v>-1.1000000000000001</v>
      </c>
      <c r="DV59" s="5">
        <v>-0.15068493199999999</v>
      </c>
      <c r="DW59" s="5">
        <v>1.5686159179000001</v>
      </c>
      <c r="DX59" s="5">
        <v>-2.0619287E-2</v>
      </c>
      <c r="DY59" s="5">
        <v>1.5892352051</v>
      </c>
      <c r="DZ59" s="5">
        <v>-2.0202707E-2</v>
      </c>
      <c r="EA59" s="5">
        <v>1.6094379124</v>
      </c>
      <c r="EB59" s="5">
        <v>2.0202707300000001E-2</v>
      </c>
      <c r="EC59" s="5">
        <v>1.5892352051</v>
      </c>
      <c r="ED59" s="5">
        <v>-2.0202707E-2</v>
      </c>
      <c r="EE59" s="5">
        <v>1.6094379124</v>
      </c>
      <c r="EF59" s="5">
        <v>-5.8268908000000001E-2</v>
      </c>
      <c r="EG59" s="5">
        <v>1.6677068206000001</v>
      </c>
      <c r="EH59" s="5">
        <v>-1.8692133E-2</v>
      </c>
      <c r="EI59" s="5">
        <v>1.6863989535999999</v>
      </c>
      <c r="EJ59" s="5">
        <v>-5.4067220999999999E-2</v>
      </c>
      <c r="EK59" s="5">
        <v>1.7404661748000001</v>
      </c>
      <c r="EL59" s="5">
        <v>0</v>
      </c>
      <c r="EM59" s="5">
        <v>1.7404661748000001</v>
      </c>
      <c r="EN59" s="5">
        <v>-8.4083116999999999E-2</v>
      </c>
      <c r="EO59" s="5">
        <v>1.8245492920999999</v>
      </c>
      <c r="EP59" s="5">
        <v>0</v>
      </c>
      <c r="EQ59" s="5">
        <v>1.5789255615</v>
      </c>
      <c r="ER59" s="5">
        <v>-4.0821995E-2</v>
      </c>
      <c r="ES59" s="5">
        <v>1.5993365587999999</v>
      </c>
      <c r="ET59" s="5">
        <v>0</v>
      </c>
      <c r="EU59" s="5">
        <v>1.5993365587999999</v>
      </c>
      <c r="EV59" s="5">
        <v>0</v>
      </c>
      <c r="EW59" s="5">
        <v>1.5993365587999999</v>
      </c>
      <c r="EX59" s="5">
        <v>-7.8471614999999995E-2</v>
      </c>
      <c r="EY59" s="5">
        <v>1.6385723665</v>
      </c>
      <c r="EZ59" s="5">
        <v>-7.6961040999999994E-2</v>
      </c>
      <c r="FA59" s="5">
        <v>1.6770528870999999</v>
      </c>
      <c r="FB59" s="5">
        <v>-7.2759353999999998E-2</v>
      </c>
      <c r="FC59" s="5">
        <v>1.7134325641999999</v>
      </c>
      <c r="FD59" s="5">
        <v>-5.4067220999999999E-2</v>
      </c>
      <c r="FE59" s="5">
        <v>1.7404661748000001</v>
      </c>
      <c r="FF59" s="5">
        <v>-8.4083116999999999E-2</v>
      </c>
      <c r="FG59" s="5">
        <v>1.7825077333999999</v>
      </c>
      <c r="FH59" s="5">
        <v>-8.4083116999999999E-2</v>
      </c>
      <c r="FI59" s="5">
        <v>1.8245492920999999</v>
      </c>
      <c r="FJ59" s="5">
        <v>-6.2520356999999999E-2</v>
      </c>
      <c r="FK59" s="5">
        <v>1.5890963452</v>
      </c>
      <c r="FL59" s="5">
        <v>-2.0619287E-2</v>
      </c>
      <c r="FM59" s="5">
        <v>1.5959694409</v>
      </c>
      <c r="FN59" s="5">
        <v>-2.0202707E-2</v>
      </c>
      <c r="FO59" s="5">
        <v>1.6027036767</v>
      </c>
      <c r="FP59" s="5">
        <v>-5.8268908000000001E-2</v>
      </c>
      <c r="FQ59" s="5">
        <v>1.6221266459999999</v>
      </c>
      <c r="FR59" s="5">
        <v>-9.7163747999999994E-2</v>
      </c>
      <c r="FS59" s="5">
        <v>1.6545145621999999</v>
      </c>
      <c r="FT59" s="5">
        <v>-0.13102826200000001</v>
      </c>
      <c r="FU59" s="5">
        <v>1.6981906497000001</v>
      </c>
      <c r="FV59" s="5">
        <v>-7.2759353999999998E-2</v>
      </c>
      <c r="FW59" s="5">
        <v>1.7224437678</v>
      </c>
      <c r="FX59" s="5">
        <v>-0.13815033800000001</v>
      </c>
      <c r="FY59" s="5">
        <v>1.7684938805999999</v>
      </c>
      <c r="FZ59" s="5">
        <v>-8.4083116999999999E-2</v>
      </c>
      <c r="GA59" s="5">
        <v>1.7965215862999999</v>
      </c>
      <c r="GB59" s="5">
        <v>-0.14660347400000001</v>
      </c>
      <c r="GC59" s="5">
        <v>1.845389411</v>
      </c>
      <c r="GD59" s="5">
        <v>-0.149531734</v>
      </c>
      <c r="GE59" s="5">
        <v>1.5891310600999999</v>
      </c>
      <c r="GF59" s="5">
        <v>-4.0821995E-2</v>
      </c>
      <c r="GG59" s="5">
        <v>1.5993365587999999</v>
      </c>
      <c r="GH59" s="5">
        <v>-7.8471614999999995E-2</v>
      </c>
      <c r="GI59" s="5">
        <v>1.6189544626000001</v>
      </c>
      <c r="GJ59" s="5">
        <v>-7.6961040999999994E-2</v>
      </c>
      <c r="GK59" s="5">
        <v>1.6381947229</v>
      </c>
      <c r="GL59" s="5">
        <v>-0.15123096999999999</v>
      </c>
      <c r="GM59" s="5">
        <v>1.6760024654000001</v>
      </c>
      <c r="GN59" s="5">
        <v>-0.13102826200000001</v>
      </c>
      <c r="GO59" s="5">
        <v>1.7087595310000001</v>
      </c>
      <c r="GP59" s="5">
        <v>-0.15684247100000001</v>
      </c>
      <c r="GQ59" s="5">
        <v>1.7479701487999999</v>
      </c>
      <c r="GR59" s="5">
        <v>-0.13815033800000001</v>
      </c>
      <c r="GS59" s="5">
        <v>1.7825077333999999</v>
      </c>
      <c r="GT59" s="5">
        <v>-0.14660347400000001</v>
      </c>
      <c r="GU59" s="5">
        <v>1.8191586019999999</v>
      </c>
      <c r="GV59" s="5">
        <v>-0.23361485100000001</v>
      </c>
      <c r="GW59" s="5">
        <v>1.8775623148</v>
      </c>
      <c r="GX59" s="5">
        <v>-0.163325056</v>
      </c>
    </row>
    <row r="60" spans="1:206" x14ac:dyDescent="0.25">
      <c r="A60" s="2" t="s">
        <v>205</v>
      </c>
      <c r="B60" s="3">
        <v>42675</v>
      </c>
      <c r="C60" s="4">
        <v>6403</v>
      </c>
      <c r="D60" s="2" t="s">
        <v>206</v>
      </c>
      <c r="E60" s="7">
        <v>20380788</v>
      </c>
      <c r="F60" s="5">
        <f>(F59+(F62-F59)/3)</f>
        <v>4.8</v>
      </c>
      <c r="G60" s="5">
        <f>(G59+(G62-G59)/3)</f>
        <v>4.8</v>
      </c>
      <c r="H60" s="5">
        <f>(H59+(H62-H59)/3)</f>
        <v>-6.666666666666668E-2</v>
      </c>
      <c r="I60" s="5">
        <f>(I59+(I62-I59)/3)</f>
        <v>-1.3605441999999999E-2</v>
      </c>
      <c r="J60" s="5">
        <f>(J59+(J62-J59)/3)</f>
        <v>4.8666666666666671</v>
      </c>
      <c r="K60" s="5">
        <f>(K59+(K62-K59)/3)</f>
        <v>-0.1</v>
      </c>
      <c r="L60" s="5">
        <f>(L59+(L62-L59)/3)</f>
        <v>-2.0136054333333334E-2</v>
      </c>
      <c r="M60" s="5">
        <f>(M59+(M62-M59)/3)</f>
        <v>4.9666666666666668</v>
      </c>
      <c r="N60" s="5">
        <f>(N59+(N62-N59)/3)</f>
        <v>3.333333333333334E-2</v>
      </c>
      <c r="O60" s="5">
        <f>(O59+(O62-O59)/3)</f>
        <v>6.9387755333333336E-3</v>
      </c>
      <c r="P60" s="5">
        <f>(P59+(P62-P59)/3)</f>
        <v>4.9333333333333336</v>
      </c>
      <c r="Q60" s="5">
        <f>(Q59+(Q62-Q59)/3)</f>
        <v>-3.333333333333334E-2</v>
      </c>
      <c r="R60" s="5">
        <f>(R59+(R62-R59)/3)</f>
        <v>-6.5306122333333334E-3</v>
      </c>
      <c r="S60" s="5">
        <f>(S59+(S62-S59)/3)</f>
        <v>4.9666666666666668</v>
      </c>
      <c r="T60" s="5">
        <f>(T59+(T62-T59)/3)</f>
        <v>-0.23333333333333334</v>
      </c>
      <c r="U60" s="5">
        <f>(U59+(U62-U59)/3)</f>
        <v>-4.4402516000000003E-2</v>
      </c>
      <c r="V60" s="5">
        <f>(V59+(V62-V59)/3)</f>
        <v>5.2</v>
      </c>
      <c r="W60" s="5">
        <f>(W59+(W62-W59)/3)</f>
        <v>-0.16666666666666669</v>
      </c>
      <c r="X60" s="5">
        <f>(X59+(X62-X59)/3)</f>
        <v>-3.1213603999999999E-2</v>
      </c>
      <c r="Y60" s="5">
        <f>(Y59+(Y62-Y59)/3)</f>
        <v>5.3666666666666671</v>
      </c>
      <c r="Z60" s="5">
        <f>(Z59+(Z62-Z59)/3)</f>
        <v>-0.23333333333333334</v>
      </c>
      <c r="AA60" s="5">
        <f>(AA59+(AA62-AA59)/3)</f>
        <v>-4.1260558999999995E-2</v>
      </c>
      <c r="AB60" s="5">
        <f>(AB59+(AB62-AB59)/3)</f>
        <v>5.6000000000000005</v>
      </c>
      <c r="AC60" s="5">
        <f>(AC59+(AC62-AC59)/3)</f>
        <v>-9.9999999999999992E-2</v>
      </c>
      <c r="AD60" s="5">
        <f>(AD59+(AD62-AD59)/3)</f>
        <v>-1.7543859666666665E-2</v>
      </c>
      <c r="AE60" s="5">
        <f>(AE59+(AE62-AE59)/3)</f>
        <v>5.7</v>
      </c>
      <c r="AF60" s="5">
        <f>(AF59+(AF62-AF59)/3)</f>
        <v>-0.33333333333333337</v>
      </c>
      <c r="AG60" s="5">
        <f>(AG59+(AG62-AG59)/3)</f>
        <v>-5.3763440666666676E-2</v>
      </c>
      <c r="AH60" s="5">
        <f>(AH59+(AH62-AH59)/3)</f>
        <v>6.0333333333333332</v>
      </c>
      <c r="AI60" s="5">
        <f>(AI59+(AI62-AI59)/3)</f>
        <v>-0.16666666666666666</v>
      </c>
      <c r="AJ60" s="5">
        <f>(AJ59+(AJ62-AJ59)/3)</f>
        <v>-2.6881720333333334E-2</v>
      </c>
      <c r="AK60" s="5">
        <f>(AK59+(AK62-AK59)/3)</f>
        <v>4.833333333333333</v>
      </c>
      <c r="AL60" s="5">
        <f>(AL59+(AL62-AL59)/3)</f>
        <v>-0.16666666666666669</v>
      </c>
      <c r="AM60" s="5">
        <f>(AM59+(AM62-AM59)/3)</f>
        <v>-3.346938766666667E-2</v>
      </c>
      <c r="AN60" s="5">
        <f>(AN59+(AN62-AN59)/3)</f>
        <v>4.916666666666667</v>
      </c>
      <c r="AO60" s="5">
        <f>(AO59+(AO62-AO59)/3)</f>
        <v>-6.6666666666666666E-2</v>
      </c>
      <c r="AP60" s="5">
        <f>(AP59+(AP62-AP59)/3)</f>
        <v>-1.3333333333333334E-2</v>
      </c>
      <c r="AQ60" s="5">
        <f>(AQ59+(AQ62-AQ59)/3)</f>
        <v>4.95</v>
      </c>
      <c r="AR60" s="5">
        <f>(AR59+(AR62-AR59)/3)</f>
        <v>0</v>
      </c>
      <c r="AS60" s="5">
        <f>(AS59+(AS62-AS59)/3)</f>
        <v>0</v>
      </c>
      <c r="AT60" s="5">
        <f>(AT59+(AT62-AT59)/3)</f>
        <v>4.95</v>
      </c>
      <c r="AU60" s="5">
        <f>(AU59+(AU62-AU59)/3)</f>
        <v>-0.26666666666666672</v>
      </c>
      <c r="AV60" s="5">
        <f>(AV59+(AV62-AV59)/3)</f>
        <v>-5.0314465333333336E-2</v>
      </c>
      <c r="AW60" s="5">
        <f>(AW59+(AW62-AW59)/3)</f>
        <v>5.0833333333333339</v>
      </c>
      <c r="AX60" s="5">
        <f>(AX59+(AX62-AX59)/3)</f>
        <v>-0.4</v>
      </c>
      <c r="AY60" s="5">
        <f>(AY59+(AY62-AY59)/3)</f>
        <v>-7.4539948666666675E-2</v>
      </c>
      <c r="AZ60" s="5">
        <f>(AZ59+(AZ62-AZ59)/3)</f>
        <v>5.2833333333333332</v>
      </c>
      <c r="BA60" s="5">
        <f>(BA59+(BA62-BA59)/3)</f>
        <v>-0.4</v>
      </c>
      <c r="BB60" s="5">
        <f>(BB59+(BB62-BB59)/3)</f>
        <v>-7.1474984000000005E-2</v>
      </c>
      <c r="BC60" s="5">
        <f>(BC59+(BC62-BC59)/3)</f>
        <v>5.4833333333333334</v>
      </c>
      <c r="BD60" s="5">
        <f>(BD59+(BD62-BD59)/3)</f>
        <v>-0.33333333333333331</v>
      </c>
      <c r="BE60" s="5">
        <f>(BE59+(BE62-BE59)/3)</f>
        <v>-5.8479532333333334E-2</v>
      </c>
      <c r="BF60" s="5">
        <f>(BF59+(BF62-BF59)/3)</f>
        <v>5.65</v>
      </c>
      <c r="BG60" s="5">
        <f>(BG59+(BG62-BG59)/3)</f>
        <v>-0.43333333333333335</v>
      </c>
      <c r="BH60" s="5">
        <f>(BH59+(BH62-BH59)/3)</f>
        <v>-7.1307300333333337E-2</v>
      </c>
      <c r="BI60" s="5">
        <f>(BI59+(BI62-BI59)/3)</f>
        <v>5.8666666666666671</v>
      </c>
      <c r="BJ60" s="5">
        <f>(BJ59+(BJ62-BJ59)/3)</f>
        <v>-0.5</v>
      </c>
      <c r="BK60" s="5">
        <f>(BK59+(BK62-BK59)/3)</f>
        <v>-8.0645161000000007E-2</v>
      </c>
      <c r="BL60" s="5">
        <f>(BL59+(BL62-BL59)/3)</f>
        <v>6.1166666666666671</v>
      </c>
      <c r="BM60" s="5">
        <f>(BM59+(BM62-BM59)/3)</f>
        <v>-0.43333333333333335</v>
      </c>
      <c r="BN60" s="5">
        <f>(BN59+(BN62-BN59)/3)</f>
        <v>-6.7285760999999999E-2</v>
      </c>
      <c r="BO60" s="5">
        <f>(BO59+(BO62-BO59)/3)</f>
        <v>4.8777777777666671</v>
      </c>
      <c r="BP60" s="5">
        <f>(BP59+(BP62-BP59)/3)</f>
        <v>-0.13333333333333333</v>
      </c>
      <c r="BQ60" s="5">
        <f>(BQ59+(BQ62-BQ59)/3)</f>
        <v>-2.6938775333333335E-2</v>
      </c>
      <c r="BR60" s="5">
        <f>(BR59+(BR62-BR59)/3)</f>
        <v>4.9222222222000003</v>
      </c>
      <c r="BS60" s="5">
        <f>(BS59+(BS62-BS59)/3)</f>
        <v>-0.1</v>
      </c>
      <c r="BT60" s="5">
        <f>(BT59+(BT62-BT59)/3)</f>
        <v>-2.0136054333333334E-2</v>
      </c>
      <c r="BU60" s="5">
        <f>(BU59+(BU62-BU59)/3)</f>
        <v>4.9555555555666668</v>
      </c>
      <c r="BV60" s="5">
        <f>(BV59+(BV62-BV59)/3)</f>
        <v>-0.23333333333333334</v>
      </c>
      <c r="BW60" s="5">
        <f>(BW59+(BW62-BW59)/3)</f>
        <v>-4.4402516000000003E-2</v>
      </c>
      <c r="BX60" s="5">
        <f>(BX59+(BX62-BX59)/3)</f>
        <v>5.0333333333666666</v>
      </c>
      <c r="BY60" s="5">
        <f>(BY59+(BY62-BY59)/3)</f>
        <v>-0.43333333333333335</v>
      </c>
      <c r="BZ60" s="5">
        <f>(BZ59+(BZ62-BZ59)/3)</f>
        <v>-8.0596319999999999E-2</v>
      </c>
      <c r="CA60" s="5">
        <f>(CA59+(CA62-CA59)/3)</f>
        <v>5.1777777777666669</v>
      </c>
      <c r="CB60" s="5">
        <f>(CB59+(CB62-CB59)/3)</f>
        <v>-0.6333333333333333</v>
      </c>
      <c r="CC60" s="5">
        <f>(CC59+(CC62-CC59)/3)</f>
        <v>-0.11273554300000001</v>
      </c>
      <c r="CD60" s="5">
        <f>(CD59+(CD62-CD59)/3)</f>
        <v>5.3888888889000004</v>
      </c>
      <c r="CE60" s="5">
        <f>(CE59+(CE62-CE59)/3)</f>
        <v>-0.5</v>
      </c>
      <c r="CF60" s="5">
        <f>(CF59+(CF62-CF59)/3)</f>
        <v>-8.7719298666666667E-2</v>
      </c>
      <c r="CG60" s="5">
        <f>(CG59+(CG62-CG59)/3)</f>
        <v>5.5555555555666665</v>
      </c>
      <c r="CH60" s="5">
        <f>(CH59+(CH62-CH59)/3)</f>
        <v>-0.66666666666666674</v>
      </c>
      <c r="CI60" s="5">
        <f>(CI59+(CI62-CI59)/3)</f>
        <v>-0.10941331833333334</v>
      </c>
      <c r="CJ60" s="5">
        <f>(CJ59+(CJ62-CJ59)/3)</f>
        <v>5.7777777777999999</v>
      </c>
      <c r="CK60" s="5">
        <f>(CK59+(CK62-CK59)/3)</f>
        <v>-0.6</v>
      </c>
      <c r="CL60" s="5">
        <f>(CL59+(CL62-CL59)/3)</f>
        <v>-9.6774193333333342E-2</v>
      </c>
      <c r="CM60" s="5">
        <f>(CM59+(CM62-CM59)/3)</f>
        <v>5.9777777777666667</v>
      </c>
      <c r="CN60" s="5">
        <f>(CN59+(CN62-CN59)/3)</f>
        <v>-0.76666666666666672</v>
      </c>
      <c r="CO60" s="5">
        <f>(CO59+(CO62-CO59)/3)</f>
        <v>-0.11779081100000001</v>
      </c>
      <c r="CP60" s="5">
        <f>(CP59+(CP62-CP59)/3)</f>
        <v>6.2333333333000001</v>
      </c>
      <c r="CQ60" s="5">
        <f>(CQ59+(CQ62-CQ59)/3)</f>
        <v>-0.96666666666666667</v>
      </c>
      <c r="CR60" s="5">
        <f>(CR59+(CR62-CR59)/3)</f>
        <v>-0.13804713799999999</v>
      </c>
      <c r="CS60" s="5">
        <f>(CS59+(CS62-CS59)/3)</f>
        <v>4.8916666666666666</v>
      </c>
      <c r="CT60" s="5">
        <f>(CT59+(CT62-CT59)/3)</f>
        <v>-0.16666666666666669</v>
      </c>
      <c r="CU60" s="5">
        <f>(CU59+(CU62-CU59)/3)</f>
        <v>-3.346938766666667E-2</v>
      </c>
      <c r="CV60" s="5">
        <f>(CV59+(CV62-CV59)/3)</f>
        <v>4.9333333333333336</v>
      </c>
      <c r="CW60" s="5">
        <f>(CW59+(CW62-CW59)/3)</f>
        <v>-0.33333333333333337</v>
      </c>
      <c r="CX60" s="5">
        <f>(CX59+(CX62-CX59)/3)</f>
        <v>-6.3647798666666672E-2</v>
      </c>
      <c r="CY60" s="5">
        <f>(CY59+(CY62-CY59)/3)</f>
        <v>5.0166666666666666</v>
      </c>
      <c r="CZ60" s="5">
        <f>(CZ59+(CZ62-CZ59)/3)</f>
        <v>-0.4</v>
      </c>
      <c r="DA60" s="5">
        <f>(DA59+(DA62-DA59)/3)</f>
        <v>-7.4539948666666675E-2</v>
      </c>
      <c r="DB60" s="5">
        <f>(DB59+(DB62-DB59)/3)</f>
        <v>5.1166666666666671</v>
      </c>
      <c r="DC60" s="5">
        <f>(DC59+(DC62-DC59)/3)</f>
        <v>-0.66666666666666674</v>
      </c>
      <c r="DD60" s="5">
        <f>(DD59+(DD62-DD59)/3)</f>
        <v>-0.11825860933333335</v>
      </c>
      <c r="DE60" s="5">
        <f>(DE59+(DE62-DE59)/3)</f>
        <v>5.2833333333333332</v>
      </c>
      <c r="DF60" s="5">
        <f>(DF59+(DF62-DF59)/3)</f>
        <v>-0.73333333333333328</v>
      </c>
      <c r="DG60" s="5">
        <f>(DG59+(DG62-DG59)/3)</f>
        <v>-0.12865497100000001</v>
      </c>
      <c r="DH60" s="5">
        <f>(DH59+(DH62-DH59)/3)</f>
        <v>5.4666666666666668</v>
      </c>
      <c r="DI60" s="5">
        <f>(DI59+(DI62-DI59)/3)</f>
        <v>-0.83333333333333337</v>
      </c>
      <c r="DJ60" s="5">
        <f>(DJ59+(DJ62-DJ59)/3)</f>
        <v>-0.13770986600000001</v>
      </c>
      <c r="DK60" s="5">
        <f>(DK59+(DK62-DK59)/3)</f>
        <v>5.6749999999999998</v>
      </c>
      <c r="DL60" s="5">
        <f>(DL59+(DL62-DL59)/3)</f>
        <v>-0.83333333333333337</v>
      </c>
      <c r="DM60" s="5">
        <f>(DM59+(DM62-DM59)/3)</f>
        <v>-0.13440860200000002</v>
      </c>
      <c r="DN60" s="5">
        <f>(DN59+(DN62-DN59)/3)</f>
        <v>5.8833333333333337</v>
      </c>
      <c r="DO60" s="5">
        <f>(DO59+(DO62-DO59)/3)</f>
        <v>-0.8666666666666667</v>
      </c>
      <c r="DP60" s="5">
        <f>(DP59+(DP62-DP59)/3)</f>
        <v>-0.13391984333333334</v>
      </c>
      <c r="DQ60" s="5">
        <f>(DQ59+(DQ62-DQ59)/3)</f>
        <v>6.1</v>
      </c>
      <c r="DR60" s="5">
        <f>(DR59+(DR62-DR59)/3)</f>
        <v>-1.3</v>
      </c>
      <c r="DS60" s="5">
        <f>(DS59+(DS62-DS59)/3)</f>
        <v>-0.184343434</v>
      </c>
      <c r="DT60" s="5">
        <f>(DT59+(DT62-DT59)/3)</f>
        <v>6.4249999999999998</v>
      </c>
      <c r="DU60" s="5">
        <f>(DU59+(DU62-DU59)/3)</f>
        <v>-1.2333333333333334</v>
      </c>
      <c r="DV60" s="5">
        <f>(DV59+(DV62-DV59)/3)</f>
        <v>-0.16990106566666666</v>
      </c>
      <c r="DW60" s="5">
        <f>(DW59+(DW62-DW59)/3)</f>
        <v>1.5686159179000001</v>
      </c>
      <c r="DX60" s="5">
        <f>(DX59+(DX62-DX59)/3)</f>
        <v>-1.3746191333333335E-2</v>
      </c>
      <c r="DY60" s="5">
        <f>(DY59+(DY62-DY59)/3)</f>
        <v>1.5823621093666667</v>
      </c>
      <c r="DZ60" s="5">
        <f>(DZ59+(DZ62-DZ59)/3)</f>
        <v>-2.0341567000000001E-2</v>
      </c>
      <c r="EA60" s="5">
        <f>(EA59+(EA62-EA59)/3)</f>
        <v>1.6027036766333334</v>
      </c>
      <c r="EB60" s="5">
        <f>(EB59+(EB62-EB59)/3)</f>
        <v>6.7342358666666689E-3</v>
      </c>
      <c r="EC60" s="5">
        <f>(EC59+(EC62-EC59)/3)</f>
        <v>1.5959694408666667</v>
      </c>
      <c r="ED60" s="5">
        <f>(ED59+(ED62-ED59)/3)</f>
        <v>-6.7342355666666683E-3</v>
      </c>
      <c r="EE60" s="5">
        <f>(EE59+(EE62-EE59)/3)</f>
        <v>1.6027036766333334</v>
      </c>
      <c r="EF60" s="5">
        <f>(EF59+(EF62-EF59)/3)</f>
        <v>-4.5580174333333334E-2</v>
      </c>
      <c r="EG60" s="5">
        <f>(EG59+(EG62-EG59)/3)</f>
        <v>1.6482838512</v>
      </c>
      <c r="EH60" s="5">
        <f>(EH59+(EH62-EH59)/3)</f>
        <v>-3.1884391333333331E-2</v>
      </c>
      <c r="EI60" s="5">
        <f>(EI59+(EI62-EI59)/3)</f>
        <v>1.6801682426</v>
      </c>
      <c r="EJ60" s="5">
        <f>(EJ59+(EJ62-EJ59)/3)</f>
        <v>-4.2275525000000001E-2</v>
      </c>
      <c r="EK60" s="5">
        <f>(EK59+(EK62-EK59)/3)</f>
        <v>1.7224437677333333</v>
      </c>
      <c r="EL60" s="5">
        <f>(EL59+(EL62-EL59)/3)</f>
        <v>-1.8022407000000001E-2</v>
      </c>
      <c r="EM60" s="5">
        <f>(EM59+(EM62-EM59)/3)</f>
        <v>1.7404661748000001</v>
      </c>
      <c r="EN60" s="5">
        <f>(EN59+(EN62-EN59)/3)</f>
        <v>-5.6055411333333333E-2</v>
      </c>
      <c r="EO60" s="5">
        <f>(EO59+(EO62-EO59)/3)</f>
        <v>1.7965215863333333</v>
      </c>
      <c r="EP60" s="5">
        <f>(EP59+(EP62-EP59)/3)</f>
        <v>-2.8027705666666666E-2</v>
      </c>
      <c r="EQ60" s="5">
        <f>(EQ59+(EQ62-EQ59)/3)</f>
        <v>1.5754890136333333</v>
      </c>
      <c r="ER60" s="5">
        <f>(ER59+(ER62-ER59)/3)</f>
        <v>-3.4087759000000002E-2</v>
      </c>
      <c r="ES60" s="5">
        <f>(ES59+(ES62-ES59)/3)</f>
        <v>1.5925328930333333</v>
      </c>
      <c r="ET60" s="5">
        <f>(ET59+(ET62-ET59)/3)</f>
        <v>-1.3607331666666667E-2</v>
      </c>
      <c r="EU60" s="5">
        <f>(EU59+(EU62-EU59)/3)</f>
        <v>1.5993365587999999</v>
      </c>
      <c r="EV60" s="5">
        <f>(EV59+(EV62-EV59)/3)</f>
        <v>0</v>
      </c>
      <c r="EW60" s="5">
        <f>(EW59+(EW62-EW59)/3)</f>
        <v>1.5993365587999999</v>
      </c>
      <c r="EX60" s="5">
        <f>(EX59+(EX62-EX59)/3)</f>
        <v>-5.2314409999999992E-2</v>
      </c>
      <c r="EY60" s="5">
        <f>(EY59+(EY62-EY59)/3)</f>
        <v>1.6254937639333333</v>
      </c>
      <c r="EZ60" s="5">
        <f>(EZ59+(EZ62-EZ59)/3)</f>
        <v>-7.7464565666666665E-2</v>
      </c>
      <c r="FA60" s="5">
        <f>(FA59+(FA62-FA59)/3)</f>
        <v>1.6642260468999999</v>
      </c>
      <c r="FB60" s="5">
        <f>(FB59+(FB62-FB59)/3)</f>
        <v>-7.4159916333333326E-2</v>
      </c>
      <c r="FC60" s="5">
        <f>(FC59+(FC62-FC59)/3)</f>
        <v>1.7013060051666666</v>
      </c>
      <c r="FD60" s="5">
        <f>(FD59+(FD62-FD59)/3)</f>
        <v>-6.0297931999999999E-2</v>
      </c>
      <c r="FE60" s="5">
        <f>(FE59+(FE62-FE59)/3)</f>
        <v>1.7314549712666667</v>
      </c>
      <c r="FF60" s="5">
        <f>(FF59+(FF62-FF59)/3)</f>
        <v>-7.4077818333333337E-2</v>
      </c>
      <c r="FG60" s="5">
        <f>(FG59+(FG62-FG59)/3)</f>
        <v>1.7684938805333332</v>
      </c>
      <c r="FH60" s="5">
        <f>(FH59+(FH62-FH59)/3)</f>
        <v>-8.4083116999999999E-2</v>
      </c>
      <c r="FI60" s="5">
        <f>(FI59+(FI62-FI59)/3)</f>
        <v>1.8105354391999999</v>
      </c>
      <c r="FJ60" s="5">
        <f>(FJ59+(FJ62-FJ59)/3)</f>
        <v>-6.9707943666666661E-2</v>
      </c>
      <c r="FK60" s="5">
        <f>(FK59+(FK62-FK59)/3)</f>
        <v>1.5845605679999999</v>
      </c>
      <c r="FL60" s="5">
        <f>(FL59+(FL62-FL59)/3)</f>
        <v>-2.7353523000000001E-2</v>
      </c>
      <c r="FM60" s="5">
        <f>(FM59+(FM62-FM59)/3)</f>
        <v>1.593678409</v>
      </c>
      <c r="FN60" s="5">
        <f>(FN59+(FN62-FN59)/3)</f>
        <v>-2.0341567000000001E-2</v>
      </c>
      <c r="FO60" s="5">
        <f>(FO59+(FO62-FO59)/3)</f>
        <v>1.6004589314333333</v>
      </c>
      <c r="FP60" s="5">
        <f>(FP59+(FP62-FP59)/3)</f>
        <v>-4.5580174333333334E-2</v>
      </c>
      <c r="FQ60" s="5">
        <f>(FQ59+(FQ62-FQ59)/3)</f>
        <v>1.6156523228999999</v>
      </c>
      <c r="FR60" s="5">
        <f>(FR59+(FR62-FR59)/3)</f>
        <v>-8.4198801333333323E-2</v>
      </c>
      <c r="FS60" s="5">
        <f>(FS59+(FS62-FS59)/3)</f>
        <v>1.6437185901333333</v>
      </c>
      <c r="FT60" s="5">
        <f>(FT59+(FT62-FT59)/3)</f>
        <v>-0.11974009066666667</v>
      </c>
      <c r="FU60" s="5">
        <f>(FU59+(FU62-FU59)/3)</f>
        <v>1.6836319538666666</v>
      </c>
      <c r="FV60" s="5">
        <f>(FV59+(FV62-FV59)/3)</f>
        <v>-9.218232333333333E-2</v>
      </c>
      <c r="FW60" s="5">
        <f>(FW59+(FW62-FW59)/3)</f>
        <v>1.7143593951</v>
      </c>
      <c r="FX60" s="5">
        <f>(FX59+(FX62-FX59)/3)</f>
        <v>-0.11635334333333334</v>
      </c>
      <c r="FY60" s="5">
        <f>(FY59+(FY62-FY59)/3)</f>
        <v>1.7531438429999999</v>
      </c>
      <c r="FZ60" s="5">
        <f>(FZ59+(FZ62-FZ59)/3)</f>
        <v>-0.102105524</v>
      </c>
      <c r="GA60" s="5">
        <f>(GA59+(GA62-GA59)/3)</f>
        <v>1.7871790177333333</v>
      </c>
      <c r="GB60" s="5">
        <f>(GB59+(GB62-GB59)/3)</f>
        <v>-0.12576335500000002</v>
      </c>
      <c r="GC60" s="5">
        <f>(GC59+(GC62-GC59)/3)</f>
        <v>1.8291001360999999</v>
      </c>
      <c r="GD60" s="5">
        <f>(GD59+(GD62-GD59)/3)</f>
        <v>-0.14855564733333335</v>
      </c>
      <c r="GE60" s="5">
        <f>(GE59+(GE62-GE59)/3)</f>
        <v>1.5874127861666667</v>
      </c>
      <c r="GF60" s="5">
        <f>(GF59+(GF62-GF59)/3)</f>
        <v>-3.4087759000000002E-2</v>
      </c>
      <c r="GG60" s="5">
        <f>(GG59+(GG62-GG59)/3)</f>
        <v>1.5959347258999999</v>
      </c>
      <c r="GH60" s="5">
        <f>(GH59+(GH62-GH59)/3)</f>
        <v>-6.5921741666666658E-2</v>
      </c>
      <c r="GI60" s="5">
        <f>(GI59+(GI62-GI59)/3)</f>
        <v>1.6124151613333333</v>
      </c>
      <c r="GJ60" s="5">
        <f>(GJ59+(GJ62-GJ59)/3)</f>
        <v>-7.7464565666666665E-2</v>
      </c>
      <c r="GK60" s="5">
        <f>(GK59+(GK62-GK59)/3)</f>
        <v>1.6317813028000001</v>
      </c>
      <c r="GL60" s="5">
        <f>(GL59+(GL62-GL59)/3)</f>
        <v>-0.126474327</v>
      </c>
      <c r="GM60" s="5">
        <f>(GM59+(GM62-GM59)/3)</f>
        <v>1.6633998845666667</v>
      </c>
      <c r="GN60" s="5">
        <f>(GN59+(GN62-GN59)/3)</f>
        <v>-0.13776249800000001</v>
      </c>
      <c r="GO60" s="5">
        <f>(GO59+(GO62-GO59)/3)</f>
        <v>1.6978405091333335</v>
      </c>
      <c r="GP60" s="5">
        <f>(GP59+(GP62-GP59)/3)</f>
        <v>-0.14823773466666668</v>
      </c>
      <c r="GQ60" s="5">
        <f>(GQ59+(GQ62-GQ59)/3)</f>
        <v>1.7348999428666667</v>
      </c>
      <c r="GR60" s="5">
        <f>(GR59+(GR62-GR59)/3)</f>
        <v>-0.14438104900000001</v>
      </c>
      <c r="GS60" s="5">
        <f>(GS59+(GS62-GS59)/3)</f>
        <v>1.7709952052</v>
      </c>
      <c r="GT60" s="5">
        <f>(GT59+(GT62-GT59)/3)</f>
        <v>-0.14378576200000001</v>
      </c>
      <c r="GU60" s="5">
        <f>(GU59+(GU62-GU59)/3)</f>
        <v>1.8069416457999998</v>
      </c>
      <c r="GV60" s="5">
        <f>(GV59+(GV62-GV59)/3)</f>
        <v>-0.20461105866666668</v>
      </c>
      <c r="GW60" s="5">
        <f>(GW59+(GW62-GW59)/3)</f>
        <v>1.8580944105333332</v>
      </c>
      <c r="GX60" s="5">
        <f>(GX59+(GX62-GX59)/3)</f>
        <v>-0.18675498766666668</v>
      </c>
    </row>
    <row r="61" spans="1:206" x14ac:dyDescent="0.25">
      <c r="A61" s="2" t="s">
        <v>205</v>
      </c>
      <c r="B61" s="3">
        <v>42705</v>
      </c>
      <c r="C61" s="4">
        <v>6404</v>
      </c>
      <c r="D61" s="2" t="s">
        <v>206</v>
      </c>
      <c r="E61" s="7">
        <v>17653329</v>
      </c>
      <c r="F61" s="5">
        <f>F59+((F62-F59)*2/3)</f>
        <v>4.8</v>
      </c>
      <c r="G61" s="5">
        <f>G59+((G62-G59)*2/3)</f>
        <v>4.8</v>
      </c>
      <c r="H61" s="5">
        <f>H59+((H62-H59)*2/3)</f>
        <v>-3.333333333333334E-2</v>
      </c>
      <c r="I61" s="5">
        <f>I59+((I62-I59)*2/3)</f>
        <v>-6.8027209999999994E-3</v>
      </c>
      <c r="J61" s="5">
        <f>J59+((J62-J59)*2/3)</f>
        <v>4.833333333333333</v>
      </c>
      <c r="K61" s="5">
        <f>K59+((K62-K59)*2/3)</f>
        <v>-0.1</v>
      </c>
      <c r="L61" s="5">
        <f>L59+((L62-L59)*2/3)</f>
        <v>-2.0272108666666667E-2</v>
      </c>
      <c r="M61" s="5">
        <f>M59+((M62-M59)*2/3)</f>
        <v>4.9333333333333336</v>
      </c>
      <c r="N61" s="5">
        <f>N59+((N62-N59)*2/3)</f>
        <v>-3.3333333333333326E-2</v>
      </c>
      <c r="O61" s="5">
        <f>O59+((O62-O59)*2/3)</f>
        <v>-6.5306122333333334E-3</v>
      </c>
      <c r="P61" s="5">
        <f>P59+((P62-P59)*2/3)</f>
        <v>4.9666666666666668</v>
      </c>
      <c r="Q61" s="5">
        <f>Q59+((Q62-Q59)*2/3)</f>
        <v>3.3333333333333326E-2</v>
      </c>
      <c r="R61" s="5">
        <f>R59+((R62-R59)*2/3)</f>
        <v>6.9387755333333336E-3</v>
      </c>
      <c r="S61" s="5">
        <f>S59+((S62-S59)*2/3)</f>
        <v>4.9333333333333336</v>
      </c>
      <c r="T61" s="5">
        <f>T59+((T62-T59)*2/3)</f>
        <v>-0.16666666666666666</v>
      </c>
      <c r="U61" s="5">
        <f>U59+((U62-U59)*2/3)</f>
        <v>-3.2201257999999996E-2</v>
      </c>
      <c r="V61" s="5">
        <f>V59+((V62-V59)*2/3)</f>
        <v>5.0999999999999996</v>
      </c>
      <c r="W61" s="5">
        <f>W59+((W62-W59)*2/3)</f>
        <v>-0.23333333333333334</v>
      </c>
      <c r="X61" s="5">
        <f>X59+((X62-X59)*2/3)</f>
        <v>-4.3908689000000001E-2</v>
      </c>
      <c r="Y61" s="5">
        <f>Y59+((Y62-Y59)*2/3)</f>
        <v>5.333333333333333</v>
      </c>
      <c r="Z61" s="5">
        <f>Z59+((Z62-Z59)*2/3)</f>
        <v>-0.16666666666666666</v>
      </c>
      <c r="AA61" s="5">
        <f>AA59+((AA62-AA59)*2/3)</f>
        <v>-2.9889538999999996E-2</v>
      </c>
      <c r="AB61" s="5">
        <f>AB59+((AB62-AB59)*2/3)</f>
        <v>5.5</v>
      </c>
      <c r="AC61" s="5">
        <f>AC59+((AC62-AC59)*2/3)</f>
        <v>-0.19999999999999998</v>
      </c>
      <c r="AD61" s="5">
        <f>AD59+((AD62-AD59)*2/3)</f>
        <v>-3.508771933333333E-2</v>
      </c>
      <c r="AE61" s="5">
        <f>AE59+((AE62-AE59)*2/3)</f>
        <v>5.7</v>
      </c>
      <c r="AF61" s="5">
        <f>AF59+((AF62-AF59)*2/3)</f>
        <v>-0.16666666666666669</v>
      </c>
      <c r="AG61" s="5">
        <f>AG59+((AG62-AG59)*2/3)</f>
        <v>-2.6881720333333338E-2</v>
      </c>
      <c r="AH61" s="5">
        <f>AH59+((AH62-AH59)*2/3)</f>
        <v>5.8666666666666671</v>
      </c>
      <c r="AI61" s="5">
        <f>AI59+((AI62-AI59)*2/3)</f>
        <v>-0.33333333333333331</v>
      </c>
      <c r="AJ61" s="5">
        <f>AJ59+((AJ62-AJ59)*2/3)</f>
        <v>-5.3763440666666669E-2</v>
      </c>
      <c r="AK61" s="5">
        <f>AK59+((AK62-AK59)*2/3)</f>
        <v>4.8166666666666664</v>
      </c>
      <c r="AL61" s="5">
        <f>AL59+((AL62-AL59)*2/3)</f>
        <v>-0.13333333333333336</v>
      </c>
      <c r="AM61" s="5">
        <f>AM59+((AM62-AM59)*2/3)</f>
        <v>-2.6938775333333331E-2</v>
      </c>
      <c r="AN61" s="5">
        <f>AN59+((AN62-AN59)*2/3)</f>
        <v>4.8833333333333329</v>
      </c>
      <c r="AO61" s="5">
        <f>AO59+((AO62-AO59)*2/3)</f>
        <v>-0.13333333333333333</v>
      </c>
      <c r="AP61" s="5">
        <f>AP59+((AP62-AP59)*2/3)</f>
        <v>-2.6666666666666668E-2</v>
      </c>
      <c r="AQ61" s="5">
        <f>AQ59+((AQ62-AQ59)*2/3)</f>
        <v>4.95</v>
      </c>
      <c r="AR61" s="5">
        <f>AR59+((AR62-AR59)*2/3)</f>
        <v>0</v>
      </c>
      <c r="AS61" s="5">
        <f>AS59+((AS62-AS59)*2/3)</f>
        <v>0</v>
      </c>
      <c r="AT61" s="5">
        <f>AT59+((AT62-AT59)*2/3)</f>
        <v>4.95</v>
      </c>
      <c r="AU61" s="5">
        <f>AU59+((AU62-AU59)*2/3)</f>
        <v>-0.13333333333333336</v>
      </c>
      <c r="AV61" s="5">
        <f>AV59+((AV62-AV59)*2/3)</f>
        <v>-2.5157232666666668E-2</v>
      </c>
      <c r="AW61" s="5">
        <f>AW59+((AW62-AW59)*2/3)</f>
        <v>5.0166666666666666</v>
      </c>
      <c r="AX61" s="5">
        <f>AX59+((AX62-AX59)*2/3)</f>
        <v>-0.4</v>
      </c>
      <c r="AY61" s="5">
        <f>AY59+((AY62-AY59)*2/3)</f>
        <v>-7.5005823333333332E-2</v>
      </c>
      <c r="AZ61" s="5">
        <f>AZ59+((AZ62-AZ59)*2/3)</f>
        <v>5.2166666666666668</v>
      </c>
      <c r="BA61" s="5">
        <f>BA59+((BA62-BA59)*2/3)</f>
        <v>-0.4</v>
      </c>
      <c r="BB61" s="5">
        <f>BB59+((BB62-BB59)*2/3)</f>
        <v>-7.2774529000000004E-2</v>
      </c>
      <c r="BC61" s="5">
        <f>BC59+((BC62-BC59)*2/3)</f>
        <v>5.4166666666666661</v>
      </c>
      <c r="BD61" s="5">
        <f>BD59+((BD62-BD59)*2/3)</f>
        <v>-0.3666666666666667</v>
      </c>
      <c r="BE61" s="5">
        <f>BE59+((BE62-BE59)*2/3)</f>
        <v>-6.432748566666667E-2</v>
      </c>
      <c r="BF61" s="5">
        <f>BF59+((BF62-BF59)*2/3)</f>
        <v>5.6</v>
      </c>
      <c r="BG61" s="5">
        <f>BG59+((BG62-BG59)*2/3)</f>
        <v>-0.3666666666666667</v>
      </c>
      <c r="BH61" s="5">
        <f>BH59+((BH62-BH59)*2/3)</f>
        <v>-6.1969439666666667E-2</v>
      </c>
      <c r="BI61" s="5">
        <f>BI59+((BI62-BI59)*2/3)</f>
        <v>5.7833333333333332</v>
      </c>
      <c r="BJ61" s="5">
        <f>BJ59+((BJ62-BJ59)*2/3)</f>
        <v>-0.5</v>
      </c>
      <c r="BK61" s="5">
        <f>BK59+((BK62-BK59)*2/3)</f>
        <v>-8.0645161000000007E-2</v>
      </c>
      <c r="BL61" s="5">
        <f>BL59+((BL62-BL59)*2/3)</f>
        <v>6.0333333333333332</v>
      </c>
      <c r="BM61" s="5">
        <f>BM59+((BM62-BM59)*2/3)</f>
        <v>-0.46666666666666667</v>
      </c>
      <c r="BN61" s="5">
        <f>BN59+((BN62-BN59)*2/3)</f>
        <v>-7.396546100000001E-2</v>
      </c>
      <c r="BO61" s="5">
        <f>BO59+((BO62-BO59)*2/3)</f>
        <v>4.855555555533333</v>
      </c>
      <c r="BP61" s="5">
        <f>BP59+((BP62-BP59)*2/3)</f>
        <v>-0.16666666666666669</v>
      </c>
      <c r="BQ61" s="5">
        <f>BQ59+((BQ62-BQ59)*2/3)</f>
        <v>-3.346938766666667E-2</v>
      </c>
      <c r="BR61" s="5">
        <f>BR59+((BR62-BR59)*2/3)</f>
        <v>4.9111111111000003</v>
      </c>
      <c r="BS61" s="5">
        <f>BS59+((BS62-BS59)*2/3)</f>
        <v>-0.1</v>
      </c>
      <c r="BT61" s="5">
        <f>BT59+((BT62-BT59)*2/3)</f>
        <v>-2.0272108666666667E-2</v>
      </c>
      <c r="BU61" s="5">
        <f>BU59+((BU62-BU59)*2/3)</f>
        <v>4.9444444444333335</v>
      </c>
      <c r="BV61" s="5">
        <f>BV59+((BV62-BV59)*2/3)</f>
        <v>-0.16666666666666666</v>
      </c>
      <c r="BW61" s="5">
        <f>BW59+((BW62-BW59)*2/3)</f>
        <v>-3.2201257999999996E-2</v>
      </c>
      <c r="BX61" s="5">
        <f>BX59+((BX62-BX59)*2/3)</f>
        <v>5.0000000000333333</v>
      </c>
      <c r="BY61" s="5">
        <f>BY59+((BY62-BY59)*2/3)</f>
        <v>-0.3666666666666667</v>
      </c>
      <c r="BZ61" s="5">
        <f>BZ59+((BZ62-BZ59)*2/3)</f>
        <v>-6.8600046999999997E-2</v>
      </c>
      <c r="CA61" s="5">
        <f>CA59+((CA62-CA59)*2/3)</f>
        <v>5.1222222222333329</v>
      </c>
      <c r="CB61" s="5">
        <f>CB59+((CB62-CB59)*2/3)</f>
        <v>-0.56666666666666665</v>
      </c>
      <c r="CC61" s="5">
        <f>CC59+((CC62-CC59)*2/3)</f>
        <v>-0.102664068</v>
      </c>
      <c r="CD61" s="5">
        <f>CD59+((CD62-CD59)*2/3)</f>
        <v>5.3111111110999998</v>
      </c>
      <c r="CE61" s="5">
        <f>CE59+((CE62-CE59)*2/3)</f>
        <v>-0.6</v>
      </c>
      <c r="CF61" s="5">
        <f>CF59+((CF62-CF59)*2/3)</f>
        <v>-0.10526315833333333</v>
      </c>
      <c r="CG61" s="5">
        <f>CG59+((CG62-CG59)*2/3)</f>
        <v>5.5111111111333333</v>
      </c>
      <c r="CH61" s="5">
        <f>CH59+((CH62-CH59)*2/3)</f>
        <v>-0.53333333333333344</v>
      </c>
      <c r="CI61" s="5">
        <f>CI59+((CI62-CI59)*2/3)</f>
        <v>-8.9794378666666674E-2</v>
      </c>
      <c r="CJ61" s="5">
        <f>CJ59+((CJ62-CJ59)*2/3)</f>
        <v>5.6888888888999993</v>
      </c>
      <c r="CK61" s="5">
        <f>CK59+((CK62-CK59)*2/3)</f>
        <v>-0.70000000000000007</v>
      </c>
      <c r="CL61" s="5">
        <f>CL59+((CL62-CL59)*2/3)</f>
        <v>-0.11290322566666668</v>
      </c>
      <c r="CM61" s="5">
        <f>CM59+((CM62-CM59)*2/3)</f>
        <v>5.9222222222333327</v>
      </c>
      <c r="CN61" s="5">
        <f>CN59+((CN62-CN59)*2/3)</f>
        <v>-0.6333333333333333</v>
      </c>
      <c r="CO61" s="5">
        <f>CO59+((CO62-CO59)*2/3)</f>
        <v>-9.9217986000000008E-2</v>
      </c>
      <c r="CP61" s="5">
        <f>CP59+((CP62-CP59)*2/3)</f>
        <v>6.1333333332999995</v>
      </c>
      <c r="CQ61" s="5">
        <f>CQ59+((CQ62-CQ59)*2/3)</f>
        <v>-0.93333333333333335</v>
      </c>
      <c r="CR61" s="5">
        <f>CR59+((CR62-CR59)*2/3)</f>
        <v>-0.13720538700000001</v>
      </c>
      <c r="CS61" s="5">
        <f>CS59+((CS62-CS59)*2/3)</f>
        <v>4.8833333333333337</v>
      </c>
      <c r="CT61" s="5">
        <f>CT59+((CT62-CT59)*2/3)</f>
        <v>-0.13333333333333336</v>
      </c>
      <c r="CU61" s="5">
        <f>CU59+((CU62-CU59)*2/3)</f>
        <v>-2.6938775333333331E-2</v>
      </c>
      <c r="CV61" s="5">
        <f>CV59+((CV62-CV59)*2/3)</f>
        <v>4.916666666666667</v>
      </c>
      <c r="CW61" s="5">
        <f>CW59+((CW62-CW59)*2/3)</f>
        <v>-0.26666666666666672</v>
      </c>
      <c r="CX61" s="5">
        <f>CX59+((CX62-CX59)*2/3)</f>
        <v>-5.182389933333334E-2</v>
      </c>
      <c r="CY61" s="5">
        <f>CY59+((CY62-CY59)*2/3)</f>
        <v>4.9833333333333334</v>
      </c>
      <c r="CZ61" s="5">
        <f>CZ59+((CZ62-CZ59)*2/3)</f>
        <v>-0.4</v>
      </c>
      <c r="DA61" s="5">
        <f>DA59+((DA62-DA59)*2/3)</f>
        <v>-7.5005823333333332E-2</v>
      </c>
      <c r="DB61" s="5">
        <f>DB59+((DB62-DB59)*2/3)</f>
        <v>5.083333333333333</v>
      </c>
      <c r="DC61" s="5">
        <f>DC59+((DC62-DC59)*2/3)</f>
        <v>-0.53333333333333344</v>
      </c>
      <c r="DD61" s="5">
        <f>DD59+((DD62-DD59)*2/3)</f>
        <v>-9.6166341666666683E-2</v>
      </c>
      <c r="DE61" s="5">
        <f>DE59+((DE62-DE59)*2/3)</f>
        <v>5.2166666666666668</v>
      </c>
      <c r="DF61" s="5">
        <f>DF59+((DF62-DF59)*2/3)</f>
        <v>-0.76666666666666672</v>
      </c>
      <c r="DG61" s="5">
        <f>DG59+((DG62-DG59)*2/3)</f>
        <v>-0.13450292400000002</v>
      </c>
      <c r="DH61" s="5">
        <f>DH59+((DH62-DH59)*2/3)</f>
        <v>5.4083333333333332</v>
      </c>
      <c r="DI61" s="5">
        <f>DI59+((DI62-DI59)*2/3)</f>
        <v>-0.76666666666666661</v>
      </c>
      <c r="DJ61" s="5">
        <f>DJ59+((DJ62-DJ59)*2/3)</f>
        <v>-0.130258442</v>
      </c>
      <c r="DK61" s="5">
        <f>DK59+((DK62-DK59)*2/3)</f>
        <v>5.6000000000000005</v>
      </c>
      <c r="DL61" s="5">
        <f>DL59+((DL62-DL59)*2/3)</f>
        <v>-0.8666666666666667</v>
      </c>
      <c r="DM61" s="5">
        <f>DM59+((DM62-DM59)*2/3)</f>
        <v>-0.13978494599999999</v>
      </c>
      <c r="DN61" s="5">
        <f>DN59+((DN62-DN59)*2/3)</f>
        <v>5.8166666666666664</v>
      </c>
      <c r="DO61" s="5">
        <f>DO59+((DO62-DO59)*2/3)</f>
        <v>-0.83333333333333337</v>
      </c>
      <c r="DP61" s="5">
        <f>DP59+((DP62-DP59)*2/3)</f>
        <v>-0.13147605066666668</v>
      </c>
      <c r="DQ61" s="5">
        <f>DQ59+((DQ62-DQ59)*2/3)</f>
        <v>6.0250000000000004</v>
      </c>
      <c r="DR61" s="5">
        <f>DR59+((DR62-DR59)*2/3)</f>
        <v>-1.1000000000000001</v>
      </c>
      <c r="DS61" s="5">
        <f>DS59+((DS62-DS59)*2/3)</f>
        <v>-0.16035353500000002</v>
      </c>
      <c r="DT61" s="5">
        <f>DT59+((DT62-DT59)*2/3)</f>
        <v>6.3</v>
      </c>
      <c r="DU61" s="5">
        <f>DU59+((DU62-DU59)*2/3)</f>
        <v>-1.3666666666666667</v>
      </c>
      <c r="DV61" s="5">
        <f>DV59+((DV62-DV59)*2/3)</f>
        <v>-0.18911719933333335</v>
      </c>
      <c r="DW61" s="5">
        <f>DW59+((DW62-DW59)*2/3)</f>
        <v>1.5686159179000001</v>
      </c>
      <c r="DX61" s="5">
        <f>DX59+((DX62-DX59)*2/3)</f>
        <v>-6.8730956666666673E-3</v>
      </c>
      <c r="DY61" s="5">
        <f>DY59+((DY62-DY59)*2/3)</f>
        <v>1.5754890136333335</v>
      </c>
      <c r="DZ61" s="5">
        <f>DZ59+((DZ62-DZ59)*2/3)</f>
        <v>-2.0480426999999999E-2</v>
      </c>
      <c r="EA61" s="5">
        <f>EA59+((EA62-EA59)*2/3)</f>
        <v>1.5959694408666667</v>
      </c>
      <c r="EB61" s="5">
        <f>EB59+((EB62-EB59)*2/3)</f>
        <v>-6.7342355666666631E-3</v>
      </c>
      <c r="EC61" s="5">
        <f>EC59+((EC62-EC59)*2/3)</f>
        <v>1.6027036766333334</v>
      </c>
      <c r="ED61" s="5">
        <f>ED59+((ED62-ED59)*2/3)</f>
        <v>6.7342358666666637E-3</v>
      </c>
      <c r="EE61" s="5">
        <f>EE59+((EE62-EE59)*2/3)</f>
        <v>1.5959694408666667</v>
      </c>
      <c r="EF61" s="5">
        <f>EF59+((EF62-EF59)*2/3)</f>
        <v>-3.2891440666666667E-2</v>
      </c>
      <c r="EG61" s="5">
        <f>EG59+((EG62-EG59)*2/3)</f>
        <v>1.6288608818000001</v>
      </c>
      <c r="EH61" s="5">
        <f>EH59+((EH62-EH59)*2/3)</f>
        <v>-4.5076649666666663E-2</v>
      </c>
      <c r="EI61" s="5">
        <f>EI59+((EI62-EI59)*2/3)</f>
        <v>1.6739375316</v>
      </c>
      <c r="EJ61" s="5">
        <f>EJ59+((EJ62-EJ59)*2/3)</f>
        <v>-3.0483829E-2</v>
      </c>
      <c r="EK61" s="5">
        <f>EK59+((EK62-EK59)*2/3)</f>
        <v>1.7044213606666667</v>
      </c>
      <c r="EL61" s="5">
        <f>EL59+((EL62-EL59)*2/3)</f>
        <v>-3.6044814000000001E-2</v>
      </c>
      <c r="EM61" s="5">
        <f>EM59+((EM62-EM59)*2/3)</f>
        <v>1.7404661748000001</v>
      </c>
      <c r="EN61" s="5">
        <f>EN59+((EN62-EN59)*2/3)</f>
        <v>-2.8027705666666666E-2</v>
      </c>
      <c r="EO61" s="5">
        <f>EO59+((EO62-EO59)*2/3)</f>
        <v>1.7684938805666668</v>
      </c>
      <c r="EP61" s="5">
        <f>EP59+((EP62-EP59)*2/3)</f>
        <v>-5.6055411333333333E-2</v>
      </c>
      <c r="EQ61" s="5">
        <f>EQ59+((EQ62-EQ59)*2/3)</f>
        <v>1.5720524657666668</v>
      </c>
      <c r="ER61" s="5">
        <f>ER59+((ER62-ER59)*2/3)</f>
        <v>-2.7353522999999998E-2</v>
      </c>
      <c r="ES61" s="5">
        <f>ES59+((ES62-ES59)*2/3)</f>
        <v>1.5857292272666665</v>
      </c>
      <c r="ET61" s="5">
        <f>ET59+((ET62-ET59)*2/3)</f>
        <v>-2.7214663333333333E-2</v>
      </c>
      <c r="EU61" s="5">
        <f>EU59+((EU62-EU59)*2/3)</f>
        <v>1.5993365587999999</v>
      </c>
      <c r="EV61" s="5">
        <f>EV59+((EV62-EV59)*2/3)</f>
        <v>0</v>
      </c>
      <c r="EW61" s="5">
        <f>EW59+((EW62-EW59)*2/3)</f>
        <v>1.5993365587999999</v>
      </c>
      <c r="EX61" s="5">
        <f>EX59+((EX62-EX59)*2/3)</f>
        <v>-2.6157204999999996E-2</v>
      </c>
      <c r="EY61" s="5">
        <f>EY59+((EY62-EY59)*2/3)</f>
        <v>1.6124151613666666</v>
      </c>
      <c r="EZ61" s="5">
        <f>EZ59+((EZ62-EZ59)*2/3)</f>
        <v>-7.7968090333333323E-2</v>
      </c>
      <c r="FA61" s="5">
        <f>FA59+((FA62-FA59)*2/3)</f>
        <v>1.6513992067000001</v>
      </c>
      <c r="FB61" s="5">
        <f>FB59+((FB62-FB59)*2/3)</f>
        <v>-7.5560478666666667E-2</v>
      </c>
      <c r="FC61" s="5">
        <f>FC59+((FC62-FC59)*2/3)</f>
        <v>1.6891794461333332</v>
      </c>
      <c r="FD61" s="5">
        <f>FD59+((FD62-FD59)*2/3)</f>
        <v>-6.6528642999999998E-2</v>
      </c>
      <c r="FE61" s="5">
        <f>FE59+((FE62-FE59)*2/3)</f>
        <v>1.7224437677333333</v>
      </c>
      <c r="FF61" s="5">
        <f>FF59+((FF62-FF59)*2/3)</f>
        <v>-6.4072519666666661E-2</v>
      </c>
      <c r="FG61" s="5">
        <f>FG59+((FG62-FG59)*2/3)</f>
        <v>1.7544800276666668</v>
      </c>
      <c r="FH61" s="5">
        <f>FH59+((FH62-FH59)*2/3)</f>
        <v>-8.4083116999999999E-2</v>
      </c>
      <c r="FI61" s="5">
        <f>FI59+((FI62-FI59)*2/3)</f>
        <v>1.7965215862999999</v>
      </c>
      <c r="FJ61" s="5">
        <f>FJ59+((FJ62-FJ59)*2/3)</f>
        <v>-7.6895530333333337E-2</v>
      </c>
      <c r="FK61" s="5">
        <f>FK59+((FK62-FK59)*2/3)</f>
        <v>1.5800247908</v>
      </c>
      <c r="FL61" s="5">
        <f>FL59+((FL62-FL59)*2/3)</f>
        <v>-3.4087759000000002E-2</v>
      </c>
      <c r="FM61" s="5">
        <f>FM59+((FM62-FM59)*2/3)</f>
        <v>1.5913873771</v>
      </c>
      <c r="FN61" s="5">
        <f>FN59+((FN62-FN59)*2/3)</f>
        <v>-2.0480426999999999E-2</v>
      </c>
      <c r="FO61" s="5">
        <f>FO59+((FO62-FO59)*2/3)</f>
        <v>1.5982141861666668</v>
      </c>
      <c r="FP61" s="5">
        <f>FP59+((FP62-FP59)*2/3)</f>
        <v>-3.2891440666666667E-2</v>
      </c>
      <c r="FQ61" s="5">
        <f>FQ59+((FQ62-FQ59)*2/3)</f>
        <v>1.6091779998</v>
      </c>
      <c r="FR61" s="5">
        <f>FR59+((FR62-FR59)*2/3)</f>
        <v>-7.1233854666666666E-2</v>
      </c>
      <c r="FS61" s="5">
        <f>FS59+((FS62-FS59)*2/3)</f>
        <v>1.6329226180666665</v>
      </c>
      <c r="FT61" s="5">
        <f>FT59+((FT62-FT59)*2/3)</f>
        <v>-0.10845191933333333</v>
      </c>
      <c r="FU61" s="5">
        <f>FU59+((FU62-FU59)*2/3)</f>
        <v>1.6690732580333334</v>
      </c>
      <c r="FV61" s="5">
        <f>FV59+((FV62-FV59)*2/3)</f>
        <v>-0.11160529266666666</v>
      </c>
      <c r="FW61" s="5">
        <f>FW59+((FW62-FW59)*2/3)</f>
        <v>1.7062750224000001</v>
      </c>
      <c r="FX61" s="5">
        <f>FX59+((FX62-FX59)*2/3)</f>
        <v>-9.4556348666666679E-2</v>
      </c>
      <c r="FY61" s="5">
        <f>FY59+((FY62-FY59)*2/3)</f>
        <v>1.7377938053999999</v>
      </c>
      <c r="FZ61" s="5">
        <f>FZ59+((FZ62-FZ59)*2/3)</f>
        <v>-0.12012793100000001</v>
      </c>
      <c r="GA61" s="5">
        <f>GA59+((GA62-GA59)*2/3)</f>
        <v>1.7778364491666665</v>
      </c>
      <c r="GB61" s="5">
        <f>GB59+((GB62-GB59)*2/3)</f>
        <v>-0.104923236</v>
      </c>
      <c r="GC61" s="5">
        <f>GC59+((GC62-GC59)*2/3)</f>
        <v>1.8128108612</v>
      </c>
      <c r="GD61" s="5">
        <f>GD59+((GD62-GD59)*2/3)</f>
        <v>-0.14757956066666666</v>
      </c>
      <c r="GE61" s="5">
        <f>GE59+((GE62-GE59)*2/3)</f>
        <v>1.5856945122333332</v>
      </c>
      <c r="GF61" s="5">
        <f>GF59+((GF62-GF59)*2/3)</f>
        <v>-2.7353522999999998E-2</v>
      </c>
      <c r="GG61" s="5">
        <f>GG59+((GG62-GG59)*2/3)</f>
        <v>1.592532893</v>
      </c>
      <c r="GH61" s="5">
        <f>GH59+((GH62-GH59)*2/3)</f>
        <v>-5.3371868333333336E-2</v>
      </c>
      <c r="GI61" s="5">
        <f>GI59+((GI62-GI59)*2/3)</f>
        <v>1.6058758600666667</v>
      </c>
      <c r="GJ61" s="5">
        <f>GJ59+((GJ62-GJ59)*2/3)</f>
        <v>-7.7968090333333323E-2</v>
      </c>
      <c r="GK61" s="5">
        <f>GK59+((GK62-GK59)*2/3)</f>
        <v>1.6253678827</v>
      </c>
      <c r="GL61" s="5">
        <f>GL59+((GL62-GL59)*2/3)</f>
        <v>-0.101717684</v>
      </c>
      <c r="GM61" s="5">
        <f>GM59+((GM62-GM59)*2/3)</f>
        <v>1.6507973037333334</v>
      </c>
      <c r="GN61" s="5">
        <f>GN59+((GN62-GN59)*2/3)</f>
        <v>-0.14449673399999999</v>
      </c>
      <c r="GO61" s="5">
        <f>GO59+((GO62-GO59)*2/3)</f>
        <v>1.6869214872666667</v>
      </c>
      <c r="GP61" s="5">
        <f>GP59+((GP62-GP59)*2/3)</f>
        <v>-0.13963299833333334</v>
      </c>
      <c r="GQ61" s="5">
        <f>GQ59+((GQ62-GQ59)*2/3)</f>
        <v>1.7218297369333333</v>
      </c>
      <c r="GR61" s="5">
        <f>GR59+((GR62-GR59)*2/3)</f>
        <v>-0.15061176000000001</v>
      </c>
      <c r="GS61" s="5">
        <f>GS59+((GS62-GS59)*2/3)</f>
        <v>1.7594826769999998</v>
      </c>
      <c r="GT61" s="5">
        <f>GT59+((GT62-GT59)*2/3)</f>
        <v>-0.14096805000000001</v>
      </c>
      <c r="GU61" s="5">
        <f>GU59+((GU62-GU59)*2/3)</f>
        <v>1.7947246896</v>
      </c>
      <c r="GV61" s="5">
        <f>GV59+((GV62-GV59)*2/3)</f>
        <v>-0.17560726633333335</v>
      </c>
      <c r="GW61" s="5">
        <f>GW59+((GW62-GW59)*2/3)</f>
        <v>1.8386265062666667</v>
      </c>
      <c r="GX61" s="5">
        <f>GX59+((GX62-GX59)*2/3)</f>
        <v>-0.21018491933333333</v>
      </c>
    </row>
    <row r="62" spans="1:206" x14ac:dyDescent="0.25">
      <c r="A62" s="2" t="s">
        <v>205</v>
      </c>
      <c r="B62" s="3">
        <v>42736</v>
      </c>
      <c r="C62" s="4">
        <v>6405</v>
      </c>
      <c r="D62" s="2" t="s">
        <v>206</v>
      </c>
      <c r="E62" s="7">
        <v>23288777</v>
      </c>
      <c r="F62" s="5">
        <v>4.8</v>
      </c>
      <c r="G62" s="5">
        <v>4.8</v>
      </c>
      <c r="H62" s="5">
        <v>0</v>
      </c>
      <c r="I62" s="5">
        <v>0</v>
      </c>
      <c r="J62" s="5">
        <v>4.8</v>
      </c>
      <c r="K62" s="5">
        <v>-0.1</v>
      </c>
      <c r="L62" s="5">
        <v>-2.0408163E-2</v>
      </c>
      <c r="M62" s="5">
        <v>4.9000000000000004</v>
      </c>
      <c r="N62" s="5">
        <v>-0.1</v>
      </c>
      <c r="O62" s="5">
        <v>-0.02</v>
      </c>
      <c r="P62" s="5">
        <v>5</v>
      </c>
      <c r="Q62" s="5">
        <v>0.1</v>
      </c>
      <c r="R62" s="5">
        <v>2.0408163300000001E-2</v>
      </c>
      <c r="S62" s="5">
        <v>4.9000000000000004</v>
      </c>
      <c r="T62" s="5">
        <v>-0.1</v>
      </c>
      <c r="U62" s="5">
        <v>-0.02</v>
      </c>
      <c r="V62" s="5">
        <v>5</v>
      </c>
      <c r="W62" s="5">
        <v>-0.3</v>
      </c>
      <c r="X62" s="5">
        <v>-5.6603774000000003E-2</v>
      </c>
      <c r="Y62" s="5">
        <v>5.3</v>
      </c>
      <c r="Z62" s="5">
        <v>-0.1</v>
      </c>
      <c r="AA62" s="5">
        <v>-1.8518519000000001E-2</v>
      </c>
      <c r="AB62" s="5">
        <v>5.4</v>
      </c>
      <c r="AC62" s="5">
        <v>-0.3</v>
      </c>
      <c r="AD62" s="5">
        <v>-5.2631578999999998E-2</v>
      </c>
      <c r="AE62" s="5">
        <v>5.7</v>
      </c>
      <c r="AF62" s="5">
        <v>0</v>
      </c>
      <c r="AG62" s="5">
        <v>0</v>
      </c>
      <c r="AH62" s="5">
        <v>5.7</v>
      </c>
      <c r="AI62" s="5">
        <v>-0.5</v>
      </c>
      <c r="AJ62" s="5">
        <v>-8.0645161000000007E-2</v>
      </c>
      <c r="AK62" s="5">
        <v>4.8</v>
      </c>
      <c r="AL62" s="5">
        <v>-0.1</v>
      </c>
      <c r="AM62" s="5">
        <v>-2.0408163E-2</v>
      </c>
      <c r="AN62" s="5">
        <v>4.8499999999999996</v>
      </c>
      <c r="AO62" s="5">
        <v>-0.2</v>
      </c>
      <c r="AP62" s="5">
        <v>-0.04</v>
      </c>
      <c r="AQ62" s="5">
        <v>4.95</v>
      </c>
      <c r="AR62" s="5">
        <v>0</v>
      </c>
      <c r="AS62" s="5">
        <v>0</v>
      </c>
      <c r="AT62" s="5">
        <v>4.95</v>
      </c>
      <c r="AU62" s="5">
        <v>0</v>
      </c>
      <c r="AV62" s="5">
        <v>0</v>
      </c>
      <c r="AW62" s="5">
        <v>4.95</v>
      </c>
      <c r="AX62" s="5">
        <v>-0.4</v>
      </c>
      <c r="AY62" s="5">
        <v>-7.5471698000000004E-2</v>
      </c>
      <c r="AZ62" s="5">
        <v>5.15</v>
      </c>
      <c r="BA62" s="5">
        <v>-0.4</v>
      </c>
      <c r="BB62" s="5">
        <v>-7.4074074000000004E-2</v>
      </c>
      <c r="BC62" s="5">
        <v>5.35</v>
      </c>
      <c r="BD62" s="5">
        <v>-0.4</v>
      </c>
      <c r="BE62" s="5">
        <v>-7.0175439000000006E-2</v>
      </c>
      <c r="BF62" s="5">
        <v>5.55</v>
      </c>
      <c r="BG62" s="5">
        <v>-0.3</v>
      </c>
      <c r="BH62" s="5">
        <v>-5.2631578999999998E-2</v>
      </c>
      <c r="BI62" s="5">
        <v>5.7</v>
      </c>
      <c r="BJ62" s="5">
        <v>-0.5</v>
      </c>
      <c r="BK62" s="5">
        <v>-8.0645161000000007E-2</v>
      </c>
      <c r="BL62" s="5">
        <v>5.95</v>
      </c>
      <c r="BM62" s="5">
        <v>-0.5</v>
      </c>
      <c r="BN62" s="5">
        <v>-8.0645161000000007E-2</v>
      </c>
      <c r="BO62" s="5">
        <v>4.8333333332999997</v>
      </c>
      <c r="BP62" s="5">
        <v>-0.2</v>
      </c>
      <c r="BQ62" s="5">
        <v>-0.04</v>
      </c>
      <c r="BR62" s="5">
        <v>4.9000000000000004</v>
      </c>
      <c r="BS62" s="5">
        <v>-0.1</v>
      </c>
      <c r="BT62" s="5">
        <v>-2.0408163E-2</v>
      </c>
      <c r="BU62" s="5">
        <v>4.9333333333000002</v>
      </c>
      <c r="BV62" s="5">
        <v>-0.1</v>
      </c>
      <c r="BW62" s="5">
        <v>-0.02</v>
      </c>
      <c r="BX62" s="5">
        <v>4.9666666667000001</v>
      </c>
      <c r="BY62" s="5">
        <v>-0.3</v>
      </c>
      <c r="BZ62" s="5">
        <v>-5.6603774000000003E-2</v>
      </c>
      <c r="CA62" s="5">
        <v>5.0666666666999998</v>
      </c>
      <c r="CB62" s="5">
        <v>-0.5</v>
      </c>
      <c r="CC62" s="5">
        <v>-9.2592593000000001E-2</v>
      </c>
      <c r="CD62" s="5">
        <v>5.2333333333000001</v>
      </c>
      <c r="CE62" s="5">
        <v>-0.7</v>
      </c>
      <c r="CF62" s="5">
        <v>-0.122807018</v>
      </c>
      <c r="CG62" s="5">
        <v>5.4666666667000001</v>
      </c>
      <c r="CH62" s="5">
        <v>-0.4</v>
      </c>
      <c r="CI62" s="5">
        <v>-7.0175439000000006E-2</v>
      </c>
      <c r="CJ62" s="5">
        <v>5.6</v>
      </c>
      <c r="CK62" s="5">
        <v>-0.8</v>
      </c>
      <c r="CL62" s="5">
        <v>-0.12903225800000001</v>
      </c>
      <c r="CM62" s="5">
        <v>5.8666666666999996</v>
      </c>
      <c r="CN62" s="5">
        <v>-0.5</v>
      </c>
      <c r="CO62" s="5">
        <v>-8.0645161000000007E-2</v>
      </c>
      <c r="CP62" s="5">
        <v>6.0333333332999999</v>
      </c>
      <c r="CQ62" s="5">
        <v>-0.9</v>
      </c>
      <c r="CR62" s="5">
        <v>-0.13636363600000001</v>
      </c>
      <c r="CS62" s="5">
        <v>4.875</v>
      </c>
      <c r="CT62" s="5">
        <v>-0.1</v>
      </c>
      <c r="CU62" s="5">
        <v>-2.0408163E-2</v>
      </c>
      <c r="CV62" s="5">
        <v>4.9000000000000004</v>
      </c>
      <c r="CW62" s="5">
        <v>-0.2</v>
      </c>
      <c r="CX62" s="5">
        <v>-0.04</v>
      </c>
      <c r="CY62" s="5">
        <v>4.95</v>
      </c>
      <c r="CZ62" s="5">
        <v>-0.4</v>
      </c>
      <c r="DA62" s="5">
        <v>-7.5471698000000004E-2</v>
      </c>
      <c r="DB62" s="5">
        <v>5.05</v>
      </c>
      <c r="DC62" s="5">
        <v>-0.4</v>
      </c>
      <c r="DD62" s="5">
        <v>-7.4074074000000004E-2</v>
      </c>
      <c r="DE62" s="5">
        <v>5.15</v>
      </c>
      <c r="DF62" s="5">
        <v>-0.8</v>
      </c>
      <c r="DG62" s="5">
        <v>-0.14035087700000001</v>
      </c>
      <c r="DH62" s="5">
        <v>5.35</v>
      </c>
      <c r="DI62" s="5">
        <v>-0.7</v>
      </c>
      <c r="DJ62" s="5">
        <v>-0.122807018</v>
      </c>
      <c r="DK62" s="5">
        <v>5.5250000000000004</v>
      </c>
      <c r="DL62" s="5">
        <v>-0.9</v>
      </c>
      <c r="DM62" s="5">
        <v>-0.14516129</v>
      </c>
      <c r="DN62" s="5">
        <v>5.75</v>
      </c>
      <c r="DO62" s="5">
        <v>-0.8</v>
      </c>
      <c r="DP62" s="5">
        <v>-0.12903225800000001</v>
      </c>
      <c r="DQ62" s="5">
        <v>5.95</v>
      </c>
      <c r="DR62" s="5">
        <v>-0.9</v>
      </c>
      <c r="DS62" s="5">
        <v>-0.13636363600000001</v>
      </c>
      <c r="DT62" s="5">
        <v>6.1749999999999998</v>
      </c>
      <c r="DU62" s="5">
        <v>-1.5</v>
      </c>
      <c r="DV62" s="5">
        <v>-0.20833333300000001</v>
      </c>
      <c r="DW62" s="5">
        <v>1.5686159179000001</v>
      </c>
      <c r="DX62" s="5">
        <v>0</v>
      </c>
      <c r="DY62" s="5">
        <v>1.5686159179000001</v>
      </c>
      <c r="DZ62" s="5">
        <v>-2.0619287E-2</v>
      </c>
      <c r="EA62" s="5">
        <v>1.5892352051</v>
      </c>
      <c r="EB62" s="5">
        <v>-2.0202707E-2</v>
      </c>
      <c r="EC62" s="5">
        <v>1.6094379124</v>
      </c>
      <c r="ED62" s="5">
        <v>2.0202707300000001E-2</v>
      </c>
      <c r="EE62" s="5">
        <v>1.5892352051</v>
      </c>
      <c r="EF62" s="5">
        <v>-2.0202707E-2</v>
      </c>
      <c r="EG62" s="5">
        <v>1.6094379124</v>
      </c>
      <c r="EH62" s="5">
        <v>-5.8268908000000001E-2</v>
      </c>
      <c r="EI62" s="5">
        <v>1.6677068206000001</v>
      </c>
      <c r="EJ62" s="5">
        <v>-1.8692133E-2</v>
      </c>
      <c r="EK62" s="5">
        <v>1.6863989535999999</v>
      </c>
      <c r="EL62" s="5">
        <v>-5.4067220999999999E-2</v>
      </c>
      <c r="EM62" s="5">
        <v>1.7404661748000001</v>
      </c>
      <c r="EN62" s="5">
        <v>0</v>
      </c>
      <c r="EO62" s="5">
        <v>1.7404661748000001</v>
      </c>
      <c r="EP62" s="5">
        <v>-8.4083116999999999E-2</v>
      </c>
      <c r="EQ62" s="5">
        <v>1.5686159179000001</v>
      </c>
      <c r="ER62" s="5">
        <v>-2.0619287E-2</v>
      </c>
      <c r="ES62" s="5">
        <v>1.5789255615</v>
      </c>
      <c r="ET62" s="5">
        <v>-4.0821995E-2</v>
      </c>
      <c r="EU62" s="5">
        <v>1.5993365587999999</v>
      </c>
      <c r="EV62" s="5">
        <v>0</v>
      </c>
      <c r="EW62" s="5">
        <v>1.5993365587999999</v>
      </c>
      <c r="EX62" s="5">
        <v>0</v>
      </c>
      <c r="EY62" s="5">
        <v>1.5993365587999999</v>
      </c>
      <c r="EZ62" s="5">
        <v>-7.8471614999999995E-2</v>
      </c>
      <c r="FA62" s="5">
        <v>1.6385723665</v>
      </c>
      <c r="FB62" s="5">
        <v>-7.6961040999999994E-2</v>
      </c>
      <c r="FC62" s="5">
        <v>1.6770528870999999</v>
      </c>
      <c r="FD62" s="5">
        <v>-7.2759353999999998E-2</v>
      </c>
      <c r="FE62" s="5">
        <v>1.7134325641999999</v>
      </c>
      <c r="FF62" s="5">
        <v>-5.4067220999999999E-2</v>
      </c>
      <c r="FG62" s="5">
        <v>1.7404661748000001</v>
      </c>
      <c r="FH62" s="5">
        <v>-8.4083116999999999E-2</v>
      </c>
      <c r="FI62" s="5">
        <v>1.7825077333999999</v>
      </c>
      <c r="FJ62" s="5">
        <v>-8.4083116999999999E-2</v>
      </c>
      <c r="FK62" s="5">
        <v>1.5754890135999999</v>
      </c>
      <c r="FL62" s="5">
        <v>-4.0821995E-2</v>
      </c>
      <c r="FM62" s="5">
        <v>1.5890963452</v>
      </c>
      <c r="FN62" s="5">
        <v>-2.0619287E-2</v>
      </c>
      <c r="FO62" s="5">
        <v>1.5959694409</v>
      </c>
      <c r="FP62" s="5">
        <v>-2.0202707E-2</v>
      </c>
      <c r="FQ62" s="5">
        <v>1.6027036767</v>
      </c>
      <c r="FR62" s="5">
        <v>-5.8268908000000001E-2</v>
      </c>
      <c r="FS62" s="5">
        <v>1.6221266459999999</v>
      </c>
      <c r="FT62" s="5">
        <v>-9.7163747999999994E-2</v>
      </c>
      <c r="FU62" s="5">
        <v>1.6545145621999999</v>
      </c>
      <c r="FV62" s="5">
        <v>-0.13102826200000001</v>
      </c>
      <c r="FW62" s="5">
        <v>1.6981906497000001</v>
      </c>
      <c r="FX62" s="5">
        <v>-7.2759353999999998E-2</v>
      </c>
      <c r="FY62" s="5">
        <v>1.7224437678</v>
      </c>
      <c r="FZ62" s="5">
        <v>-0.13815033800000001</v>
      </c>
      <c r="GA62" s="5">
        <v>1.7684938805999999</v>
      </c>
      <c r="GB62" s="5">
        <v>-8.4083116999999999E-2</v>
      </c>
      <c r="GC62" s="5">
        <v>1.7965215862999999</v>
      </c>
      <c r="GD62" s="5">
        <v>-0.14660347400000001</v>
      </c>
      <c r="GE62" s="5">
        <v>1.5839762383</v>
      </c>
      <c r="GF62" s="5">
        <v>-2.0619287E-2</v>
      </c>
      <c r="GG62" s="5">
        <v>1.5891310600999999</v>
      </c>
      <c r="GH62" s="5">
        <v>-4.0821995E-2</v>
      </c>
      <c r="GI62" s="5">
        <v>1.5993365587999999</v>
      </c>
      <c r="GJ62" s="5">
        <v>-7.8471614999999995E-2</v>
      </c>
      <c r="GK62" s="5">
        <v>1.6189544626000001</v>
      </c>
      <c r="GL62" s="5">
        <v>-7.6961040999999994E-2</v>
      </c>
      <c r="GM62" s="5">
        <v>1.6381947229</v>
      </c>
      <c r="GN62" s="5">
        <v>-0.15123096999999999</v>
      </c>
      <c r="GO62" s="5">
        <v>1.6760024654000001</v>
      </c>
      <c r="GP62" s="5">
        <v>-0.13102826200000001</v>
      </c>
      <c r="GQ62" s="5">
        <v>1.7087595310000001</v>
      </c>
      <c r="GR62" s="5">
        <v>-0.15684247100000001</v>
      </c>
      <c r="GS62" s="5">
        <v>1.7479701487999999</v>
      </c>
      <c r="GT62" s="5">
        <v>-0.13815033800000001</v>
      </c>
      <c r="GU62" s="5">
        <v>1.7825077333999999</v>
      </c>
      <c r="GV62" s="5">
        <v>-0.14660347400000001</v>
      </c>
      <c r="GW62" s="5">
        <v>1.8191586019999999</v>
      </c>
      <c r="GX62" s="5">
        <v>-0.23361485100000001</v>
      </c>
    </row>
    <row r="63" spans="1:206" x14ac:dyDescent="0.25">
      <c r="E63" s="6"/>
      <c r="F63" s="9">
        <f>CORREL(F2:F62,$E$2:$E$62)</f>
        <v>0.35674859340474419</v>
      </c>
      <c r="G63" s="9">
        <f t="shared" ref="G63:BR63" si="152">CORREL(G2:G62,$E$2:$E$62)</f>
        <v>0.35674859340474419</v>
      </c>
      <c r="H63" s="9">
        <f t="shared" si="152"/>
        <v>3.1660898102680489E-2</v>
      </c>
      <c r="I63" s="9">
        <f t="shared" si="152"/>
        <v>0.10343027032126394</v>
      </c>
      <c r="J63" s="9">
        <f t="shared" si="152"/>
        <v>0.34074601714201186</v>
      </c>
      <c r="K63" s="9">
        <f t="shared" si="152"/>
        <v>-0.18337320427891768</v>
      </c>
      <c r="L63" s="9">
        <f t="shared" si="152"/>
        <v>-8.5964011588637868E-2</v>
      </c>
      <c r="M63" s="9">
        <f t="shared" si="152"/>
        <v>0.35316935970659236</v>
      </c>
      <c r="N63" s="9">
        <f t="shared" si="152"/>
        <v>6.3321560676161695E-2</v>
      </c>
      <c r="O63" s="9">
        <f t="shared" si="152"/>
        <v>0.13476234936076484</v>
      </c>
      <c r="P63" s="9">
        <f t="shared" si="152"/>
        <v>0.33862985744433471</v>
      </c>
      <c r="Q63" s="9">
        <f t="shared" si="152"/>
        <v>0.21139467631480657</v>
      </c>
      <c r="R63" s="9">
        <f t="shared" si="152"/>
        <v>0.2348054326141949</v>
      </c>
      <c r="S63" s="9">
        <f t="shared" si="152"/>
        <v>0.31292199172026586</v>
      </c>
      <c r="T63" s="9">
        <f t="shared" si="152"/>
        <v>-2.7157252878616353E-2</v>
      </c>
      <c r="U63" s="9">
        <f t="shared" si="152"/>
        <v>2.3101299387628407E-2</v>
      </c>
      <c r="V63" s="9">
        <f t="shared" si="152"/>
        <v>0.32040473578403073</v>
      </c>
      <c r="W63" s="9">
        <f t="shared" si="152"/>
        <v>0.16238566841475094</v>
      </c>
      <c r="X63" s="9">
        <f t="shared" si="152"/>
        <v>0.1742919101667661</v>
      </c>
      <c r="Y63" s="9">
        <f t="shared" si="152"/>
        <v>0.30858120966812436</v>
      </c>
      <c r="Z63" s="9">
        <f t="shared" si="152"/>
        <v>-4.7836116125045534E-2</v>
      </c>
      <c r="AA63" s="9">
        <f t="shared" si="152"/>
        <v>2.9280410593307268E-2</v>
      </c>
      <c r="AB63" s="9">
        <f t="shared" si="152"/>
        <v>0.31961640070298181</v>
      </c>
      <c r="AC63" s="9">
        <f t="shared" si="152"/>
        <v>9.6219119837197845E-2</v>
      </c>
      <c r="AD63" s="9">
        <f t="shared" si="152"/>
        <v>0.13520423538132906</v>
      </c>
      <c r="AE63" s="9">
        <f t="shared" si="152"/>
        <v>0.31573472714579526</v>
      </c>
      <c r="AF63" s="9">
        <f t="shared" si="152"/>
        <v>0.16100015589412203</v>
      </c>
      <c r="AG63" s="9">
        <f t="shared" si="152"/>
        <v>0.17325621272140701</v>
      </c>
      <c r="AH63" s="9">
        <f t="shared" si="152"/>
        <v>0.30509276738031732</v>
      </c>
      <c r="AI63" s="9">
        <f t="shared" si="152"/>
        <v>0.51749828743815396</v>
      </c>
      <c r="AJ63" s="9">
        <f t="shared" si="152"/>
        <v>0.46321061830953886</v>
      </c>
      <c r="AK63" s="9">
        <f t="shared" si="152"/>
        <v>0.34930792526478982</v>
      </c>
      <c r="AL63" s="9">
        <f t="shared" si="152"/>
        <v>-0.1113406837508245</v>
      </c>
      <c r="AM63" s="9">
        <f t="shared" si="152"/>
        <v>1.3620652891473727E-2</v>
      </c>
      <c r="AN63" s="9">
        <f t="shared" si="152"/>
        <v>0.34769790292433705</v>
      </c>
      <c r="AO63" s="9">
        <f t="shared" si="152"/>
        <v>-9.103986607687399E-2</v>
      </c>
      <c r="AP63" s="9">
        <f t="shared" si="152"/>
        <v>4.079539876949468E-2</v>
      </c>
      <c r="AQ63" s="9">
        <f t="shared" si="152"/>
        <v>0.34645531346443592</v>
      </c>
      <c r="AR63" s="9">
        <f t="shared" si="152"/>
        <v>0.20841914305206932</v>
      </c>
      <c r="AS63" s="9">
        <f t="shared" si="152"/>
        <v>0.28561030667246662</v>
      </c>
      <c r="AT63" s="9">
        <f t="shared" si="152"/>
        <v>0.32636320310142969</v>
      </c>
      <c r="AU63" s="9">
        <f t="shared" si="152"/>
        <v>0.15190787889629478</v>
      </c>
      <c r="AV63" s="9">
        <f t="shared" si="152"/>
        <v>0.2128605284833191</v>
      </c>
      <c r="AW63" s="9">
        <f t="shared" si="152"/>
        <v>0.31715474540030181</v>
      </c>
      <c r="AX63" s="9">
        <f t="shared" si="152"/>
        <v>0.1124445862707288</v>
      </c>
      <c r="AY63" s="9">
        <f t="shared" si="152"/>
        <v>0.1601095493824202</v>
      </c>
      <c r="AZ63" s="9">
        <f t="shared" si="152"/>
        <v>0.3150978244865178</v>
      </c>
      <c r="BA63" s="9">
        <f t="shared" si="152"/>
        <v>9.3704225523104367E-2</v>
      </c>
      <c r="BB63" s="9">
        <f t="shared" si="152"/>
        <v>0.16216634273686042</v>
      </c>
      <c r="BC63" s="9">
        <f t="shared" si="152"/>
        <v>0.31465634141955873</v>
      </c>
      <c r="BD63" s="9">
        <f t="shared" si="152"/>
        <v>4.3789033751845154E-2</v>
      </c>
      <c r="BE63" s="9">
        <f t="shared" si="152"/>
        <v>0.12862260948712836</v>
      </c>
      <c r="BF63" s="9">
        <f t="shared" si="152"/>
        <v>0.31836074977479401</v>
      </c>
      <c r="BG63" s="9">
        <f t="shared" si="152"/>
        <v>0.21969331945259671</v>
      </c>
      <c r="BH63" s="9">
        <f t="shared" si="152"/>
        <v>0.23688188092344339</v>
      </c>
      <c r="BI63" s="9">
        <f t="shared" si="152"/>
        <v>0.31119214541771911</v>
      </c>
      <c r="BJ63" s="9">
        <f t="shared" si="152"/>
        <v>0.55514038409343835</v>
      </c>
      <c r="BK63" s="9">
        <f t="shared" si="152"/>
        <v>0.47650699696072318</v>
      </c>
      <c r="BL63" s="9">
        <f t="shared" si="152"/>
        <v>0.27242072472790602</v>
      </c>
      <c r="BM63" s="9">
        <f t="shared" si="152"/>
        <v>0.74439830590605049</v>
      </c>
      <c r="BN63" s="9">
        <f t="shared" si="152"/>
        <v>0.67349290225968617</v>
      </c>
      <c r="BO63" s="9">
        <f t="shared" si="152"/>
        <v>0.35128789549350919</v>
      </c>
      <c r="BP63" s="9">
        <f t="shared" si="152"/>
        <v>-5.2319499733723566E-2</v>
      </c>
      <c r="BQ63" s="9">
        <f t="shared" si="152"/>
        <v>9.2810252637336263E-2</v>
      </c>
      <c r="BR63" s="9">
        <f t="shared" si="152"/>
        <v>0.34521158255936402</v>
      </c>
      <c r="BS63" s="9">
        <f t="shared" ref="BS63:ED63" si="153">CORREL(BS2:BS62,$E$2:$E$62)</f>
        <v>5.5822839286791597E-2</v>
      </c>
      <c r="BT63" s="9">
        <f t="shared" si="153"/>
        <v>0.17977184299377574</v>
      </c>
      <c r="BU63" s="9">
        <f t="shared" si="153"/>
        <v>0.3357946882007421</v>
      </c>
      <c r="BV63" s="9">
        <f t="shared" si="153"/>
        <v>0.1661934595002442</v>
      </c>
      <c r="BW63" s="9">
        <f t="shared" si="153"/>
        <v>0.25751161534346095</v>
      </c>
      <c r="BX63" s="9">
        <f t="shared" si="153"/>
        <v>0.3248891689372394</v>
      </c>
      <c r="BY63" s="9">
        <f t="shared" si="153"/>
        <v>0.24089401654180426</v>
      </c>
      <c r="BZ63" s="9">
        <f t="shared" si="153"/>
        <v>0.28169338301011332</v>
      </c>
      <c r="CA63" s="9">
        <f t="shared" si="153"/>
        <v>0.31480218303513768</v>
      </c>
      <c r="CB63" s="9">
        <f t="shared" si="153"/>
        <v>6.0161508584464E-2</v>
      </c>
      <c r="CC63" s="9">
        <f t="shared" si="153"/>
        <v>0.14451150183778033</v>
      </c>
      <c r="CD63" s="9">
        <f t="shared" si="153"/>
        <v>0.31706608948863552</v>
      </c>
      <c r="CE63" s="9">
        <f t="shared" si="153"/>
        <v>0.1488162679188488</v>
      </c>
      <c r="CF63" s="9">
        <f t="shared" si="153"/>
        <v>0.20815400145474428</v>
      </c>
      <c r="CG63" s="9">
        <f t="shared" si="153"/>
        <v>0.31551237153616579</v>
      </c>
      <c r="CH63" s="9">
        <f t="shared" si="153"/>
        <v>0.15545792449720813</v>
      </c>
      <c r="CI63" s="9">
        <f t="shared" si="153"/>
        <v>0.20504926513589028</v>
      </c>
      <c r="CJ63" s="9">
        <f t="shared" si="153"/>
        <v>0.31459778838678387</v>
      </c>
      <c r="CK63" s="9">
        <f t="shared" si="153"/>
        <v>0.52468642082722694</v>
      </c>
      <c r="CL63" s="9">
        <f t="shared" si="153"/>
        <v>0.45330937658157333</v>
      </c>
      <c r="CM63" s="9">
        <f t="shared" si="153"/>
        <v>0.28812122913662164</v>
      </c>
      <c r="CN63" s="9">
        <f t="shared" si="153"/>
        <v>0.7253200866544719</v>
      </c>
      <c r="CO63" s="9">
        <f t="shared" si="153"/>
        <v>0.6381046714198042</v>
      </c>
      <c r="CP63" s="9">
        <f t="shared" si="153"/>
        <v>0.22397418746690315</v>
      </c>
      <c r="CQ63" s="9">
        <f t="shared" si="153"/>
        <v>0.81008127608885461</v>
      </c>
      <c r="CR63" s="9">
        <f t="shared" si="153"/>
        <v>0.76659482761153286</v>
      </c>
      <c r="CS63" s="9">
        <f t="shared" si="153"/>
        <v>0.34864246747964872</v>
      </c>
      <c r="CT63" s="9">
        <f t="shared" si="153"/>
        <v>5.8831634573650371E-2</v>
      </c>
      <c r="CU63" s="9">
        <f t="shared" si="153"/>
        <v>0.1898374148813948</v>
      </c>
      <c r="CV63" s="9">
        <f t="shared" si="153"/>
        <v>0.33760404843184666</v>
      </c>
      <c r="CW63" s="9">
        <f t="shared" si="153"/>
        <v>3.4300213936491415E-2</v>
      </c>
      <c r="CX63" s="9">
        <f t="shared" si="153"/>
        <v>0.16372005711053794</v>
      </c>
      <c r="CY63" s="9">
        <f t="shared" si="153"/>
        <v>0.33247995343977865</v>
      </c>
      <c r="CZ63" s="9">
        <f t="shared" si="153"/>
        <v>0.2265482209610728</v>
      </c>
      <c r="DA63" s="9">
        <f t="shared" si="153"/>
        <v>0.30018338632131308</v>
      </c>
      <c r="DB63" s="9">
        <f t="shared" si="153"/>
        <v>0.3213501449065872</v>
      </c>
      <c r="DC63" s="9">
        <f t="shared" si="153"/>
        <v>0.17220011852852141</v>
      </c>
      <c r="DD63" s="9">
        <f t="shared" si="153"/>
        <v>0.24104555152201879</v>
      </c>
      <c r="DE63" s="9">
        <f t="shared" si="153"/>
        <v>0.31642391679057658</v>
      </c>
      <c r="DF63" s="9">
        <f t="shared" si="153"/>
        <v>0.10944385030326077</v>
      </c>
      <c r="DG63" s="9">
        <f t="shared" si="153"/>
        <v>0.18022733705808175</v>
      </c>
      <c r="DH63" s="9">
        <f t="shared" si="153"/>
        <v>0.31720232567489609</v>
      </c>
      <c r="DI63" s="9">
        <f t="shared" si="153"/>
        <v>0.22223846708655556</v>
      </c>
      <c r="DJ63" s="9">
        <f t="shared" si="153"/>
        <v>0.24847305101994885</v>
      </c>
      <c r="DK63" s="9">
        <f t="shared" si="153"/>
        <v>0.31347332584400717</v>
      </c>
      <c r="DL63" s="9">
        <f t="shared" si="153"/>
        <v>0.45780540712757956</v>
      </c>
      <c r="DM63" s="9">
        <f t="shared" si="153"/>
        <v>0.39197959087880879</v>
      </c>
      <c r="DN63" s="9">
        <f t="shared" si="153"/>
        <v>0.29694024167975186</v>
      </c>
      <c r="DO63" s="9">
        <f t="shared" si="153"/>
        <v>0.69644152639937795</v>
      </c>
      <c r="DP63" s="9">
        <f t="shared" si="153"/>
        <v>0.59916883277781063</v>
      </c>
      <c r="DQ63" s="9">
        <f t="shared" si="153"/>
        <v>0.24966961018248143</v>
      </c>
      <c r="DR63" s="9">
        <f t="shared" si="153"/>
        <v>0.79990605385095737</v>
      </c>
      <c r="DS63" s="9">
        <f t="shared" si="153"/>
        <v>0.74422171119670599</v>
      </c>
      <c r="DT63" s="9">
        <f t="shared" si="153"/>
        <v>0.14504743076994847</v>
      </c>
      <c r="DU63" s="9">
        <f t="shared" si="153"/>
        <v>0.83023164036831987</v>
      </c>
      <c r="DV63" s="9">
        <f t="shared" si="153"/>
        <v>0.82295207915739021</v>
      </c>
      <c r="DW63" s="9">
        <f t="shared" si="153"/>
        <v>0.32236591784479812</v>
      </c>
      <c r="DX63" s="9">
        <f t="shared" si="153"/>
        <v>0.10565489911129031</v>
      </c>
      <c r="DY63" s="9">
        <f t="shared" si="153"/>
        <v>0.30431344182443698</v>
      </c>
      <c r="DZ63" s="9">
        <f t="shared" si="153"/>
        <v>-8.1324414491343908E-2</v>
      </c>
      <c r="EA63" s="9">
        <f t="shared" si="153"/>
        <v>0.31111618932054957</v>
      </c>
      <c r="EB63" s="9">
        <f t="shared" si="153"/>
        <v>0.13786407448317659</v>
      </c>
      <c r="EC63" s="9">
        <f t="shared" si="153"/>
        <v>0.29449475669226599</v>
      </c>
      <c r="ED63" s="9">
        <f t="shared" si="153"/>
        <v>0.23592601873978386</v>
      </c>
      <c r="EE63" s="9">
        <f t="shared" ref="EE63:GP63" si="154">CORREL(EE2:EE62,$E$2:$E$62)</f>
        <v>0.27098421921524418</v>
      </c>
      <c r="EF63" s="9">
        <f t="shared" si="154"/>
        <v>2.6495866174546991E-2</v>
      </c>
      <c r="EG63" s="9">
        <f t="shared" si="154"/>
        <v>0.27852443446974429</v>
      </c>
      <c r="EH63" s="9">
        <f t="shared" si="154"/>
        <v>0.17699664263151743</v>
      </c>
      <c r="EI63" s="9">
        <f t="shared" si="154"/>
        <v>0.26977774616961969</v>
      </c>
      <c r="EJ63" s="9">
        <f t="shared" si="154"/>
        <v>3.2027108022583683E-2</v>
      </c>
      <c r="EK63" s="9">
        <f t="shared" si="154"/>
        <v>0.27731640033056365</v>
      </c>
      <c r="EL63" s="9">
        <f t="shared" si="154"/>
        <v>0.13309347796357116</v>
      </c>
      <c r="EM63" s="9">
        <f t="shared" si="154"/>
        <v>0.27372162389167864</v>
      </c>
      <c r="EN63" s="9">
        <f t="shared" si="154"/>
        <v>0.17136184048032641</v>
      </c>
      <c r="EO63" s="9">
        <f t="shared" si="154"/>
        <v>0.26533090813857801</v>
      </c>
      <c r="EP63" s="9">
        <f t="shared" si="154"/>
        <v>0.45243295079426171</v>
      </c>
      <c r="EQ63" s="9">
        <f t="shared" si="154"/>
        <v>0.31385627115768011</v>
      </c>
      <c r="ER63" s="9">
        <f t="shared" si="154"/>
        <v>1.9414317293598011E-2</v>
      </c>
      <c r="ES63" s="9">
        <f t="shared" si="154"/>
        <v>0.30828094220347296</v>
      </c>
      <c r="ET63" s="9">
        <f t="shared" si="154"/>
        <v>4.3333057281202257E-2</v>
      </c>
      <c r="EU63" s="9">
        <f t="shared" si="154"/>
        <v>0.30335034867942995</v>
      </c>
      <c r="EV63" s="9">
        <f t="shared" si="154"/>
        <v>0.28047711795064345</v>
      </c>
      <c r="EW63" s="9">
        <f t="shared" si="154"/>
        <v>0.28335451070430467</v>
      </c>
      <c r="EX63" s="9">
        <f t="shared" si="154"/>
        <v>0.20782864844010782</v>
      </c>
      <c r="EY63" s="9">
        <f t="shared" si="154"/>
        <v>0.27510432066111734</v>
      </c>
      <c r="EZ63" s="9">
        <f t="shared" si="154"/>
        <v>0.15856723988931551</v>
      </c>
      <c r="FA63" s="9">
        <f t="shared" si="154"/>
        <v>0.27471091210502724</v>
      </c>
      <c r="FB63" s="9">
        <f t="shared" si="154"/>
        <v>0.16330957718698258</v>
      </c>
      <c r="FC63" s="9">
        <f t="shared" si="154"/>
        <v>0.27398159268173278</v>
      </c>
      <c r="FD63" s="9">
        <f t="shared" si="154"/>
        <v>0.13117316634033901</v>
      </c>
      <c r="FE63" s="9">
        <f t="shared" si="154"/>
        <v>0.2761388569451047</v>
      </c>
      <c r="FF63" s="9">
        <f t="shared" si="154"/>
        <v>0.23531741678920784</v>
      </c>
      <c r="FG63" s="9">
        <f t="shared" si="154"/>
        <v>0.27027122268350551</v>
      </c>
      <c r="FH63" s="9">
        <f t="shared" si="154"/>
        <v>0.46469159455102171</v>
      </c>
      <c r="FI63" s="9">
        <f t="shared" si="154"/>
        <v>0.23830341583207018</v>
      </c>
      <c r="FJ63" s="9">
        <f t="shared" si="154"/>
        <v>0.65120821396509931</v>
      </c>
      <c r="FK63" s="9">
        <f t="shared" si="154"/>
        <v>0.31350376822311621</v>
      </c>
      <c r="FL63" s="9">
        <f t="shared" si="154"/>
        <v>9.7543848748180395E-2</v>
      </c>
      <c r="FM63" s="9">
        <f t="shared" si="154"/>
        <v>0.30421286149235166</v>
      </c>
      <c r="FN63" s="9">
        <f t="shared" si="154"/>
        <v>0.17862594303690213</v>
      </c>
      <c r="FO63" s="9">
        <f t="shared" si="154"/>
        <v>0.29321156011628563</v>
      </c>
      <c r="FP63" s="9">
        <f t="shared" si="154"/>
        <v>0.25245596522977065</v>
      </c>
      <c r="FQ63" s="9">
        <f t="shared" si="154"/>
        <v>0.28219616441894185</v>
      </c>
      <c r="FR63" s="9">
        <f t="shared" si="154"/>
        <v>0.27479167319875364</v>
      </c>
      <c r="FS63" s="9">
        <f t="shared" si="154"/>
        <v>0.27376481931464935</v>
      </c>
      <c r="FT63" s="9">
        <f t="shared" si="154"/>
        <v>0.14298329932276355</v>
      </c>
      <c r="FU63" s="9">
        <f t="shared" si="154"/>
        <v>0.27594309130837885</v>
      </c>
      <c r="FV63" s="9">
        <f t="shared" si="154"/>
        <v>0.20676567326514186</v>
      </c>
      <c r="FW63" s="9">
        <f t="shared" si="154"/>
        <v>0.27433052726839458</v>
      </c>
      <c r="FX63" s="9">
        <f t="shared" si="154"/>
        <v>0.20517106233421287</v>
      </c>
      <c r="FY63" s="9">
        <f t="shared" si="154"/>
        <v>0.27320345888964703</v>
      </c>
      <c r="FZ63" s="9">
        <f t="shared" si="154"/>
        <v>0.43772319643220953</v>
      </c>
      <c r="GA63" s="9">
        <f t="shared" si="154"/>
        <v>0.25148292629198354</v>
      </c>
      <c r="GB63" s="9">
        <f t="shared" si="154"/>
        <v>0.61350134384895538</v>
      </c>
      <c r="GC63" s="9">
        <f t="shared" si="154"/>
        <v>0.19725824992688987</v>
      </c>
      <c r="GD63" s="9">
        <f t="shared" si="154"/>
        <v>0.73673473844752191</v>
      </c>
      <c r="GE63" s="9">
        <f t="shared" si="154"/>
        <v>0.30930139551654262</v>
      </c>
      <c r="GF63" s="9">
        <f t="shared" si="154"/>
        <v>0.19252023520766404</v>
      </c>
      <c r="GG63" s="9">
        <f t="shared" si="154"/>
        <v>0.29655045261584406</v>
      </c>
      <c r="GH63" s="9">
        <f t="shared" si="154"/>
        <v>0.16377936050718786</v>
      </c>
      <c r="GI63" s="9">
        <f t="shared" si="154"/>
        <v>0.29011387513020892</v>
      </c>
      <c r="GJ63" s="9">
        <f t="shared" si="154"/>
        <v>0.29186819391446051</v>
      </c>
      <c r="GK63" s="9">
        <f t="shared" si="154"/>
        <v>0.27963102274617829</v>
      </c>
      <c r="GL63" s="9">
        <f t="shared" si="154"/>
        <v>0.23475908662864908</v>
      </c>
      <c r="GM63" s="9">
        <f t="shared" si="154"/>
        <v>0.27496550940846148</v>
      </c>
      <c r="GN63" s="9">
        <f t="shared" si="154"/>
        <v>0.17865790953374056</v>
      </c>
      <c r="GO63" s="9">
        <f t="shared" si="154"/>
        <v>0.27581950633429986</v>
      </c>
      <c r="GP63" s="9">
        <f t="shared" si="154"/>
        <v>0.24573454797816791</v>
      </c>
      <c r="GQ63" s="9">
        <f t="shared" ref="GQ63:GX63" si="155">CORREL(GQ2:GQ62,$E$2:$E$62)</f>
        <v>0.27266900217558571</v>
      </c>
      <c r="GR63" s="9">
        <f t="shared" si="155"/>
        <v>0.38027164911182482</v>
      </c>
      <c r="GS63" s="9">
        <f t="shared" si="155"/>
        <v>0.25899592553522455</v>
      </c>
      <c r="GT63" s="9">
        <f t="shared" si="155"/>
        <v>0.56845318860400085</v>
      </c>
      <c r="GU63" s="9">
        <f t="shared" si="155"/>
        <v>0.21936621234872045</v>
      </c>
      <c r="GV63" s="9">
        <f t="shared" si="155"/>
        <v>0.70435841505269869</v>
      </c>
      <c r="GW63" s="9">
        <f t="shared" si="155"/>
        <v>0.12709756380441398</v>
      </c>
      <c r="GX63" s="9">
        <f t="shared" si="155"/>
        <v>0.78600308537377939</v>
      </c>
    </row>
    <row r="64" spans="1:206" x14ac:dyDescent="0.25">
      <c r="E64" s="6"/>
    </row>
    <row r="65" spans="5:5" x14ac:dyDescent="0.25">
      <c r="E65" s="6"/>
    </row>
    <row r="66" spans="5:5" x14ac:dyDescent="0.25">
      <c r="E66" s="6"/>
    </row>
    <row r="67" spans="5:5" x14ac:dyDescent="0.25">
      <c r="E67" s="6"/>
    </row>
    <row r="68" spans="5:5" x14ac:dyDescent="0.25">
      <c r="E68" s="6"/>
    </row>
    <row r="69" spans="5:5" x14ac:dyDescent="0.25">
      <c r="E69" s="6"/>
    </row>
    <row r="70" spans="5:5" x14ac:dyDescent="0.25">
      <c r="E70" s="6"/>
    </row>
    <row r="71" spans="5:5" x14ac:dyDescent="0.25">
      <c r="E71" s="6"/>
    </row>
    <row r="72" spans="5:5" x14ac:dyDescent="0.25">
      <c r="E72" s="6"/>
    </row>
    <row r="73" spans="5:5" x14ac:dyDescent="0.25">
      <c r="E73" s="6"/>
    </row>
  </sheetData>
  <conditionalFormatting sqref="F63:GX63">
    <cfRule type="top10" dxfId="0" priority="1" rank="2"/>
  </conditionalFormatting>
  <pageMargins left="0.7" right="0.7" top="0.75" bottom="0.75" header="0.3" footer="0.3"/>
  <pageSetup paperSize="0" orientation="portrait" horizontalDpi="15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X63"/>
  <sheetViews>
    <sheetView topLeftCell="GE1" workbookViewId="0">
      <selection activeCell="GE1" sqref="GE1"/>
    </sheetView>
  </sheetViews>
  <sheetFormatPr defaultRowHeight="15" x14ac:dyDescent="0.25"/>
  <cols>
    <col min="1" max="1" width="6.28515625" bestFit="1" customWidth="1"/>
    <col min="3" max="3" width="8" bestFit="1" customWidth="1"/>
    <col min="4" max="4" width="8.42578125" bestFit="1" customWidth="1"/>
    <col min="5" max="5" width="11.85546875" bestFit="1" customWidth="1"/>
    <col min="6" max="6" width="6.5703125" bestFit="1" customWidth="1"/>
    <col min="7" max="206" width="12.85546875" bestFit="1" customWidth="1"/>
  </cols>
  <sheetData>
    <row r="1" spans="1:20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408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</row>
    <row r="2" spans="1:206" x14ac:dyDescent="0.25">
      <c r="A2" s="2" t="s">
        <v>205</v>
      </c>
      <c r="B2" s="3">
        <v>40909</v>
      </c>
      <c r="C2" s="4">
        <v>6345</v>
      </c>
      <c r="D2" s="2" t="s">
        <v>206</v>
      </c>
      <c r="E2" s="7">
        <v>46180475</v>
      </c>
      <c r="F2" s="5">
        <v>138.06</v>
      </c>
      <c r="G2" s="5">
        <v>138.06</v>
      </c>
      <c r="H2" s="5">
        <v>0.42</v>
      </c>
      <c r="I2" s="5">
        <v>3.0514384999999998E-3</v>
      </c>
      <c r="J2" s="5">
        <v>137.63999999999999</v>
      </c>
      <c r="K2" s="5">
        <v>-0.42</v>
      </c>
      <c r="L2" s="5">
        <v>-3.0421559999999999E-3</v>
      </c>
      <c r="M2" s="5">
        <v>138.06</v>
      </c>
      <c r="N2" s="5">
        <v>7.0000000000000007E-2</v>
      </c>
      <c r="O2" s="5">
        <v>5.0728310000000001E-4</v>
      </c>
      <c r="P2" s="5">
        <v>137.99</v>
      </c>
      <c r="Q2" s="5">
        <v>-1.92</v>
      </c>
      <c r="R2" s="5">
        <v>-1.3723107999999999E-2</v>
      </c>
      <c r="S2" s="5">
        <v>139.91</v>
      </c>
      <c r="T2" s="5">
        <v>-0.99</v>
      </c>
      <c r="U2" s="5">
        <v>-7.0262600000000003E-3</v>
      </c>
      <c r="V2" s="5">
        <v>140.9</v>
      </c>
      <c r="W2" s="5">
        <v>-2.67</v>
      </c>
      <c r="X2" s="5">
        <v>-1.8597200000000001E-2</v>
      </c>
      <c r="Y2" s="5">
        <v>143.57</v>
      </c>
      <c r="Z2" s="5">
        <v>-1.87</v>
      </c>
      <c r="AA2" s="5">
        <v>-1.2857535999999999E-2</v>
      </c>
      <c r="AB2" s="5">
        <v>145.44</v>
      </c>
      <c r="AC2" s="5">
        <v>0.18</v>
      </c>
      <c r="AD2" s="5">
        <v>1.2391574E-3</v>
      </c>
      <c r="AE2" s="5">
        <v>145.26</v>
      </c>
      <c r="AF2" s="5">
        <v>0.86</v>
      </c>
      <c r="AG2" s="5">
        <v>5.9556786999999996E-3</v>
      </c>
      <c r="AH2" s="5">
        <v>144.4</v>
      </c>
      <c r="AI2" s="5">
        <v>0.61</v>
      </c>
      <c r="AJ2" s="5">
        <v>4.2422978000000002E-3</v>
      </c>
      <c r="AK2" s="5">
        <v>137.85</v>
      </c>
      <c r="AL2" s="5">
        <v>0</v>
      </c>
      <c r="AM2" s="5">
        <v>0</v>
      </c>
      <c r="AN2" s="5">
        <v>137.85</v>
      </c>
      <c r="AO2" s="5">
        <v>-0.35</v>
      </c>
      <c r="AP2" s="5">
        <v>-2.5364160000000001E-3</v>
      </c>
      <c r="AQ2" s="5">
        <v>138.02500000000001</v>
      </c>
      <c r="AR2" s="5">
        <v>-1.85</v>
      </c>
      <c r="AS2" s="5">
        <v>-1.3222786E-2</v>
      </c>
      <c r="AT2" s="5">
        <v>138.94999999999999</v>
      </c>
      <c r="AU2" s="5">
        <v>-2.91</v>
      </c>
      <c r="AV2" s="5">
        <v>-2.0652944999999999E-2</v>
      </c>
      <c r="AW2" s="5">
        <v>140.405</v>
      </c>
      <c r="AX2" s="5">
        <v>-3.66</v>
      </c>
      <c r="AY2" s="5">
        <v>-2.5492791000000001E-2</v>
      </c>
      <c r="AZ2" s="5">
        <v>142.23500000000001</v>
      </c>
      <c r="BA2" s="5">
        <v>-4.54</v>
      </c>
      <c r="BB2" s="5">
        <v>-3.1215621999999998E-2</v>
      </c>
      <c r="BC2" s="5">
        <v>144.505</v>
      </c>
      <c r="BD2" s="5">
        <v>-1.69</v>
      </c>
      <c r="BE2" s="5">
        <v>-1.1634311E-2</v>
      </c>
      <c r="BF2" s="5">
        <v>145.35</v>
      </c>
      <c r="BG2" s="5">
        <v>1.04</v>
      </c>
      <c r="BH2" s="5">
        <v>7.2022160999999996E-3</v>
      </c>
      <c r="BI2" s="5">
        <v>144.83000000000001</v>
      </c>
      <c r="BJ2" s="5">
        <v>1.47</v>
      </c>
      <c r="BK2" s="5">
        <v>1.02232422E-2</v>
      </c>
      <c r="BL2" s="5">
        <v>144.095</v>
      </c>
      <c r="BM2" s="5">
        <v>1.83</v>
      </c>
      <c r="BN2" s="5">
        <v>1.28358E-2</v>
      </c>
      <c r="BO2" s="5">
        <v>137.91999999999999</v>
      </c>
      <c r="BP2" s="5">
        <v>7.0000000000000007E-2</v>
      </c>
      <c r="BQ2" s="5">
        <v>5.0728310000000001E-4</v>
      </c>
      <c r="BR2" s="5">
        <v>137.89666667</v>
      </c>
      <c r="BS2" s="5">
        <v>-2.27</v>
      </c>
      <c r="BT2" s="5">
        <v>-1.6224716E-2</v>
      </c>
      <c r="BU2" s="5">
        <v>138.65333333000001</v>
      </c>
      <c r="BV2" s="5">
        <v>-2.84</v>
      </c>
      <c r="BW2" s="5">
        <v>-2.0156139E-2</v>
      </c>
      <c r="BX2" s="5">
        <v>139.6</v>
      </c>
      <c r="BY2" s="5">
        <v>-5.58</v>
      </c>
      <c r="BZ2" s="5">
        <v>-3.8866058000000002E-2</v>
      </c>
      <c r="CA2" s="5">
        <v>141.46</v>
      </c>
      <c r="CB2" s="5">
        <v>-5.53</v>
      </c>
      <c r="CC2" s="5">
        <v>-3.8022552000000001E-2</v>
      </c>
      <c r="CD2" s="5">
        <v>143.30333332999999</v>
      </c>
      <c r="CE2" s="5">
        <v>-4.3600000000000003</v>
      </c>
      <c r="CF2" s="5">
        <v>-3.0015145E-2</v>
      </c>
      <c r="CG2" s="5">
        <v>144.75666666999999</v>
      </c>
      <c r="CH2" s="5">
        <v>-0.83</v>
      </c>
      <c r="CI2" s="5">
        <v>-5.7479219999999999E-3</v>
      </c>
      <c r="CJ2" s="5">
        <v>145.03333333</v>
      </c>
      <c r="CK2" s="5">
        <v>1.65</v>
      </c>
      <c r="CL2" s="5">
        <v>1.1475067800000001E-2</v>
      </c>
      <c r="CM2" s="5">
        <v>144.48333332999999</v>
      </c>
      <c r="CN2" s="5">
        <v>2.69</v>
      </c>
      <c r="CO2" s="5">
        <v>1.8867924500000001E-2</v>
      </c>
      <c r="CP2" s="5">
        <v>143.58666667</v>
      </c>
      <c r="CQ2" s="5">
        <v>-2.39</v>
      </c>
      <c r="CR2" s="5">
        <v>-1.6281763000000001E-2</v>
      </c>
      <c r="CS2" s="5">
        <v>137.9375</v>
      </c>
      <c r="CT2" s="5">
        <v>-1.85</v>
      </c>
      <c r="CU2" s="5">
        <v>-1.3222786E-2</v>
      </c>
      <c r="CV2" s="5">
        <v>138.4</v>
      </c>
      <c r="CW2" s="5">
        <v>-3.26</v>
      </c>
      <c r="CX2" s="5">
        <v>-2.3136977E-2</v>
      </c>
      <c r="CY2" s="5">
        <v>139.215</v>
      </c>
      <c r="CZ2" s="5">
        <v>-5.51</v>
      </c>
      <c r="DA2" s="5">
        <v>-3.8378491000000001E-2</v>
      </c>
      <c r="DB2" s="5">
        <v>140.5925</v>
      </c>
      <c r="DC2" s="5">
        <v>-7.45</v>
      </c>
      <c r="DD2" s="5">
        <v>-5.1223871999999997E-2</v>
      </c>
      <c r="DE2" s="5">
        <v>142.45500000000001</v>
      </c>
      <c r="DF2" s="5">
        <v>-5.35</v>
      </c>
      <c r="DG2" s="5">
        <v>-3.6830511000000003E-2</v>
      </c>
      <c r="DH2" s="5">
        <v>143.79249999999999</v>
      </c>
      <c r="DI2" s="5">
        <v>-3.5</v>
      </c>
      <c r="DJ2" s="5">
        <v>-2.4238227000000001E-2</v>
      </c>
      <c r="DK2" s="5">
        <v>144.66749999999999</v>
      </c>
      <c r="DL2" s="5">
        <v>-0.22</v>
      </c>
      <c r="DM2" s="5">
        <v>-1.5300089999999999E-3</v>
      </c>
      <c r="DN2" s="5">
        <v>144.7225</v>
      </c>
      <c r="DO2" s="5">
        <v>2.87</v>
      </c>
      <c r="DP2" s="5">
        <v>2.0130462200000001E-2</v>
      </c>
      <c r="DQ2" s="5">
        <v>144.005</v>
      </c>
      <c r="DR2" s="5">
        <v>-1.53</v>
      </c>
      <c r="DS2" s="5">
        <v>-1.0423053E-2</v>
      </c>
      <c r="DT2" s="5">
        <v>144.38749999999999</v>
      </c>
      <c r="DU2" s="5">
        <v>-10.63</v>
      </c>
      <c r="DV2" s="5">
        <v>-6.8567374E-2</v>
      </c>
      <c r="DW2" s="5">
        <v>4.9276883732999996</v>
      </c>
      <c r="DX2" s="5">
        <v>3.0467923000000001E-3</v>
      </c>
      <c r="DY2" s="5">
        <v>4.9246415809000004</v>
      </c>
      <c r="DZ2" s="5">
        <v>-3.046792E-3</v>
      </c>
      <c r="EA2" s="5">
        <v>4.9276883732999996</v>
      </c>
      <c r="EB2" s="5">
        <v>5.0715449999999996E-4</v>
      </c>
      <c r="EC2" s="5">
        <v>4.9271812188000004</v>
      </c>
      <c r="ED2" s="5">
        <v>-1.381814E-2</v>
      </c>
      <c r="EE2" s="5">
        <v>4.9409993587000001</v>
      </c>
      <c r="EF2" s="5">
        <v>-7.0510599999999996E-3</v>
      </c>
      <c r="EG2" s="5">
        <v>4.9480504189000003</v>
      </c>
      <c r="EH2" s="5">
        <v>-1.8772302000000001E-2</v>
      </c>
      <c r="EI2" s="5">
        <v>4.9668227210999998</v>
      </c>
      <c r="EJ2" s="5">
        <v>-1.2940909E-2</v>
      </c>
      <c r="EK2" s="5">
        <v>4.9797636303999999</v>
      </c>
      <c r="EL2" s="5">
        <v>1.2383902999999999E-3</v>
      </c>
      <c r="EM2" s="5">
        <v>4.9785252401999998</v>
      </c>
      <c r="EN2" s="5">
        <v>5.9380136999999996E-3</v>
      </c>
      <c r="EO2" s="5">
        <v>4.9725872265</v>
      </c>
      <c r="EP2" s="5">
        <v>4.2333246000000003E-3</v>
      </c>
      <c r="EQ2" s="5">
        <v>4.9261649771</v>
      </c>
      <c r="ER2" s="5">
        <v>0</v>
      </c>
      <c r="ES2" s="5">
        <v>4.9261649771</v>
      </c>
      <c r="ET2" s="5">
        <v>-2.5396379999999999E-3</v>
      </c>
      <c r="EU2" s="5">
        <v>4.927434796</v>
      </c>
      <c r="EV2" s="5">
        <v>-1.3310984999999999E-2</v>
      </c>
      <c r="EW2" s="5">
        <v>4.9340902888000002</v>
      </c>
      <c r="EX2" s="5">
        <v>-2.0869200000000001E-2</v>
      </c>
      <c r="EY2" s="5">
        <v>4.9445248888000002</v>
      </c>
      <c r="EZ2" s="5">
        <v>-2.5823361999999999E-2</v>
      </c>
      <c r="FA2" s="5">
        <v>4.9574365699999996</v>
      </c>
      <c r="FB2" s="5">
        <v>-3.1713211999999998E-2</v>
      </c>
      <c r="FC2" s="5">
        <v>4.9732931758000003</v>
      </c>
      <c r="FD2" s="5">
        <v>-1.1702519E-2</v>
      </c>
      <c r="FE2" s="5">
        <v>4.9791444353000003</v>
      </c>
      <c r="FF2" s="5">
        <v>7.1764039999999999E-3</v>
      </c>
      <c r="FG2" s="5">
        <v>4.9755562332999999</v>
      </c>
      <c r="FH2" s="5">
        <v>1.0171338300000001E-2</v>
      </c>
      <c r="FI2" s="5">
        <v>4.9704705641000002</v>
      </c>
      <c r="FJ2" s="5">
        <v>1.27541193E-2</v>
      </c>
      <c r="FK2" s="5">
        <v>4.9266727758000002</v>
      </c>
      <c r="FL2" s="5">
        <v>5.0715449999999996E-4</v>
      </c>
      <c r="FM2" s="5">
        <v>4.9265037242999998</v>
      </c>
      <c r="FN2" s="5">
        <v>-1.6357778E-2</v>
      </c>
      <c r="FO2" s="5">
        <v>4.9319563169</v>
      </c>
      <c r="FP2" s="5">
        <v>-2.0362046000000002E-2</v>
      </c>
      <c r="FQ2" s="5">
        <v>4.9387436654999997</v>
      </c>
      <c r="FR2" s="5">
        <v>-3.9641502000000002E-2</v>
      </c>
      <c r="FS2" s="5">
        <v>4.9519574995999998</v>
      </c>
      <c r="FT2" s="5">
        <v>-3.8764272000000002E-2</v>
      </c>
      <c r="FU2" s="5">
        <v>4.9648789234999997</v>
      </c>
      <c r="FV2" s="5">
        <v>-3.0474820999999999E-2</v>
      </c>
      <c r="FW2" s="5">
        <v>4.9750371971999998</v>
      </c>
      <c r="FX2" s="5">
        <v>-5.7645049999999996E-3</v>
      </c>
      <c r="FY2" s="5">
        <v>4.9769586989999999</v>
      </c>
      <c r="FZ2" s="5">
        <v>1.14097286E-2</v>
      </c>
      <c r="GA2" s="5">
        <v>4.9731554561999998</v>
      </c>
      <c r="GB2" s="5">
        <v>1.8692133E-2</v>
      </c>
      <c r="GC2" s="5">
        <v>4.9669247452</v>
      </c>
      <c r="GD2" s="5">
        <v>-1.6415768000000001E-2</v>
      </c>
      <c r="GE2" s="5">
        <v>4.9267998865999996</v>
      </c>
      <c r="GF2" s="5">
        <v>-1.3310984999999999E-2</v>
      </c>
      <c r="GG2" s="5">
        <v>4.9301276328999997</v>
      </c>
      <c r="GH2" s="5">
        <v>-2.3408838000000001E-2</v>
      </c>
      <c r="GI2" s="5">
        <v>4.9359798424000001</v>
      </c>
      <c r="GJ2" s="5">
        <v>-3.9134347999999999E-2</v>
      </c>
      <c r="GK2" s="5">
        <v>4.9457634294000004</v>
      </c>
      <c r="GL2" s="5">
        <v>-5.2582412000000002E-2</v>
      </c>
      <c r="GM2" s="5">
        <v>4.9589090323000002</v>
      </c>
      <c r="GN2" s="5">
        <v>-3.7525880999999997E-2</v>
      </c>
      <c r="GO2" s="5">
        <v>4.9682905027000004</v>
      </c>
      <c r="GP2" s="5">
        <v>-2.4536808E-2</v>
      </c>
      <c r="GQ2" s="5">
        <v>4.9744247045999996</v>
      </c>
      <c r="GR2" s="5">
        <v>-1.5311809999999999E-3</v>
      </c>
      <c r="GS2" s="5">
        <v>4.9748074996999998</v>
      </c>
      <c r="GT2" s="5">
        <v>1.9930523299999999E-2</v>
      </c>
      <c r="GU2" s="5">
        <v>4.9698248689</v>
      </c>
      <c r="GV2" s="5">
        <v>-1.0477754000000001E-2</v>
      </c>
      <c r="GW2" s="5">
        <v>4.9724443074</v>
      </c>
      <c r="GX2" s="5">
        <v>-7.1031419999999998E-2</v>
      </c>
    </row>
    <row r="3" spans="1:206" x14ac:dyDescent="0.25">
      <c r="A3" s="2" t="s">
        <v>205</v>
      </c>
      <c r="B3" s="3">
        <v>40940</v>
      </c>
      <c r="C3" s="4">
        <v>6346</v>
      </c>
      <c r="D3" s="2" t="s">
        <v>206</v>
      </c>
      <c r="E3" s="7">
        <v>33888801</v>
      </c>
      <c r="F3" s="5">
        <f>F2+(F5-F2)/3</f>
        <v>138.92333333333335</v>
      </c>
      <c r="G3" s="5">
        <f t="shared" ref="G3:BR3" si="0">G2+(G5-G2)/3</f>
        <v>138.92333333333335</v>
      </c>
      <c r="H3" s="5">
        <f t="shared" si="0"/>
        <v>1.1433333333333333</v>
      </c>
      <c r="I3" s="5">
        <f t="shared" si="0"/>
        <v>8.2876121333333337E-3</v>
      </c>
      <c r="J3" s="5">
        <f t="shared" si="0"/>
        <v>137.78</v>
      </c>
      <c r="K3" s="5">
        <f t="shared" si="0"/>
        <v>-0.14000000000000001</v>
      </c>
      <c r="L3" s="5">
        <f t="shared" si="0"/>
        <v>-1.0109578333333332E-3</v>
      </c>
      <c r="M3" s="5">
        <f t="shared" si="0"/>
        <v>137.91999999999999</v>
      </c>
      <c r="N3" s="5">
        <f t="shared" si="0"/>
        <v>-9.3333333333333324E-2</v>
      </c>
      <c r="O3" s="5">
        <f t="shared" si="0"/>
        <v>-6.7586326666666658E-4</v>
      </c>
      <c r="P3" s="5">
        <f t="shared" si="0"/>
        <v>138.01333333333335</v>
      </c>
      <c r="Q3" s="5">
        <f t="shared" si="0"/>
        <v>-1.2566666666666666</v>
      </c>
      <c r="R3" s="5">
        <f t="shared" si="0"/>
        <v>-8.979644299999999E-3</v>
      </c>
      <c r="S3" s="5">
        <f t="shared" si="0"/>
        <v>139.27000000000001</v>
      </c>
      <c r="T3" s="5">
        <f t="shared" si="0"/>
        <v>-1.3</v>
      </c>
      <c r="U3" s="5">
        <f t="shared" si="0"/>
        <v>-9.2585426666666661E-3</v>
      </c>
      <c r="V3" s="5">
        <f t="shared" si="0"/>
        <v>140.57</v>
      </c>
      <c r="W3" s="5">
        <f t="shared" si="0"/>
        <v>-2.11</v>
      </c>
      <c r="X3" s="5">
        <f t="shared" si="0"/>
        <v>-1.474022E-2</v>
      </c>
      <c r="Y3" s="5">
        <f t="shared" si="0"/>
        <v>142.68</v>
      </c>
      <c r="Z3" s="5">
        <f t="shared" si="0"/>
        <v>-2.1366666666666667</v>
      </c>
      <c r="AA3" s="5">
        <f t="shared" si="0"/>
        <v>-1.4770757333333334E-2</v>
      </c>
      <c r="AB3" s="5">
        <f t="shared" si="0"/>
        <v>144.81666666666666</v>
      </c>
      <c r="AC3" s="5">
        <f t="shared" si="0"/>
        <v>-0.50333333333333341</v>
      </c>
      <c r="AD3" s="5">
        <f t="shared" si="0"/>
        <v>-3.4597403999999999E-3</v>
      </c>
      <c r="AE3" s="5">
        <f t="shared" si="0"/>
        <v>145.32</v>
      </c>
      <c r="AF3" s="5">
        <f t="shared" si="0"/>
        <v>0.6333333333333333</v>
      </c>
      <c r="AG3" s="5">
        <f t="shared" si="0"/>
        <v>4.3835049333333332E-3</v>
      </c>
      <c r="AH3" s="5">
        <f t="shared" si="0"/>
        <v>144.68666666666667</v>
      </c>
      <c r="AI3" s="5">
        <f t="shared" si="0"/>
        <v>0.69333333333333336</v>
      </c>
      <c r="AJ3" s="5">
        <f t="shared" si="0"/>
        <v>4.813424766666667E-3</v>
      </c>
      <c r="AK3" s="5">
        <f t="shared" si="0"/>
        <v>138.35166666666666</v>
      </c>
      <c r="AL3" s="5">
        <f t="shared" si="0"/>
        <v>1.0033333333333332</v>
      </c>
      <c r="AM3" s="5">
        <f t="shared" si="0"/>
        <v>7.2895476000000006E-3</v>
      </c>
      <c r="AN3" s="5">
        <f t="shared" si="0"/>
        <v>137.85</v>
      </c>
      <c r="AO3" s="5">
        <f t="shared" si="0"/>
        <v>-0.23333333333333334</v>
      </c>
      <c r="AP3" s="5">
        <f t="shared" si="0"/>
        <v>-1.6909440000000002E-3</v>
      </c>
      <c r="AQ3" s="5">
        <f t="shared" si="0"/>
        <v>137.96666666666667</v>
      </c>
      <c r="AR3" s="5">
        <f t="shared" si="0"/>
        <v>-1.35</v>
      </c>
      <c r="AS3" s="5">
        <f t="shared" si="0"/>
        <v>-9.6606626666666667E-3</v>
      </c>
      <c r="AT3" s="5">
        <f t="shared" si="0"/>
        <v>138.64166666666665</v>
      </c>
      <c r="AU3" s="5">
        <f t="shared" si="0"/>
        <v>-2.5566666666666666</v>
      </c>
      <c r="AV3" s="5">
        <f t="shared" si="0"/>
        <v>-1.8176225333333334E-2</v>
      </c>
      <c r="AW3" s="5">
        <f t="shared" si="0"/>
        <v>139.91999999999999</v>
      </c>
      <c r="AX3" s="5">
        <f t="shared" si="0"/>
        <v>-3.41</v>
      </c>
      <c r="AY3" s="5">
        <f t="shared" si="0"/>
        <v>-2.3879509E-2</v>
      </c>
      <c r="AZ3" s="5">
        <f t="shared" si="0"/>
        <v>141.625</v>
      </c>
      <c r="BA3" s="5">
        <f t="shared" si="0"/>
        <v>-4.246666666666667</v>
      </c>
      <c r="BB3" s="5">
        <f t="shared" si="0"/>
        <v>-2.9308011666666665E-2</v>
      </c>
      <c r="BC3" s="5">
        <f t="shared" si="0"/>
        <v>143.74833333333333</v>
      </c>
      <c r="BD3" s="5">
        <f t="shared" si="0"/>
        <v>-2.64</v>
      </c>
      <c r="BE3" s="5">
        <f t="shared" si="0"/>
        <v>-1.8161414666666667E-2</v>
      </c>
      <c r="BF3" s="5">
        <f t="shared" si="0"/>
        <v>145.06833333333333</v>
      </c>
      <c r="BG3" s="5">
        <f t="shared" si="0"/>
        <v>0.13</v>
      </c>
      <c r="BH3" s="5">
        <f t="shared" si="0"/>
        <v>9.233737333333332E-4</v>
      </c>
      <c r="BI3" s="5">
        <f t="shared" si="0"/>
        <v>145.00333333333333</v>
      </c>
      <c r="BJ3" s="5">
        <f t="shared" si="0"/>
        <v>1.3266666666666667</v>
      </c>
      <c r="BK3" s="5">
        <f t="shared" si="0"/>
        <v>9.2162335000000005E-3</v>
      </c>
      <c r="BL3" s="5">
        <f t="shared" si="0"/>
        <v>144.34</v>
      </c>
      <c r="BM3" s="5">
        <f t="shared" si="0"/>
        <v>1.71</v>
      </c>
      <c r="BN3" s="5">
        <f t="shared" si="0"/>
        <v>1.19649474E-2</v>
      </c>
      <c r="BO3" s="5">
        <f t="shared" si="0"/>
        <v>138.20777777666666</v>
      </c>
      <c r="BP3" s="5">
        <f t="shared" si="0"/>
        <v>0.90999999999999992</v>
      </c>
      <c r="BQ3" s="5">
        <f t="shared" si="0"/>
        <v>6.5915085333333344E-3</v>
      </c>
      <c r="BR3" s="5">
        <f t="shared" si="0"/>
        <v>137.90444444666667</v>
      </c>
      <c r="BS3" s="5">
        <f t="shared" ref="BS3:ED3" si="1">BS2+(BS5-BS2)/3</f>
        <v>-1.4900000000000002</v>
      </c>
      <c r="BT3" s="5">
        <f t="shared" si="1"/>
        <v>-1.0647382966666667E-2</v>
      </c>
      <c r="BU3" s="5">
        <f t="shared" si="1"/>
        <v>138.40111111000002</v>
      </c>
      <c r="BV3" s="5">
        <f t="shared" si="1"/>
        <v>-2.65</v>
      </c>
      <c r="BW3" s="5">
        <f t="shared" si="1"/>
        <v>-1.8845664666666668E-2</v>
      </c>
      <c r="BX3" s="5">
        <f t="shared" si="1"/>
        <v>139.28444444333334</v>
      </c>
      <c r="BY3" s="5">
        <f t="shared" si="1"/>
        <v>-4.666666666666667</v>
      </c>
      <c r="BZ3" s="5">
        <f t="shared" si="1"/>
        <v>-3.2629418333333333E-2</v>
      </c>
      <c r="CA3" s="5">
        <f t="shared" si="1"/>
        <v>140.84</v>
      </c>
      <c r="CB3" s="5">
        <f t="shared" si="1"/>
        <v>-5.5466666666666669</v>
      </c>
      <c r="CC3" s="5">
        <f t="shared" si="1"/>
        <v>-3.8303720666666666E-2</v>
      </c>
      <c r="CD3" s="5">
        <f t="shared" si="1"/>
        <v>142.68888888666666</v>
      </c>
      <c r="CE3" s="5">
        <f t="shared" si="1"/>
        <v>-4.75</v>
      </c>
      <c r="CF3" s="5">
        <f t="shared" si="1"/>
        <v>-3.2684280666666669E-2</v>
      </c>
      <c r="CG3" s="5">
        <f t="shared" si="1"/>
        <v>144.27222222333333</v>
      </c>
      <c r="CH3" s="5">
        <f t="shared" si="1"/>
        <v>-2.0066666666666668</v>
      </c>
      <c r="CI3" s="5">
        <f t="shared" si="1"/>
        <v>-1.3836996333333334E-2</v>
      </c>
      <c r="CJ3" s="5">
        <f t="shared" si="1"/>
        <v>144.94111111000001</v>
      </c>
      <c r="CK3" s="5">
        <f t="shared" si="1"/>
        <v>0.82333333333333325</v>
      </c>
      <c r="CL3" s="5">
        <f t="shared" si="1"/>
        <v>5.7340712000000004E-3</v>
      </c>
      <c r="CM3" s="5">
        <f t="shared" si="1"/>
        <v>144.66666666333333</v>
      </c>
      <c r="CN3" s="5">
        <f t="shared" si="1"/>
        <v>2.3433333333333333</v>
      </c>
      <c r="CO3" s="5">
        <f t="shared" si="1"/>
        <v>1.6403638933333332E-2</v>
      </c>
      <c r="CP3" s="5">
        <f t="shared" si="1"/>
        <v>143.88555555666667</v>
      </c>
      <c r="CQ3" s="5">
        <f t="shared" si="1"/>
        <v>-0.69666666666666677</v>
      </c>
      <c r="CR3" s="5">
        <f t="shared" si="1"/>
        <v>-4.5652005000000016E-3</v>
      </c>
      <c r="CS3" s="5">
        <f t="shared" si="1"/>
        <v>138.15916666666666</v>
      </c>
      <c r="CT3" s="5">
        <f t="shared" si="1"/>
        <v>-0.3466666666666669</v>
      </c>
      <c r="CU3" s="5">
        <f t="shared" si="1"/>
        <v>-2.3896042666666662E-3</v>
      </c>
      <c r="CV3" s="5">
        <f t="shared" si="1"/>
        <v>138.24583333333334</v>
      </c>
      <c r="CW3" s="5">
        <f t="shared" si="1"/>
        <v>-2.79</v>
      </c>
      <c r="CX3" s="5">
        <f t="shared" si="1"/>
        <v>-1.9832246666666668E-2</v>
      </c>
      <c r="CY3" s="5">
        <f t="shared" si="1"/>
        <v>138.94333333333333</v>
      </c>
      <c r="CZ3" s="5">
        <f t="shared" si="1"/>
        <v>-4.76</v>
      </c>
      <c r="DA3" s="5">
        <f t="shared" si="1"/>
        <v>-3.3297986333333335E-2</v>
      </c>
      <c r="DB3" s="5">
        <f t="shared" si="1"/>
        <v>140.13333333333333</v>
      </c>
      <c r="DC3" s="5">
        <f t="shared" si="1"/>
        <v>-6.8033333333333337</v>
      </c>
      <c r="DD3" s="5">
        <f t="shared" si="1"/>
        <v>-4.6942078333333331E-2</v>
      </c>
      <c r="DE3" s="5">
        <f t="shared" si="1"/>
        <v>141.83416666666668</v>
      </c>
      <c r="DF3" s="5">
        <f t="shared" si="1"/>
        <v>-6.05</v>
      </c>
      <c r="DG3" s="5">
        <f t="shared" si="1"/>
        <v>-4.1628298000000001E-2</v>
      </c>
      <c r="DH3" s="5">
        <f t="shared" si="1"/>
        <v>143.34666666666666</v>
      </c>
      <c r="DI3" s="5">
        <f t="shared" si="1"/>
        <v>-4.1166666666666663</v>
      </c>
      <c r="DJ3" s="5">
        <f t="shared" si="1"/>
        <v>-2.8435655000000001E-2</v>
      </c>
      <c r="DK3" s="5">
        <f t="shared" si="1"/>
        <v>144.37583333333333</v>
      </c>
      <c r="DL3" s="5">
        <f t="shared" si="1"/>
        <v>-1.3133333333333332</v>
      </c>
      <c r="DM3" s="5">
        <f t="shared" si="1"/>
        <v>-9.0994150000000013E-3</v>
      </c>
      <c r="DN3" s="5">
        <f t="shared" si="1"/>
        <v>144.70416666666665</v>
      </c>
      <c r="DO3" s="5">
        <f t="shared" si="1"/>
        <v>1.84</v>
      </c>
      <c r="DP3" s="5">
        <f t="shared" si="1"/>
        <v>1.2910305133333334E-2</v>
      </c>
      <c r="DQ3" s="5">
        <f t="shared" si="1"/>
        <v>144.24416666666667</v>
      </c>
      <c r="DR3" s="5">
        <f t="shared" si="1"/>
        <v>-6.3333333333333242E-2</v>
      </c>
      <c r="DS3" s="5">
        <f t="shared" si="1"/>
        <v>-2.3854793333333291E-4</v>
      </c>
      <c r="DT3" s="5">
        <f t="shared" si="1"/>
        <v>144.26</v>
      </c>
      <c r="DU3" s="5">
        <f t="shared" si="1"/>
        <v>-7.5966666666666676</v>
      </c>
      <c r="DV3" s="5">
        <f t="shared" si="1"/>
        <v>-4.9185933666666667E-2</v>
      </c>
      <c r="DW3" s="5">
        <f t="shared" si="1"/>
        <v>4.9338837604999997</v>
      </c>
      <c r="DX3" s="5">
        <f t="shared" si="1"/>
        <v>8.226582100000001E-3</v>
      </c>
      <c r="DY3" s="5">
        <f t="shared" si="1"/>
        <v>4.9256571783666665</v>
      </c>
      <c r="DZ3" s="5">
        <f t="shared" si="1"/>
        <v>-1.0155972333333336E-3</v>
      </c>
      <c r="EA3" s="5">
        <f t="shared" si="1"/>
        <v>4.9266727758333335</v>
      </c>
      <c r="EB3" s="5">
        <f t="shared" si="1"/>
        <v>-6.7749433333333332E-4</v>
      </c>
      <c r="EC3" s="5">
        <f t="shared" si="1"/>
        <v>4.9273502702999998</v>
      </c>
      <c r="ED3" s="5">
        <f t="shared" si="1"/>
        <v>-9.0430418333333328E-3</v>
      </c>
      <c r="EE3" s="5">
        <f t="shared" ref="EE3:GP3" si="2">EE2+(EE5-EE2)/3</f>
        <v>4.9363933120666665</v>
      </c>
      <c r="EF3" s="5">
        <f t="shared" si="2"/>
        <v>-9.3067533333333324E-3</v>
      </c>
      <c r="EG3" s="5">
        <f t="shared" si="2"/>
        <v>4.9457000655000005</v>
      </c>
      <c r="EH3" s="5">
        <f t="shared" si="2"/>
        <v>-1.4865221333333335E-2</v>
      </c>
      <c r="EI3" s="5">
        <f t="shared" si="2"/>
        <v>4.960565287033333</v>
      </c>
      <c r="EJ3" s="5">
        <f t="shared" si="2"/>
        <v>-1.4884706666666667E-2</v>
      </c>
      <c r="EK3" s="5">
        <f t="shared" si="2"/>
        <v>4.9754499939666665</v>
      </c>
      <c r="EL3" s="5">
        <f t="shared" si="2"/>
        <v>-3.4880428000000001E-3</v>
      </c>
      <c r="EM3" s="5">
        <f t="shared" si="2"/>
        <v>4.9789380369333331</v>
      </c>
      <c r="EN3" s="5">
        <f t="shared" si="2"/>
        <v>4.3714725666666662E-3</v>
      </c>
      <c r="EO3" s="5">
        <f t="shared" si="2"/>
        <v>4.9745665643999999</v>
      </c>
      <c r="EP3" s="5">
        <f t="shared" si="2"/>
        <v>4.8015543000000001E-3</v>
      </c>
      <c r="EQ3" s="5">
        <f t="shared" si="2"/>
        <v>4.9297704694333335</v>
      </c>
      <c r="ER3" s="5">
        <f t="shared" si="2"/>
        <v>7.2109846666666665E-3</v>
      </c>
      <c r="ES3" s="5">
        <f t="shared" si="2"/>
        <v>4.9261649771</v>
      </c>
      <c r="ET3" s="5">
        <f t="shared" si="2"/>
        <v>-1.6930919999999998E-3</v>
      </c>
      <c r="EU3" s="5">
        <f t="shared" si="2"/>
        <v>4.9270115230333333</v>
      </c>
      <c r="EV3" s="5">
        <f t="shared" si="2"/>
        <v>-9.7205360000000001E-3</v>
      </c>
      <c r="EW3" s="5">
        <f t="shared" si="2"/>
        <v>4.9318717911999999</v>
      </c>
      <c r="EX3" s="5">
        <f t="shared" si="2"/>
        <v>-1.8349795000000002E-2</v>
      </c>
      <c r="EY3" s="5">
        <f t="shared" si="2"/>
        <v>4.9410466888000002</v>
      </c>
      <c r="EZ3" s="5">
        <f t="shared" si="2"/>
        <v>-2.4171974666666665E-2</v>
      </c>
      <c r="FA3" s="5">
        <f t="shared" si="2"/>
        <v>4.9531326762666668</v>
      </c>
      <c r="FB3" s="5">
        <f t="shared" si="2"/>
        <v>-2.9749928666666665E-2</v>
      </c>
      <c r="FC3" s="5">
        <f t="shared" si="2"/>
        <v>4.9680076405333331</v>
      </c>
      <c r="FD3" s="5">
        <f t="shared" si="2"/>
        <v>-1.837275E-2</v>
      </c>
      <c r="FE3" s="5">
        <f t="shared" si="2"/>
        <v>4.977194015466667</v>
      </c>
      <c r="FF3" s="5">
        <f t="shared" si="2"/>
        <v>8.8342966666666699E-4</v>
      </c>
      <c r="FG3" s="5">
        <f t="shared" si="2"/>
        <v>4.9767523006333336</v>
      </c>
      <c r="FH3" s="5">
        <f t="shared" si="2"/>
        <v>9.1730268666666663E-3</v>
      </c>
      <c r="FI3" s="5">
        <f t="shared" si="2"/>
        <v>4.9721657871666665</v>
      </c>
      <c r="FJ3" s="5">
        <f t="shared" si="2"/>
        <v>1.1893192300000001E-2</v>
      </c>
      <c r="FK3" s="5">
        <f t="shared" si="2"/>
        <v>4.9287379048666669</v>
      </c>
      <c r="FL3" s="5">
        <f t="shared" si="2"/>
        <v>6.533490233333333E-3</v>
      </c>
      <c r="FM3" s="5">
        <f t="shared" si="2"/>
        <v>4.9265600748000002</v>
      </c>
      <c r="FN3" s="5">
        <f t="shared" si="2"/>
        <v>-1.0736133833333335E-2</v>
      </c>
      <c r="FO3" s="5">
        <f t="shared" si="2"/>
        <v>4.930138786033333</v>
      </c>
      <c r="FP3" s="5">
        <f t="shared" si="2"/>
        <v>-1.9027290000000002E-2</v>
      </c>
      <c r="FQ3" s="5">
        <f t="shared" si="2"/>
        <v>4.9364812159666664</v>
      </c>
      <c r="FR3" s="5">
        <f t="shared" si="2"/>
        <v>-3.3215016666666666E-2</v>
      </c>
      <c r="FS3" s="5">
        <f t="shared" si="2"/>
        <v>4.9475528882333331</v>
      </c>
      <c r="FT3" s="5">
        <f t="shared" si="2"/>
        <v>-3.9056682000000002E-2</v>
      </c>
      <c r="FU3" s="5">
        <f t="shared" si="2"/>
        <v>4.9605717821999997</v>
      </c>
      <c r="FV3" s="5">
        <f t="shared" si="2"/>
        <v>-3.3237971333333331E-2</v>
      </c>
      <c r="FW3" s="5">
        <f t="shared" si="2"/>
        <v>4.9716511059666662</v>
      </c>
      <c r="FX3" s="5">
        <f t="shared" si="2"/>
        <v>-1.4001276999999999E-2</v>
      </c>
      <c r="FY3" s="5">
        <f t="shared" si="2"/>
        <v>4.9763181983999996</v>
      </c>
      <c r="FZ3" s="5">
        <f t="shared" si="2"/>
        <v>5.6849840666666675E-3</v>
      </c>
      <c r="GA3" s="5">
        <f t="shared" si="2"/>
        <v>4.9744232037999998</v>
      </c>
      <c r="GB3" s="5">
        <f t="shared" si="2"/>
        <v>1.6264664866666667E-2</v>
      </c>
      <c r="GC3" s="5">
        <f t="shared" si="2"/>
        <v>4.9690016488666666</v>
      </c>
      <c r="GD3" s="5">
        <f t="shared" si="2"/>
        <v>-4.7131343333333357E-3</v>
      </c>
      <c r="GE3" s="5">
        <f t="shared" si="2"/>
        <v>4.9283909962666668</v>
      </c>
      <c r="GF3" s="5">
        <f t="shared" si="2"/>
        <v>-2.5095512666666667E-3</v>
      </c>
      <c r="GG3" s="5">
        <f t="shared" si="2"/>
        <v>4.9290183841333333</v>
      </c>
      <c r="GH3" s="5">
        <f t="shared" si="2"/>
        <v>-2.0042887000000002E-2</v>
      </c>
      <c r="GI3" s="5">
        <f t="shared" si="2"/>
        <v>4.9340291058999997</v>
      </c>
      <c r="GJ3" s="5">
        <f t="shared" si="2"/>
        <v>-3.3892511333333333E-2</v>
      </c>
      <c r="GK3" s="5">
        <f t="shared" si="2"/>
        <v>4.9425022337333333</v>
      </c>
      <c r="GL3" s="5">
        <f t="shared" si="2"/>
        <v>-4.8099724000000003E-2</v>
      </c>
      <c r="GM3" s="5">
        <f t="shared" si="2"/>
        <v>4.9545271646666666</v>
      </c>
      <c r="GN3" s="5">
        <f t="shared" si="2"/>
        <v>-4.2544724666666665E-2</v>
      </c>
      <c r="GO3" s="5">
        <f t="shared" si="2"/>
        <v>4.9651633459000006</v>
      </c>
      <c r="GP3" s="5">
        <f t="shared" si="2"/>
        <v>-2.8866499E-2</v>
      </c>
      <c r="GQ3" s="5">
        <f t="shared" ref="GQ3:GX3" si="3">GQ2+(GQ5-GQ2)/3</f>
        <v>4.9723799706333329</v>
      </c>
      <c r="GR3" s="5">
        <f t="shared" si="3"/>
        <v>-9.1997233333333331E-3</v>
      </c>
      <c r="GS3" s="5">
        <f t="shared" si="3"/>
        <v>4.9746799013333334</v>
      </c>
      <c r="GT3" s="5">
        <f t="shared" si="3"/>
        <v>1.2776621866666667E-2</v>
      </c>
      <c r="GU3" s="5">
        <f t="shared" si="3"/>
        <v>4.9714857458333332</v>
      </c>
      <c r="GV3" s="5">
        <f t="shared" si="3"/>
        <v>-3.4166156666666676E-4</v>
      </c>
      <c r="GW3" s="5">
        <f t="shared" si="3"/>
        <v>4.9715711612333333</v>
      </c>
      <c r="GX3" s="5">
        <f t="shared" si="3"/>
        <v>-5.0846864666666665E-2</v>
      </c>
    </row>
    <row r="4" spans="1:206" x14ac:dyDescent="0.25">
      <c r="A4" s="2" t="s">
        <v>205</v>
      </c>
      <c r="B4" s="3">
        <v>40969</v>
      </c>
      <c r="C4" s="4">
        <v>6347</v>
      </c>
      <c r="D4" s="2" t="s">
        <v>206</v>
      </c>
      <c r="E4" s="7">
        <v>36133811</v>
      </c>
      <c r="F4" s="5">
        <f>F2+(F5-F2)*2/3</f>
        <v>139.78666666666666</v>
      </c>
      <c r="G4" s="5">
        <f t="shared" ref="G4:BR4" si="4">G2+(G5-G2)*2/3</f>
        <v>139.78666666666666</v>
      </c>
      <c r="H4" s="5">
        <f t="shared" si="4"/>
        <v>1.8666666666666665</v>
      </c>
      <c r="I4" s="5">
        <f t="shared" si="4"/>
        <v>1.3523785766666668E-2</v>
      </c>
      <c r="J4" s="5">
        <f t="shared" si="4"/>
        <v>137.91999999999999</v>
      </c>
      <c r="K4" s="5">
        <f t="shared" si="4"/>
        <v>0.13999999999999996</v>
      </c>
      <c r="L4" s="5">
        <f t="shared" si="4"/>
        <v>1.0202403333333335E-3</v>
      </c>
      <c r="M4" s="5">
        <f t="shared" si="4"/>
        <v>137.78</v>
      </c>
      <c r="N4" s="5">
        <f t="shared" si="4"/>
        <v>-0.25666666666666665</v>
      </c>
      <c r="O4" s="5">
        <f t="shared" si="4"/>
        <v>-1.8590096333333333E-3</v>
      </c>
      <c r="P4" s="5">
        <f t="shared" si="4"/>
        <v>138.03666666666666</v>
      </c>
      <c r="Q4" s="5">
        <f t="shared" si="4"/>
        <v>-0.59333333333333327</v>
      </c>
      <c r="R4" s="5">
        <f t="shared" si="4"/>
        <v>-4.2361806000000002E-3</v>
      </c>
      <c r="S4" s="5">
        <f t="shared" si="4"/>
        <v>138.63</v>
      </c>
      <c r="T4" s="5">
        <f t="shared" si="4"/>
        <v>-1.6099999999999999</v>
      </c>
      <c r="U4" s="5">
        <f t="shared" si="4"/>
        <v>-1.1490825333333333E-2</v>
      </c>
      <c r="V4" s="5">
        <f t="shared" si="4"/>
        <v>140.24</v>
      </c>
      <c r="W4" s="5">
        <f t="shared" si="4"/>
        <v>-1.55</v>
      </c>
      <c r="X4" s="5">
        <f t="shared" si="4"/>
        <v>-1.0883239999999999E-2</v>
      </c>
      <c r="Y4" s="5">
        <f t="shared" si="4"/>
        <v>141.79</v>
      </c>
      <c r="Z4" s="5">
        <f t="shared" si="4"/>
        <v>-2.4033333333333333</v>
      </c>
      <c r="AA4" s="5">
        <f t="shared" si="4"/>
        <v>-1.6683978666666668E-2</v>
      </c>
      <c r="AB4" s="5">
        <f t="shared" si="4"/>
        <v>144.19333333333333</v>
      </c>
      <c r="AC4" s="5">
        <f t="shared" si="4"/>
        <v>-1.186666666666667</v>
      </c>
      <c r="AD4" s="5">
        <f t="shared" si="4"/>
        <v>-8.1586382000000002E-3</v>
      </c>
      <c r="AE4" s="5">
        <f t="shared" si="4"/>
        <v>145.38</v>
      </c>
      <c r="AF4" s="5">
        <f t="shared" si="4"/>
        <v>0.40666666666666668</v>
      </c>
      <c r="AG4" s="5">
        <f t="shared" si="4"/>
        <v>2.8113311666666664E-3</v>
      </c>
      <c r="AH4" s="5">
        <f t="shared" si="4"/>
        <v>144.97333333333333</v>
      </c>
      <c r="AI4" s="5">
        <f t="shared" si="4"/>
        <v>0.77666666666666662</v>
      </c>
      <c r="AJ4" s="5">
        <f t="shared" si="4"/>
        <v>5.3845517333333329E-3</v>
      </c>
      <c r="AK4" s="5">
        <f t="shared" si="4"/>
        <v>138.85333333333332</v>
      </c>
      <c r="AL4" s="5">
        <f t="shared" si="4"/>
        <v>2.0066666666666664</v>
      </c>
      <c r="AM4" s="5">
        <f t="shared" si="4"/>
        <v>1.4579095200000001E-2</v>
      </c>
      <c r="AN4" s="5">
        <f t="shared" si="4"/>
        <v>137.85</v>
      </c>
      <c r="AO4" s="5">
        <f t="shared" si="4"/>
        <v>-0.11666666666666667</v>
      </c>
      <c r="AP4" s="5">
        <f t="shared" si="4"/>
        <v>-8.4547200000000011E-4</v>
      </c>
      <c r="AQ4" s="5">
        <f t="shared" si="4"/>
        <v>137.90833333333333</v>
      </c>
      <c r="AR4" s="5">
        <f t="shared" si="4"/>
        <v>-0.85000000000000009</v>
      </c>
      <c r="AS4" s="5">
        <f t="shared" si="4"/>
        <v>-6.0985393333333332E-3</v>
      </c>
      <c r="AT4" s="5">
        <f t="shared" si="4"/>
        <v>138.33333333333334</v>
      </c>
      <c r="AU4" s="5">
        <f t="shared" si="4"/>
        <v>-2.2033333333333336</v>
      </c>
      <c r="AV4" s="5">
        <f t="shared" si="4"/>
        <v>-1.5699505666666665E-2</v>
      </c>
      <c r="AW4" s="5">
        <f t="shared" si="4"/>
        <v>139.435</v>
      </c>
      <c r="AX4" s="5">
        <f t="shared" si="4"/>
        <v>-3.16</v>
      </c>
      <c r="AY4" s="5">
        <f t="shared" si="4"/>
        <v>-2.2266227E-2</v>
      </c>
      <c r="AZ4" s="5">
        <f t="shared" si="4"/>
        <v>141.01500000000001</v>
      </c>
      <c r="BA4" s="5">
        <f t="shared" si="4"/>
        <v>-3.9533333333333336</v>
      </c>
      <c r="BB4" s="5">
        <f t="shared" si="4"/>
        <v>-2.7400401333333334E-2</v>
      </c>
      <c r="BC4" s="5">
        <f t="shared" si="4"/>
        <v>142.99166666666667</v>
      </c>
      <c r="BD4" s="5">
        <f t="shared" si="4"/>
        <v>-3.59</v>
      </c>
      <c r="BE4" s="5">
        <f t="shared" si="4"/>
        <v>-2.4688518333333333E-2</v>
      </c>
      <c r="BF4" s="5">
        <f t="shared" si="4"/>
        <v>144.78666666666666</v>
      </c>
      <c r="BG4" s="5">
        <f t="shared" si="4"/>
        <v>-0.78</v>
      </c>
      <c r="BH4" s="5">
        <f t="shared" si="4"/>
        <v>-5.3554686333333332E-3</v>
      </c>
      <c r="BI4" s="5">
        <f t="shared" si="4"/>
        <v>145.17666666666668</v>
      </c>
      <c r="BJ4" s="5">
        <f t="shared" si="4"/>
        <v>1.1833333333333333</v>
      </c>
      <c r="BK4" s="5">
        <f t="shared" si="4"/>
        <v>8.2092247999999996E-3</v>
      </c>
      <c r="BL4" s="5">
        <f t="shared" si="4"/>
        <v>144.58500000000001</v>
      </c>
      <c r="BM4" s="5">
        <f t="shared" si="4"/>
        <v>1.59</v>
      </c>
      <c r="BN4" s="5">
        <f t="shared" si="4"/>
        <v>1.1094094799999999E-2</v>
      </c>
      <c r="BO4" s="5">
        <f t="shared" si="4"/>
        <v>138.49555555333333</v>
      </c>
      <c r="BP4" s="5">
        <f t="shared" si="4"/>
        <v>1.75</v>
      </c>
      <c r="BQ4" s="5">
        <f t="shared" si="4"/>
        <v>1.2675733966666668E-2</v>
      </c>
      <c r="BR4" s="5">
        <f t="shared" si="4"/>
        <v>137.91222222333332</v>
      </c>
      <c r="BS4" s="5">
        <f t="shared" ref="BS4:ED4" si="5">BS2+(BS5-BS2)*2/3</f>
        <v>-0.71000000000000019</v>
      </c>
      <c r="BT4" s="5">
        <f t="shared" si="5"/>
        <v>-5.0700499333333343E-3</v>
      </c>
      <c r="BU4" s="5">
        <f t="shared" si="5"/>
        <v>138.14888888999999</v>
      </c>
      <c r="BV4" s="5">
        <f t="shared" si="5"/>
        <v>-2.46</v>
      </c>
      <c r="BW4" s="5">
        <f t="shared" si="5"/>
        <v>-1.7535190333333332E-2</v>
      </c>
      <c r="BX4" s="5">
        <f t="shared" si="5"/>
        <v>138.96888888666666</v>
      </c>
      <c r="BY4" s="5">
        <f t="shared" si="5"/>
        <v>-3.753333333333333</v>
      </c>
      <c r="BZ4" s="5">
        <f t="shared" si="5"/>
        <v>-2.6392778666666665E-2</v>
      </c>
      <c r="CA4" s="5">
        <f t="shared" si="5"/>
        <v>140.22</v>
      </c>
      <c r="CB4" s="5">
        <f t="shared" si="5"/>
        <v>-5.5633333333333335</v>
      </c>
      <c r="CC4" s="5">
        <f t="shared" si="5"/>
        <v>-3.8584889333333337E-2</v>
      </c>
      <c r="CD4" s="5">
        <f t="shared" si="5"/>
        <v>142.07444444333333</v>
      </c>
      <c r="CE4" s="5">
        <f t="shared" si="5"/>
        <v>-5.1400000000000006</v>
      </c>
      <c r="CF4" s="5">
        <f t="shared" si="5"/>
        <v>-3.5353416333333332E-2</v>
      </c>
      <c r="CG4" s="5">
        <f t="shared" si="5"/>
        <v>143.78777777666664</v>
      </c>
      <c r="CH4" s="5">
        <f t="shared" si="5"/>
        <v>-3.1833333333333336</v>
      </c>
      <c r="CI4" s="5">
        <f t="shared" si="5"/>
        <v>-2.1926070666666665E-2</v>
      </c>
      <c r="CJ4" s="5">
        <f t="shared" si="5"/>
        <v>144.84888888999998</v>
      </c>
      <c r="CK4" s="5">
        <f t="shared" si="5"/>
        <v>-3.3333333333334103E-3</v>
      </c>
      <c r="CL4" s="5">
        <f t="shared" si="5"/>
        <v>-6.9253999999997762E-6</v>
      </c>
      <c r="CM4" s="5">
        <f t="shared" si="5"/>
        <v>144.84999999666667</v>
      </c>
      <c r="CN4" s="5">
        <f t="shared" si="5"/>
        <v>1.9966666666666666</v>
      </c>
      <c r="CO4" s="5">
        <f t="shared" si="5"/>
        <v>1.3939353366666667E-2</v>
      </c>
      <c r="CP4" s="5">
        <f t="shared" si="5"/>
        <v>144.18444444333332</v>
      </c>
      <c r="CQ4" s="5">
        <f t="shared" si="5"/>
        <v>0.99666666666666659</v>
      </c>
      <c r="CR4" s="5">
        <f t="shared" si="5"/>
        <v>7.1513619999999979E-3</v>
      </c>
      <c r="CS4" s="5">
        <f t="shared" si="5"/>
        <v>138.38083333333333</v>
      </c>
      <c r="CT4" s="5">
        <f t="shared" si="5"/>
        <v>1.1566666666666663</v>
      </c>
      <c r="CU4" s="5">
        <f t="shared" si="5"/>
        <v>8.4435774666666678E-3</v>
      </c>
      <c r="CV4" s="5">
        <f t="shared" si="5"/>
        <v>138.09166666666667</v>
      </c>
      <c r="CW4" s="5">
        <f t="shared" si="5"/>
        <v>-2.3199999999999998</v>
      </c>
      <c r="CX4" s="5">
        <f t="shared" si="5"/>
        <v>-1.6527516333333332E-2</v>
      </c>
      <c r="CY4" s="5">
        <f t="shared" si="5"/>
        <v>138.67166666666668</v>
      </c>
      <c r="CZ4" s="5">
        <f t="shared" si="5"/>
        <v>-4.01</v>
      </c>
      <c r="DA4" s="5">
        <f t="shared" si="5"/>
        <v>-2.8217481666666669E-2</v>
      </c>
      <c r="DB4" s="5">
        <f t="shared" si="5"/>
        <v>139.67416666666668</v>
      </c>
      <c r="DC4" s="5">
        <f t="shared" si="5"/>
        <v>-6.1566666666666663</v>
      </c>
      <c r="DD4" s="5">
        <f t="shared" si="5"/>
        <v>-4.2660284666666666E-2</v>
      </c>
      <c r="DE4" s="5">
        <f t="shared" si="5"/>
        <v>141.21333333333334</v>
      </c>
      <c r="DF4" s="5">
        <f t="shared" si="5"/>
        <v>-6.75</v>
      </c>
      <c r="DG4" s="5">
        <f t="shared" si="5"/>
        <v>-4.6426084999999999E-2</v>
      </c>
      <c r="DH4" s="5">
        <f t="shared" si="5"/>
        <v>142.90083333333334</v>
      </c>
      <c r="DI4" s="5">
        <f t="shared" si="5"/>
        <v>-4.7333333333333334</v>
      </c>
      <c r="DJ4" s="5">
        <f t="shared" si="5"/>
        <v>-3.2633083E-2</v>
      </c>
      <c r="DK4" s="5">
        <f t="shared" si="5"/>
        <v>144.08416666666665</v>
      </c>
      <c r="DL4" s="5">
        <f t="shared" si="5"/>
        <v>-2.4066666666666667</v>
      </c>
      <c r="DM4" s="5">
        <f t="shared" si="5"/>
        <v>-1.6668821E-2</v>
      </c>
      <c r="DN4" s="5">
        <f t="shared" si="5"/>
        <v>144.68583333333333</v>
      </c>
      <c r="DO4" s="5">
        <f t="shared" si="5"/>
        <v>0.81</v>
      </c>
      <c r="DP4" s="5">
        <f t="shared" si="5"/>
        <v>5.6901480666666678E-3</v>
      </c>
      <c r="DQ4" s="5">
        <f t="shared" si="5"/>
        <v>144.48333333333332</v>
      </c>
      <c r="DR4" s="5">
        <f t="shared" si="5"/>
        <v>1.4033333333333335</v>
      </c>
      <c r="DS4" s="5">
        <f t="shared" si="5"/>
        <v>9.945957133333334E-3</v>
      </c>
      <c r="DT4" s="5">
        <f t="shared" si="5"/>
        <v>144.13249999999999</v>
      </c>
      <c r="DU4" s="5">
        <f t="shared" si="5"/>
        <v>-4.5633333333333335</v>
      </c>
      <c r="DV4" s="5">
        <f t="shared" si="5"/>
        <v>-2.9804493333333335E-2</v>
      </c>
      <c r="DW4" s="5">
        <f t="shared" si="5"/>
        <v>4.9400791476999997</v>
      </c>
      <c r="DX4" s="5">
        <f t="shared" si="5"/>
        <v>1.34063719E-2</v>
      </c>
      <c r="DY4" s="5">
        <f t="shared" si="5"/>
        <v>4.9266727758333335</v>
      </c>
      <c r="DZ4" s="5">
        <f t="shared" si="5"/>
        <v>1.0155975333333328E-3</v>
      </c>
      <c r="EA4" s="5">
        <f t="shared" si="5"/>
        <v>4.9256571783666665</v>
      </c>
      <c r="EB4" s="5">
        <f t="shared" si="5"/>
        <v>-1.8621431666666667E-3</v>
      </c>
      <c r="EC4" s="5">
        <f t="shared" si="5"/>
        <v>4.9275193218000002</v>
      </c>
      <c r="ED4" s="5">
        <f t="shared" si="5"/>
        <v>-4.2679436666666661E-3</v>
      </c>
      <c r="EE4" s="5">
        <f t="shared" ref="EE4:GP4" si="6">EE2+(EE5-EE2)*2/3</f>
        <v>4.9317872654333339</v>
      </c>
      <c r="EF4" s="5">
        <f t="shared" si="6"/>
        <v>-1.1562446666666667E-2</v>
      </c>
      <c r="EG4" s="5">
        <f t="shared" si="6"/>
        <v>4.9433497120999998</v>
      </c>
      <c r="EH4" s="5">
        <f t="shared" si="6"/>
        <v>-1.0958140666666666E-2</v>
      </c>
      <c r="EI4" s="5">
        <f t="shared" si="6"/>
        <v>4.9543078529666671</v>
      </c>
      <c r="EJ4" s="5">
        <f t="shared" si="6"/>
        <v>-1.6828504333333334E-2</v>
      </c>
      <c r="EK4" s="5">
        <f t="shared" si="6"/>
        <v>4.9711363575333332</v>
      </c>
      <c r="EL4" s="5">
        <f t="shared" si="6"/>
        <v>-8.2144759000000005E-3</v>
      </c>
      <c r="EM4" s="5">
        <f t="shared" si="6"/>
        <v>4.9793508336666665</v>
      </c>
      <c r="EN4" s="5">
        <f t="shared" si="6"/>
        <v>2.8049314333333328E-3</v>
      </c>
      <c r="EO4" s="5">
        <f t="shared" si="6"/>
        <v>4.9765459022999998</v>
      </c>
      <c r="EP4" s="5">
        <f t="shared" si="6"/>
        <v>5.3697839999999998E-3</v>
      </c>
      <c r="EQ4" s="5">
        <f t="shared" si="6"/>
        <v>4.9333759617666662</v>
      </c>
      <c r="ER4" s="5">
        <f t="shared" si="6"/>
        <v>1.4421969333333333E-2</v>
      </c>
      <c r="ES4" s="5">
        <f t="shared" si="6"/>
        <v>4.9261649771</v>
      </c>
      <c r="ET4" s="5">
        <f t="shared" si="6"/>
        <v>-8.4654599999999989E-4</v>
      </c>
      <c r="EU4" s="5">
        <f t="shared" si="6"/>
        <v>4.9265882500666667</v>
      </c>
      <c r="EV4" s="5">
        <f t="shared" si="6"/>
        <v>-6.1300870000000002E-3</v>
      </c>
      <c r="EW4" s="5">
        <f t="shared" si="6"/>
        <v>4.9296532936000004</v>
      </c>
      <c r="EX4" s="5">
        <f t="shared" si="6"/>
        <v>-1.583039E-2</v>
      </c>
      <c r="EY4" s="5">
        <f t="shared" si="6"/>
        <v>4.9375684888000002</v>
      </c>
      <c r="EZ4" s="5">
        <f t="shared" si="6"/>
        <v>-2.2520587333333335E-2</v>
      </c>
      <c r="FA4" s="5">
        <f t="shared" si="6"/>
        <v>4.948828782533333</v>
      </c>
      <c r="FB4" s="5">
        <f t="shared" si="6"/>
        <v>-2.7786645333333332E-2</v>
      </c>
      <c r="FC4" s="5">
        <f t="shared" si="6"/>
        <v>4.9627221052666668</v>
      </c>
      <c r="FD4" s="5">
        <f t="shared" si="6"/>
        <v>-2.5042980999999999E-2</v>
      </c>
      <c r="FE4" s="5">
        <f t="shared" si="6"/>
        <v>4.9752435956333336</v>
      </c>
      <c r="FF4" s="5">
        <f t="shared" si="6"/>
        <v>-5.409544666666666E-3</v>
      </c>
      <c r="FG4" s="5">
        <f t="shared" si="6"/>
        <v>4.9779483679666665</v>
      </c>
      <c r="FH4" s="5">
        <f t="shared" si="6"/>
        <v>8.1747154333333336E-3</v>
      </c>
      <c r="FI4" s="5">
        <f t="shared" si="6"/>
        <v>4.9738610102333336</v>
      </c>
      <c r="FJ4" s="5">
        <f t="shared" si="6"/>
        <v>1.10322653E-2</v>
      </c>
      <c r="FK4" s="5">
        <f t="shared" si="6"/>
        <v>4.9308030339333335</v>
      </c>
      <c r="FL4" s="5">
        <f t="shared" si="6"/>
        <v>1.2559825966666667E-2</v>
      </c>
      <c r="FM4" s="5">
        <f t="shared" si="6"/>
        <v>4.9266164252999998</v>
      </c>
      <c r="FN4" s="5">
        <f t="shared" si="6"/>
        <v>-5.1144896666666679E-3</v>
      </c>
      <c r="FO4" s="5">
        <f t="shared" si="6"/>
        <v>4.9283212551666669</v>
      </c>
      <c r="FP4" s="5">
        <f t="shared" si="6"/>
        <v>-1.7692533999999999E-2</v>
      </c>
      <c r="FQ4" s="5">
        <f t="shared" si="6"/>
        <v>4.9342187664333332</v>
      </c>
      <c r="FR4" s="5">
        <f t="shared" si="6"/>
        <v>-2.6788531333333337E-2</v>
      </c>
      <c r="FS4" s="5">
        <f t="shared" si="6"/>
        <v>4.9431482768666664</v>
      </c>
      <c r="FT4" s="5">
        <f t="shared" si="6"/>
        <v>-3.9349092000000002E-2</v>
      </c>
      <c r="FU4" s="5">
        <f t="shared" si="6"/>
        <v>4.9562646408999997</v>
      </c>
      <c r="FV4" s="5">
        <f t="shared" si="6"/>
        <v>-3.600112166666667E-2</v>
      </c>
      <c r="FW4" s="5">
        <f t="shared" si="6"/>
        <v>4.9682650147333334</v>
      </c>
      <c r="FX4" s="5">
        <f t="shared" si="6"/>
        <v>-2.2238048999999999E-2</v>
      </c>
      <c r="FY4" s="5">
        <f t="shared" si="6"/>
        <v>4.9756776978000001</v>
      </c>
      <c r="FZ4" s="5">
        <f t="shared" si="6"/>
        <v>-3.9760466666665176E-5</v>
      </c>
      <c r="GA4" s="5">
        <f t="shared" si="6"/>
        <v>4.9756909513999998</v>
      </c>
      <c r="GB4" s="5">
        <f t="shared" si="6"/>
        <v>1.3837196733333335E-2</v>
      </c>
      <c r="GC4" s="5">
        <f t="shared" si="6"/>
        <v>4.9710785525333332</v>
      </c>
      <c r="GD4" s="5">
        <f t="shared" si="6"/>
        <v>6.9894993333333294E-3</v>
      </c>
      <c r="GE4" s="5">
        <f t="shared" si="6"/>
        <v>4.9299821059333331</v>
      </c>
      <c r="GF4" s="5">
        <f t="shared" si="6"/>
        <v>8.2918824666666658E-3</v>
      </c>
      <c r="GG4" s="5">
        <f t="shared" si="6"/>
        <v>4.927909135366666</v>
      </c>
      <c r="GH4" s="5">
        <f t="shared" si="6"/>
        <v>-1.6676936E-2</v>
      </c>
      <c r="GI4" s="5">
        <f t="shared" si="6"/>
        <v>4.9320783694000001</v>
      </c>
      <c r="GJ4" s="5">
        <f t="shared" si="6"/>
        <v>-2.8650674666666667E-2</v>
      </c>
      <c r="GK4" s="5">
        <f t="shared" si="6"/>
        <v>4.9392410380666671</v>
      </c>
      <c r="GL4" s="5">
        <f t="shared" si="6"/>
        <v>-4.3617035999999998E-2</v>
      </c>
      <c r="GM4" s="5">
        <f t="shared" si="6"/>
        <v>4.9501452970333339</v>
      </c>
      <c r="GN4" s="5">
        <f t="shared" si="6"/>
        <v>-4.7563568333333334E-2</v>
      </c>
      <c r="GO4" s="5">
        <f t="shared" si="6"/>
        <v>4.9620361891</v>
      </c>
      <c r="GP4" s="5">
        <f t="shared" si="6"/>
        <v>-3.319619E-2</v>
      </c>
      <c r="GQ4" s="5">
        <f t="shared" ref="GQ4:GX4" si="7">GQ2+(GQ5-GQ2)*2/3</f>
        <v>4.9703352366666671</v>
      </c>
      <c r="GR4" s="5">
        <f t="shared" si="7"/>
        <v>-1.6868265666666667E-2</v>
      </c>
      <c r="GS4" s="5">
        <f t="shared" si="7"/>
        <v>4.9745523029666661</v>
      </c>
      <c r="GT4" s="5">
        <f t="shared" si="7"/>
        <v>5.6227204333333339E-3</v>
      </c>
      <c r="GU4" s="5">
        <f t="shared" si="7"/>
        <v>4.9731466227666665</v>
      </c>
      <c r="GV4" s="5">
        <f t="shared" si="7"/>
        <v>9.7944308666666671E-3</v>
      </c>
      <c r="GW4" s="5">
        <f t="shared" si="7"/>
        <v>4.9706980150666666</v>
      </c>
      <c r="GX4" s="5">
        <f t="shared" si="7"/>
        <v>-3.0662309333333332E-2</v>
      </c>
    </row>
    <row r="5" spans="1:206" x14ac:dyDescent="0.25">
      <c r="A5" s="2" t="s">
        <v>205</v>
      </c>
      <c r="B5" s="3">
        <v>41000</v>
      </c>
      <c r="C5" s="4">
        <v>6348</v>
      </c>
      <c r="D5" s="2" t="s">
        <v>206</v>
      </c>
      <c r="E5" s="7">
        <v>33745005</v>
      </c>
      <c r="F5" s="5">
        <v>140.65</v>
      </c>
      <c r="G5" s="5">
        <v>140.65</v>
      </c>
      <c r="H5" s="5">
        <v>2.59</v>
      </c>
      <c r="I5" s="5">
        <v>1.8759959400000002E-2</v>
      </c>
      <c r="J5" s="5">
        <v>138.06</v>
      </c>
      <c r="K5" s="5">
        <v>0.42</v>
      </c>
      <c r="L5" s="5">
        <v>3.0514384999999998E-3</v>
      </c>
      <c r="M5" s="5">
        <v>137.63999999999999</v>
      </c>
      <c r="N5" s="5">
        <v>-0.42</v>
      </c>
      <c r="O5" s="5">
        <v>-3.0421559999999999E-3</v>
      </c>
      <c r="P5" s="5">
        <v>138.06</v>
      </c>
      <c r="Q5" s="5">
        <v>7.0000000000000007E-2</v>
      </c>
      <c r="R5" s="5">
        <v>5.0728310000000001E-4</v>
      </c>
      <c r="S5" s="5">
        <v>137.99</v>
      </c>
      <c r="T5" s="5">
        <v>-1.92</v>
      </c>
      <c r="U5" s="5">
        <v>-1.3723107999999999E-2</v>
      </c>
      <c r="V5" s="5">
        <v>139.91</v>
      </c>
      <c r="W5" s="5">
        <v>-0.99</v>
      </c>
      <c r="X5" s="5">
        <v>-7.0262600000000003E-3</v>
      </c>
      <c r="Y5" s="5">
        <v>140.9</v>
      </c>
      <c r="Z5" s="5">
        <v>-2.67</v>
      </c>
      <c r="AA5" s="5">
        <v>-1.8597200000000001E-2</v>
      </c>
      <c r="AB5" s="5">
        <v>143.57</v>
      </c>
      <c r="AC5" s="5">
        <v>-1.87</v>
      </c>
      <c r="AD5" s="5">
        <v>-1.2857535999999999E-2</v>
      </c>
      <c r="AE5" s="5">
        <v>145.44</v>
      </c>
      <c r="AF5" s="5">
        <v>0.18</v>
      </c>
      <c r="AG5" s="5">
        <v>1.2391574E-3</v>
      </c>
      <c r="AH5" s="5">
        <v>145.26</v>
      </c>
      <c r="AI5" s="5">
        <v>0.86</v>
      </c>
      <c r="AJ5" s="5">
        <v>5.9556786999999996E-3</v>
      </c>
      <c r="AK5" s="5">
        <v>139.35499999999999</v>
      </c>
      <c r="AL5" s="5">
        <v>3.01</v>
      </c>
      <c r="AM5" s="5">
        <v>2.1868642800000001E-2</v>
      </c>
      <c r="AN5" s="5">
        <v>137.85</v>
      </c>
      <c r="AO5" s="5">
        <v>0</v>
      </c>
      <c r="AP5" s="5">
        <v>0</v>
      </c>
      <c r="AQ5" s="5">
        <v>137.85</v>
      </c>
      <c r="AR5" s="5">
        <v>-0.35</v>
      </c>
      <c r="AS5" s="5">
        <v>-2.5364160000000001E-3</v>
      </c>
      <c r="AT5" s="5">
        <v>138.02500000000001</v>
      </c>
      <c r="AU5" s="5">
        <v>-1.85</v>
      </c>
      <c r="AV5" s="5">
        <v>-1.3222786E-2</v>
      </c>
      <c r="AW5" s="5">
        <v>138.94999999999999</v>
      </c>
      <c r="AX5" s="5">
        <v>-2.91</v>
      </c>
      <c r="AY5" s="5">
        <v>-2.0652944999999999E-2</v>
      </c>
      <c r="AZ5" s="5">
        <v>140.405</v>
      </c>
      <c r="BA5" s="5">
        <v>-3.66</v>
      </c>
      <c r="BB5" s="5">
        <v>-2.5492791000000001E-2</v>
      </c>
      <c r="BC5" s="5">
        <v>142.23500000000001</v>
      </c>
      <c r="BD5" s="5">
        <v>-4.54</v>
      </c>
      <c r="BE5" s="5">
        <v>-3.1215621999999998E-2</v>
      </c>
      <c r="BF5" s="5">
        <v>144.505</v>
      </c>
      <c r="BG5" s="5">
        <v>-1.69</v>
      </c>
      <c r="BH5" s="5">
        <v>-1.1634311E-2</v>
      </c>
      <c r="BI5" s="5">
        <v>145.35</v>
      </c>
      <c r="BJ5" s="5">
        <v>1.04</v>
      </c>
      <c r="BK5" s="5">
        <v>7.2022160999999996E-3</v>
      </c>
      <c r="BL5" s="5">
        <v>144.83000000000001</v>
      </c>
      <c r="BM5" s="5">
        <v>1.47</v>
      </c>
      <c r="BN5" s="5">
        <v>1.02232422E-2</v>
      </c>
      <c r="BO5" s="5">
        <v>138.78333333</v>
      </c>
      <c r="BP5" s="5">
        <v>2.59</v>
      </c>
      <c r="BQ5" s="5">
        <v>1.8759959400000002E-2</v>
      </c>
      <c r="BR5" s="5">
        <v>137.91999999999999</v>
      </c>
      <c r="BS5" s="5">
        <v>7.0000000000000007E-2</v>
      </c>
      <c r="BT5" s="5">
        <v>5.0728310000000001E-4</v>
      </c>
      <c r="BU5" s="5">
        <v>137.89666667</v>
      </c>
      <c r="BV5" s="5">
        <v>-2.27</v>
      </c>
      <c r="BW5" s="5">
        <v>-1.6224716E-2</v>
      </c>
      <c r="BX5" s="5">
        <v>138.65333333000001</v>
      </c>
      <c r="BY5" s="5">
        <v>-2.84</v>
      </c>
      <c r="BZ5" s="5">
        <v>-2.0156139E-2</v>
      </c>
      <c r="CA5" s="5">
        <v>139.6</v>
      </c>
      <c r="CB5" s="5">
        <v>-5.58</v>
      </c>
      <c r="CC5" s="5">
        <v>-3.8866058000000002E-2</v>
      </c>
      <c r="CD5" s="5">
        <v>141.46</v>
      </c>
      <c r="CE5" s="5">
        <v>-5.53</v>
      </c>
      <c r="CF5" s="5">
        <v>-3.8022552000000001E-2</v>
      </c>
      <c r="CG5" s="5">
        <v>143.30333332999999</v>
      </c>
      <c r="CH5" s="5">
        <v>-4.3600000000000003</v>
      </c>
      <c r="CI5" s="5">
        <v>-3.0015145E-2</v>
      </c>
      <c r="CJ5" s="5">
        <v>144.75666666999999</v>
      </c>
      <c r="CK5" s="5">
        <v>-0.83</v>
      </c>
      <c r="CL5" s="5">
        <v>-5.7479219999999999E-3</v>
      </c>
      <c r="CM5" s="5">
        <v>145.03333333</v>
      </c>
      <c r="CN5" s="5">
        <v>1.65</v>
      </c>
      <c r="CO5" s="5">
        <v>1.1475067800000001E-2</v>
      </c>
      <c r="CP5" s="5">
        <v>144.48333332999999</v>
      </c>
      <c r="CQ5" s="5">
        <v>2.69</v>
      </c>
      <c r="CR5" s="5">
        <v>1.8867924500000001E-2</v>
      </c>
      <c r="CS5" s="5">
        <v>138.60249999999999</v>
      </c>
      <c r="CT5" s="5">
        <v>2.66</v>
      </c>
      <c r="CU5" s="5">
        <v>1.92767592E-2</v>
      </c>
      <c r="CV5" s="5">
        <v>137.9375</v>
      </c>
      <c r="CW5" s="5">
        <v>-1.85</v>
      </c>
      <c r="CX5" s="5">
        <v>-1.3222786E-2</v>
      </c>
      <c r="CY5" s="5">
        <v>138.4</v>
      </c>
      <c r="CZ5" s="5">
        <v>-3.26</v>
      </c>
      <c r="DA5" s="5">
        <v>-2.3136977E-2</v>
      </c>
      <c r="DB5" s="5">
        <v>139.215</v>
      </c>
      <c r="DC5" s="5">
        <v>-5.51</v>
      </c>
      <c r="DD5" s="5">
        <v>-3.8378491000000001E-2</v>
      </c>
      <c r="DE5" s="5">
        <v>140.5925</v>
      </c>
      <c r="DF5" s="5">
        <v>-7.45</v>
      </c>
      <c r="DG5" s="5">
        <v>-5.1223871999999997E-2</v>
      </c>
      <c r="DH5" s="5">
        <v>142.45500000000001</v>
      </c>
      <c r="DI5" s="5">
        <v>-5.35</v>
      </c>
      <c r="DJ5" s="5">
        <v>-3.6830511000000003E-2</v>
      </c>
      <c r="DK5" s="5">
        <v>143.79249999999999</v>
      </c>
      <c r="DL5" s="5">
        <v>-3.5</v>
      </c>
      <c r="DM5" s="5">
        <v>-2.4238227000000001E-2</v>
      </c>
      <c r="DN5" s="5">
        <v>144.66749999999999</v>
      </c>
      <c r="DO5" s="5">
        <v>-0.22</v>
      </c>
      <c r="DP5" s="5">
        <v>-1.5300089999999999E-3</v>
      </c>
      <c r="DQ5" s="5">
        <v>144.7225</v>
      </c>
      <c r="DR5" s="5">
        <v>2.87</v>
      </c>
      <c r="DS5" s="5">
        <v>2.0130462200000001E-2</v>
      </c>
      <c r="DT5" s="5">
        <v>144.005</v>
      </c>
      <c r="DU5" s="5">
        <v>-1.53</v>
      </c>
      <c r="DV5" s="5">
        <v>-1.0423053E-2</v>
      </c>
      <c r="DW5" s="5">
        <v>4.9462745348999997</v>
      </c>
      <c r="DX5" s="5">
        <v>1.8586161699999999E-2</v>
      </c>
      <c r="DY5" s="5">
        <v>4.9276883732999996</v>
      </c>
      <c r="DZ5" s="5">
        <v>3.0467923000000001E-3</v>
      </c>
      <c r="EA5" s="5">
        <v>4.9246415809000004</v>
      </c>
      <c r="EB5" s="5">
        <v>-3.046792E-3</v>
      </c>
      <c r="EC5" s="5">
        <v>4.9276883732999996</v>
      </c>
      <c r="ED5" s="5">
        <v>5.0715449999999996E-4</v>
      </c>
      <c r="EE5" s="5">
        <v>4.9271812188000004</v>
      </c>
      <c r="EF5" s="5">
        <v>-1.381814E-2</v>
      </c>
      <c r="EG5" s="5">
        <v>4.9409993587000001</v>
      </c>
      <c r="EH5" s="5">
        <v>-7.0510599999999996E-3</v>
      </c>
      <c r="EI5" s="5">
        <v>4.9480504189000003</v>
      </c>
      <c r="EJ5" s="5">
        <v>-1.8772302000000001E-2</v>
      </c>
      <c r="EK5" s="5">
        <v>4.9668227210999998</v>
      </c>
      <c r="EL5" s="5">
        <v>-1.2940909E-2</v>
      </c>
      <c r="EM5" s="5">
        <v>4.9797636303999999</v>
      </c>
      <c r="EN5" s="5">
        <v>1.2383902999999999E-3</v>
      </c>
      <c r="EO5" s="5">
        <v>4.9785252401999998</v>
      </c>
      <c r="EP5" s="5">
        <v>5.9380136999999996E-3</v>
      </c>
      <c r="EQ5" s="5">
        <v>4.9369814540999997</v>
      </c>
      <c r="ER5" s="5">
        <v>2.1632953999999999E-2</v>
      </c>
      <c r="ES5" s="5">
        <v>4.9261649771</v>
      </c>
      <c r="ET5" s="5">
        <v>0</v>
      </c>
      <c r="EU5" s="5">
        <v>4.9261649771</v>
      </c>
      <c r="EV5" s="5">
        <v>-2.5396379999999999E-3</v>
      </c>
      <c r="EW5" s="5">
        <v>4.927434796</v>
      </c>
      <c r="EX5" s="5">
        <v>-1.3310984999999999E-2</v>
      </c>
      <c r="EY5" s="5">
        <v>4.9340902888000002</v>
      </c>
      <c r="EZ5" s="5">
        <v>-2.0869200000000001E-2</v>
      </c>
      <c r="FA5" s="5">
        <v>4.9445248888000002</v>
      </c>
      <c r="FB5" s="5">
        <v>-2.5823361999999999E-2</v>
      </c>
      <c r="FC5" s="5">
        <v>4.9574365699999996</v>
      </c>
      <c r="FD5" s="5">
        <v>-3.1713211999999998E-2</v>
      </c>
      <c r="FE5" s="5">
        <v>4.9732931758000003</v>
      </c>
      <c r="FF5" s="5">
        <v>-1.1702519E-2</v>
      </c>
      <c r="FG5" s="5">
        <v>4.9791444353000003</v>
      </c>
      <c r="FH5" s="5">
        <v>7.1764039999999999E-3</v>
      </c>
      <c r="FI5" s="5">
        <v>4.9755562332999999</v>
      </c>
      <c r="FJ5" s="5">
        <v>1.0171338300000001E-2</v>
      </c>
      <c r="FK5" s="5">
        <v>4.9328681630000002</v>
      </c>
      <c r="FL5" s="5">
        <v>1.8586161699999999E-2</v>
      </c>
      <c r="FM5" s="5">
        <v>4.9266727758000002</v>
      </c>
      <c r="FN5" s="5">
        <v>5.0715449999999996E-4</v>
      </c>
      <c r="FO5" s="5">
        <v>4.9265037242999998</v>
      </c>
      <c r="FP5" s="5">
        <v>-1.6357778E-2</v>
      </c>
      <c r="FQ5" s="5">
        <v>4.9319563169</v>
      </c>
      <c r="FR5" s="5">
        <v>-2.0362046000000002E-2</v>
      </c>
      <c r="FS5" s="5">
        <v>4.9387436654999997</v>
      </c>
      <c r="FT5" s="5">
        <v>-3.9641502000000002E-2</v>
      </c>
      <c r="FU5" s="5">
        <v>4.9519574995999998</v>
      </c>
      <c r="FV5" s="5">
        <v>-3.8764272000000002E-2</v>
      </c>
      <c r="FW5" s="5">
        <v>4.9648789234999997</v>
      </c>
      <c r="FX5" s="5">
        <v>-3.0474820999999999E-2</v>
      </c>
      <c r="FY5" s="5">
        <v>4.9750371971999998</v>
      </c>
      <c r="FZ5" s="5">
        <v>-5.7645049999999996E-3</v>
      </c>
      <c r="GA5" s="5">
        <v>4.9769586989999999</v>
      </c>
      <c r="GB5" s="5">
        <v>1.14097286E-2</v>
      </c>
      <c r="GC5" s="5">
        <v>4.9731554561999998</v>
      </c>
      <c r="GD5" s="5">
        <v>1.8692133E-2</v>
      </c>
      <c r="GE5" s="5">
        <v>4.9315732156000003</v>
      </c>
      <c r="GF5" s="5">
        <v>1.9093316199999998E-2</v>
      </c>
      <c r="GG5" s="5">
        <v>4.9267998865999996</v>
      </c>
      <c r="GH5" s="5">
        <v>-1.3310984999999999E-2</v>
      </c>
      <c r="GI5" s="5">
        <v>4.9301276328999997</v>
      </c>
      <c r="GJ5" s="5">
        <v>-2.3408838000000001E-2</v>
      </c>
      <c r="GK5" s="5">
        <v>4.9359798424000001</v>
      </c>
      <c r="GL5" s="5">
        <v>-3.9134347999999999E-2</v>
      </c>
      <c r="GM5" s="5">
        <v>4.9457634294000004</v>
      </c>
      <c r="GN5" s="5">
        <v>-5.2582412000000002E-2</v>
      </c>
      <c r="GO5" s="5">
        <v>4.9589090323000002</v>
      </c>
      <c r="GP5" s="5">
        <v>-3.7525880999999997E-2</v>
      </c>
      <c r="GQ5" s="5">
        <v>4.9682905027000004</v>
      </c>
      <c r="GR5" s="5">
        <v>-2.4536808E-2</v>
      </c>
      <c r="GS5" s="5">
        <v>4.9744247045999996</v>
      </c>
      <c r="GT5" s="5">
        <v>-1.5311809999999999E-3</v>
      </c>
      <c r="GU5" s="5">
        <v>4.9748074996999998</v>
      </c>
      <c r="GV5" s="5">
        <v>1.9930523299999999E-2</v>
      </c>
      <c r="GW5" s="5">
        <v>4.9698248689</v>
      </c>
      <c r="GX5" s="5">
        <v>-1.0477754000000001E-2</v>
      </c>
    </row>
    <row r="6" spans="1:206" x14ac:dyDescent="0.25">
      <c r="A6" s="2" t="s">
        <v>205</v>
      </c>
      <c r="B6" s="3">
        <v>41030</v>
      </c>
      <c r="C6" s="4">
        <v>6349</v>
      </c>
      <c r="D6" s="2" t="s">
        <v>206</v>
      </c>
      <c r="E6" s="7">
        <v>29236422</v>
      </c>
      <c r="F6" s="5">
        <f>F5+(F8-F5)/3</f>
        <v>141.73333333333335</v>
      </c>
      <c r="G6" s="5">
        <f t="shared" ref="G6:BR6" si="8">G5+(G8-G5)/3</f>
        <v>141.73333333333335</v>
      </c>
      <c r="H6" s="5">
        <f t="shared" si="8"/>
        <v>2.81</v>
      </c>
      <c r="I6" s="5">
        <f t="shared" si="8"/>
        <v>2.0208974000000001E-2</v>
      </c>
      <c r="J6" s="5">
        <f t="shared" si="8"/>
        <v>138.92333333333335</v>
      </c>
      <c r="K6" s="5">
        <f t="shared" si="8"/>
        <v>1.1433333333333333</v>
      </c>
      <c r="L6" s="5">
        <f t="shared" si="8"/>
        <v>8.2876121333333337E-3</v>
      </c>
      <c r="M6" s="5">
        <f t="shared" si="8"/>
        <v>137.78</v>
      </c>
      <c r="N6" s="5">
        <f t="shared" si="8"/>
        <v>-0.14000000000000001</v>
      </c>
      <c r="O6" s="5">
        <f t="shared" si="8"/>
        <v>-1.0109578333333332E-3</v>
      </c>
      <c r="P6" s="5">
        <f t="shared" si="8"/>
        <v>137.91999999999999</v>
      </c>
      <c r="Q6" s="5">
        <f t="shared" si="8"/>
        <v>-9.3333333333333324E-2</v>
      </c>
      <c r="R6" s="5">
        <f t="shared" si="8"/>
        <v>-6.7586326666666658E-4</v>
      </c>
      <c r="S6" s="5">
        <f t="shared" si="8"/>
        <v>138.01333333333335</v>
      </c>
      <c r="T6" s="5">
        <f t="shared" si="8"/>
        <v>-1.2566666666666666</v>
      </c>
      <c r="U6" s="5">
        <f t="shared" si="8"/>
        <v>-8.979644299999999E-3</v>
      </c>
      <c r="V6" s="5">
        <f t="shared" si="8"/>
        <v>139.27000000000001</v>
      </c>
      <c r="W6" s="5">
        <f t="shared" si="8"/>
        <v>-1.3</v>
      </c>
      <c r="X6" s="5">
        <f t="shared" si="8"/>
        <v>-9.2585426666666661E-3</v>
      </c>
      <c r="Y6" s="5">
        <f t="shared" si="8"/>
        <v>140.57</v>
      </c>
      <c r="Z6" s="5">
        <f t="shared" si="8"/>
        <v>-2.11</v>
      </c>
      <c r="AA6" s="5">
        <f t="shared" si="8"/>
        <v>-1.474022E-2</v>
      </c>
      <c r="AB6" s="5">
        <f t="shared" si="8"/>
        <v>142.68</v>
      </c>
      <c r="AC6" s="5">
        <f t="shared" si="8"/>
        <v>-2.1366666666666667</v>
      </c>
      <c r="AD6" s="5">
        <f t="shared" si="8"/>
        <v>-1.4770757333333334E-2</v>
      </c>
      <c r="AE6" s="5">
        <f t="shared" si="8"/>
        <v>144.81666666666666</v>
      </c>
      <c r="AF6" s="5">
        <f t="shared" si="8"/>
        <v>-0.50333333333333341</v>
      </c>
      <c r="AG6" s="5">
        <f t="shared" si="8"/>
        <v>-3.4597403999999999E-3</v>
      </c>
      <c r="AH6" s="5">
        <f t="shared" si="8"/>
        <v>145.32</v>
      </c>
      <c r="AI6" s="5">
        <f t="shared" si="8"/>
        <v>0.6333333333333333</v>
      </c>
      <c r="AJ6" s="5">
        <f t="shared" si="8"/>
        <v>4.3835049333333332E-3</v>
      </c>
      <c r="AK6" s="5">
        <f t="shared" si="8"/>
        <v>140.32833333333332</v>
      </c>
      <c r="AL6" s="5">
        <f t="shared" si="8"/>
        <v>3.9533333333333331</v>
      </c>
      <c r="AM6" s="5">
        <f t="shared" si="8"/>
        <v>2.8679244900000001E-2</v>
      </c>
      <c r="AN6" s="5">
        <f t="shared" si="8"/>
        <v>138.35166666666666</v>
      </c>
      <c r="AO6" s="5">
        <f t="shared" si="8"/>
        <v>1.0033333333333332</v>
      </c>
      <c r="AP6" s="5">
        <f t="shared" si="8"/>
        <v>7.2895476000000006E-3</v>
      </c>
      <c r="AQ6" s="5">
        <f t="shared" si="8"/>
        <v>137.85</v>
      </c>
      <c r="AR6" s="5">
        <f t="shared" si="8"/>
        <v>-0.23333333333333334</v>
      </c>
      <c r="AS6" s="5">
        <f t="shared" si="8"/>
        <v>-1.6909440000000002E-3</v>
      </c>
      <c r="AT6" s="5">
        <f t="shared" si="8"/>
        <v>137.96666666666667</v>
      </c>
      <c r="AU6" s="5">
        <f t="shared" si="8"/>
        <v>-1.35</v>
      </c>
      <c r="AV6" s="5">
        <f t="shared" si="8"/>
        <v>-9.6606626666666667E-3</v>
      </c>
      <c r="AW6" s="5">
        <f t="shared" si="8"/>
        <v>138.64166666666665</v>
      </c>
      <c r="AX6" s="5">
        <f t="shared" si="8"/>
        <v>-2.5566666666666666</v>
      </c>
      <c r="AY6" s="5">
        <f t="shared" si="8"/>
        <v>-1.8176225333333334E-2</v>
      </c>
      <c r="AZ6" s="5">
        <f t="shared" si="8"/>
        <v>139.91999999999999</v>
      </c>
      <c r="BA6" s="5">
        <f t="shared" si="8"/>
        <v>-3.41</v>
      </c>
      <c r="BB6" s="5">
        <f t="shared" si="8"/>
        <v>-2.3879509E-2</v>
      </c>
      <c r="BC6" s="5">
        <f t="shared" si="8"/>
        <v>141.625</v>
      </c>
      <c r="BD6" s="5">
        <f t="shared" si="8"/>
        <v>-4.246666666666667</v>
      </c>
      <c r="BE6" s="5">
        <f t="shared" si="8"/>
        <v>-2.9308011666666665E-2</v>
      </c>
      <c r="BF6" s="5">
        <f t="shared" si="8"/>
        <v>143.74833333333333</v>
      </c>
      <c r="BG6" s="5">
        <f t="shared" si="8"/>
        <v>-2.64</v>
      </c>
      <c r="BH6" s="5">
        <f t="shared" si="8"/>
        <v>-1.8161414666666667E-2</v>
      </c>
      <c r="BI6" s="5">
        <f t="shared" si="8"/>
        <v>145.06833333333333</v>
      </c>
      <c r="BJ6" s="5">
        <f t="shared" si="8"/>
        <v>0.13</v>
      </c>
      <c r="BK6" s="5">
        <f t="shared" si="8"/>
        <v>9.233737333333332E-4</v>
      </c>
      <c r="BL6" s="5">
        <f t="shared" si="8"/>
        <v>145.00333333333333</v>
      </c>
      <c r="BM6" s="5">
        <f t="shared" si="8"/>
        <v>1.3266666666666667</v>
      </c>
      <c r="BN6" s="5">
        <f t="shared" si="8"/>
        <v>9.2162335000000005E-3</v>
      </c>
      <c r="BO6" s="5">
        <f t="shared" si="8"/>
        <v>139.47888888666668</v>
      </c>
      <c r="BP6" s="5">
        <f t="shared" si="8"/>
        <v>3.8133333333333335</v>
      </c>
      <c r="BQ6" s="5">
        <f t="shared" si="8"/>
        <v>2.76669612E-2</v>
      </c>
      <c r="BR6" s="5">
        <f t="shared" si="8"/>
        <v>138.20777777666666</v>
      </c>
      <c r="BS6" s="5">
        <f t="shared" ref="BS6:ED6" si="9">BS5+(BS8-BS5)/3</f>
        <v>0.90999999999999992</v>
      </c>
      <c r="BT6" s="5">
        <f t="shared" si="9"/>
        <v>6.5915085333333344E-3</v>
      </c>
      <c r="BU6" s="5">
        <f t="shared" si="9"/>
        <v>137.90444444666667</v>
      </c>
      <c r="BV6" s="5">
        <f t="shared" si="9"/>
        <v>-1.4900000000000002</v>
      </c>
      <c r="BW6" s="5">
        <f t="shared" si="9"/>
        <v>-1.0647382966666667E-2</v>
      </c>
      <c r="BX6" s="5">
        <f t="shared" si="9"/>
        <v>138.40111111000002</v>
      </c>
      <c r="BY6" s="5">
        <f t="shared" si="9"/>
        <v>-2.65</v>
      </c>
      <c r="BZ6" s="5">
        <f t="shared" si="9"/>
        <v>-1.8845664666666668E-2</v>
      </c>
      <c r="CA6" s="5">
        <f t="shared" si="9"/>
        <v>139.28444444333334</v>
      </c>
      <c r="CB6" s="5">
        <f t="shared" si="9"/>
        <v>-4.666666666666667</v>
      </c>
      <c r="CC6" s="5">
        <f t="shared" si="9"/>
        <v>-3.2629418333333333E-2</v>
      </c>
      <c r="CD6" s="5">
        <f t="shared" si="9"/>
        <v>140.84</v>
      </c>
      <c r="CE6" s="5">
        <f t="shared" si="9"/>
        <v>-5.5466666666666669</v>
      </c>
      <c r="CF6" s="5">
        <f t="shared" si="9"/>
        <v>-3.8303720666666666E-2</v>
      </c>
      <c r="CG6" s="5">
        <f t="shared" si="9"/>
        <v>142.68888888666666</v>
      </c>
      <c r="CH6" s="5">
        <f t="shared" si="9"/>
        <v>-4.75</v>
      </c>
      <c r="CI6" s="5">
        <f t="shared" si="9"/>
        <v>-3.2684280666666669E-2</v>
      </c>
      <c r="CJ6" s="5">
        <f t="shared" si="9"/>
        <v>144.27222222333333</v>
      </c>
      <c r="CK6" s="5">
        <f t="shared" si="9"/>
        <v>-2.0066666666666668</v>
      </c>
      <c r="CL6" s="5">
        <f t="shared" si="9"/>
        <v>-1.3836996333333334E-2</v>
      </c>
      <c r="CM6" s="5">
        <f t="shared" si="9"/>
        <v>144.94111111000001</v>
      </c>
      <c r="CN6" s="5">
        <f t="shared" si="9"/>
        <v>0.82333333333333325</v>
      </c>
      <c r="CO6" s="5">
        <f t="shared" si="9"/>
        <v>5.7340712000000004E-3</v>
      </c>
      <c r="CP6" s="5">
        <f t="shared" si="9"/>
        <v>144.66666666333333</v>
      </c>
      <c r="CQ6" s="5">
        <f t="shared" si="9"/>
        <v>2.3433333333333333</v>
      </c>
      <c r="CR6" s="5">
        <f t="shared" si="9"/>
        <v>1.6403638933333332E-2</v>
      </c>
      <c r="CS6" s="5">
        <f t="shared" si="9"/>
        <v>139.08916666666667</v>
      </c>
      <c r="CT6" s="5">
        <f t="shared" si="9"/>
        <v>3.7199999999999998</v>
      </c>
      <c r="CU6" s="5">
        <f t="shared" si="9"/>
        <v>2.69513225E-2</v>
      </c>
      <c r="CV6" s="5">
        <f t="shared" si="9"/>
        <v>138.15916666666666</v>
      </c>
      <c r="CW6" s="5">
        <f t="shared" si="9"/>
        <v>-0.3466666666666669</v>
      </c>
      <c r="CX6" s="5">
        <f t="shared" si="9"/>
        <v>-2.3896042666666662E-3</v>
      </c>
      <c r="CY6" s="5">
        <f t="shared" si="9"/>
        <v>138.24583333333334</v>
      </c>
      <c r="CZ6" s="5">
        <f t="shared" si="9"/>
        <v>-2.79</v>
      </c>
      <c r="DA6" s="5">
        <f t="shared" si="9"/>
        <v>-1.9832246666666668E-2</v>
      </c>
      <c r="DB6" s="5">
        <f t="shared" si="9"/>
        <v>138.94333333333333</v>
      </c>
      <c r="DC6" s="5">
        <f t="shared" si="9"/>
        <v>-4.76</v>
      </c>
      <c r="DD6" s="5">
        <f t="shared" si="9"/>
        <v>-3.3297986333333335E-2</v>
      </c>
      <c r="DE6" s="5">
        <f t="shared" si="9"/>
        <v>140.13333333333333</v>
      </c>
      <c r="DF6" s="5">
        <f t="shared" si="9"/>
        <v>-6.8033333333333337</v>
      </c>
      <c r="DG6" s="5">
        <f t="shared" si="9"/>
        <v>-4.6942078333333331E-2</v>
      </c>
      <c r="DH6" s="5">
        <f t="shared" si="9"/>
        <v>141.83416666666668</v>
      </c>
      <c r="DI6" s="5">
        <f t="shared" si="9"/>
        <v>-6.05</v>
      </c>
      <c r="DJ6" s="5">
        <f t="shared" si="9"/>
        <v>-4.1628298000000001E-2</v>
      </c>
      <c r="DK6" s="5">
        <f t="shared" si="9"/>
        <v>143.34666666666666</v>
      </c>
      <c r="DL6" s="5">
        <f t="shared" si="9"/>
        <v>-4.1166666666666663</v>
      </c>
      <c r="DM6" s="5">
        <f t="shared" si="9"/>
        <v>-2.8435655000000001E-2</v>
      </c>
      <c r="DN6" s="5">
        <f t="shared" si="9"/>
        <v>144.37583333333333</v>
      </c>
      <c r="DO6" s="5">
        <f t="shared" si="9"/>
        <v>-1.3133333333333332</v>
      </c>
      <c r="DP6" s="5">
        <f t="shared" si="9"/>
        <v>-9.0994150000000013E-3</v>
      </c>
      <c r="DQ6" s="5">
        <f t="shared" si="9"/>
        <v>144.70416666666665</v>
      </c>
      <c r="DR6" s="5">
        <f t="shared" si="9"/>
        <v>1.84</v>
      </c>
      <c r="DS6" s="5">
        <f t="shared" si="9"/>
        <v>1.2910305133333334E-2</v>
      </c>
      <c r="DT6" s="5">
        <f t="shared" si="9"/>
        <v>144.24416666666667</v>
      </c>
      <c r="DU6" s="5">
        <f t="shared" si="9"/>
        <v>-6.3333333333333242E-2</v>
      </c>
      <c r="DV6" s="5">
        <f t="shared" si="9"/>
        <v>-2.3854793333333291E-4</v>
      </c>
      <c r="DW6" s="5">
        <f t="shared" si="9"/>
        <v>4.9538892278999995</v>
      </c>
      <c r="DX6" s="5">
        <f t="shared" si="9"/>
        <v>2.0005467466666666E-2</v>
      </c>
      <c r="DY6" s="5">
        <f t="shared" si="9"/>
        <v>4.9338837604999997</v>
      </c>
      <c r="DZ6" s="5">
        <f t="shared" si="9"/>
        <v>8.226582100000001E-3</v>
      </c>
      <c r="EA6" s="5">
        <f t="shared" si="9"/>
        <v>4.9256571783666665</v>
      </c>
      <c r="EB6" s="5">
        <f t="shared" si="9"/>
        <v>-1.0155972333333336E-3</v>
      </c>
      <c r="EC6" s="5">
        <f t="shared" si="9"/>
        <v>4.9266727758333335</v>
      </c>
      <c r="ED6" s="5">
        <f t="shared" si="9"/>
        <v>-6.7749433333333332E-4</v>
      </c>
      <c r="EE6" s="5">
        <f t="shared" ref="EE6:GP6" si="10">EE5+(EE8-EE5)/3</f>
        <v>4.9273502702999998</v>
      </c>
      <c r="EF6" s="5">
        <f t="shared" si="10"/>
        <v>-9.0430418333333328E-3</v>
      </c>
      <c r="EG6" s="5">
        <f t="shared" si="10"/>
        <v>4.9363933120666665</v>
      </c>
      <c r="EH6" s="5">
        <f t="shared" si="10"/>
        <v>-9.3067533333333324E-3</v>
      </c>
      <c r="EI6" s="5">
        <f t="shared" si="10"/>
        <v>4.9457000655000005</v>
      </c>
      <c r="EJ6" s="5">
        <f t="shared" si="10"/>
        <v>-1.4865221333333335E-2</v>
      </c>
      <c r="EK6" s="5">
        <f t="shared" si="10"/>
        <v>4.960565287033333</v>
      </c>
      <c r="EL6" s="5">
        <f t="shared" si="10"/>
        <v>-1.4884706666666667E-2</v>
      </c>
      <c r="EM6" s="5">
        <f t="shared" si="10"/>
        <v>4.9754499939666665</v>
      </c>
      <c r="EN6" s="5">
        <f t="shared" si="10"/>
        <v>-3.4880428000000001E-3</v>
      </c>
      <c r="EO6" s="5">
        <f t="shared" si="10"/>
        <v>4.9789380369333331</v>
      </c>
      <c r="EP6" s="5">
        <f t="shared" si="10"/>
        <v>4.3714725666666662E-3</v>
      </c>
      <c r="EQ6" s="5">
        <f t="shared" si="10"/>
        <v>4.9438864942</v>
      </c>
      <c r="ER6" s="5">
        <f t="shared" si="10"/>
        <v>2.8232049533333334E-2</v>
      </c>
      <c r="ES6" s="5">
        <f t="shared" si="10"/>
        <v>4.9297704694333335</v>
      </c>
      <c r="ET6" s="5">
        <f t="shared" si="10"/>
        <v>7.2109846666666665E-3</v>
      </c>
      <c r="EU6" s="5">
        <f t="shared" si="10"/>
        <v>4.9261649771</v>
      </c>
      <c r="EV6" s="5">
        <f t="shared" si="10"/>
        <v>-1.6930919999999998E-3</v>
      </c>
      <c r="EW6" s="5">
        <f t="shared" si="10"/>
        <v>4.9270115230333333</v>
      </c>
      <c r="EX6" s="5">
        <f t="shared" si="10"/>
        <v>-9.7205360000000001E-3</v>
      </c>
      <c r="EY6" s="5">
        <f t="shared" si="10"/>
        <v>4.9318717911999999</v>
      </c>
      <c r="EZ6" s="5">
        <f t="shared" si="10"/>
        <v>-1.8349795000000002E-2</v>
      </c>
      <c r="FA6" s="5">
        <f t="shared" si="10"/>
        <v>4.9410466888000002</v>
      </c>
      <c r="FB6" s="5">
        <f t="shared" si="10"/>
        <v>-2.4171974666666665E-2</v>
      </c>
      <c r="FC6" s="5">
        <f t="shared" si="10"/>
        <v>4.9531326762666668</v>
      </c>
      <c r="FD6" s="5">
        <f t="shared" si="10"/>
        <v>-2.9749928666666665E-2</v>
      </c>
      <c r="FE6" s="5">
        <f t="shared" si="10"/>
        <v>4.9680076405333331</v>
      </c>
      <c r="FF6" s="5">
        <f t="shared" si="10"/>
        <v>-1.837275E-2</v>
      </c>
      <c r="FG6" s="5">
        <f t="shared" si="10"/>
        <v>4.977194015466667</v>
      </c>
      <c r="FH6" s="5">
        <f t="shared" si="10"/>
        <v>8.8342966666666699E-4</v>
      </c>
      <c r="FI6" s="5">
        <f t="shared" si="10"/>
        <v>4.9767523006333336</v>
      </c>
      <c r="FJ6" s="5">
        <f t="shared" si="10"/>
        <v>9.1730268666666663E-3</v>
      </c>
      <c r="FK6" s="5">
        <f t="shared" si="10"/>
        <v>4.9378100555666666</v>
      </c>
      <c r="FL6" s="5">
        <f t="shared" si="10"/>
        <v>2.7216452133333333E-2</v>
      </c>
      <c r="FM6" s="5">
        <f t="shared" si="10"/>
        <v>4.9287379048666669</v>
      </c>
      <c r="FN6" s="5">
        <f t="shared" si="10"/>
        <v>6.533490233333333E-3</v>
      </c>
      <c r="FO6" s="5">
        <f t="shared" si="10"/>
        <v>4.9265600748000002</v>
      </c>
      <c r="FP6" s="5">
        <f t="shared" si="10"/>
        <v>-1.0736133833333335E-2</v>
      </c>
      <c r="FQ6" s="5">
        <f t="shared" si="10"/>
        <v>4.930138786033333</v>
      </c>
      <c r="FR6" s="5">
        <f t="shared" si="10"/>
        <v>-1.9027290000000002E-2</v>
      </c>
      <c r="FS6" s="5">
        <f t="shared" si="10"/>
        <v>4.9364812159666664</v>
      </c>
      <c r="FT6" s="5">
        <f t="shared" si="10"/>
        <v>-3.3215016666666666E-2</v>
      </c>
      <c r="FU6" s="5">
        <f t="shared" si="10"/>
        <v>4.9475528882333331</v>
      </c>
      <c r="FV6" s="5">
        <f t="shared" si="10"/>
        <v>-3.9056682000000002E-2</v>
      </c>
      <c r="FW6" s="5">
        <f t="shared" si="10"/>
        <v>4.9605717821999997</v>
      </c>
      <c r="FX6" s="5">
        <f t="shared" si="10"/>
        <v>-3.3237971333333331E-2</v>
      </c>
      <c r="FY6" s="5">
        <f t="shared" si="10"/>
        <v>4.9716511059666662</v>
      </c>
      <c r="FZ6" s="5">
        <f t="shared" si="10"/>
        <v>-1.4001276999999999E-2</v>
      </c>
      <c r="GA6" s="5">
        <f t="shared" si="10"/>
        <v>4.9763181983999996</v>
      </c>
      <c r="GB6" s="5">
        <f t="shared" si="10"/>
        <v>5.6849840666666675E-3</v>
      </c>
      <c r="GC6" s="5">
        <f t="shared" si="10"/>
        <v>4.9744232037999998</v>
      </c>
      <c r="GD6" s="5">
        <f t="shared" si="10"/>
        <v>1.6264664866666667E-2</v>
      </c>
      <c r="GE6" s="5">
        <f t="shared" si="10"/>
        <v>4.9350257356666667</v>
      </c>
      <c r="GF6" s="5">
        <f t="shared" si="10"/>
        <v>2.6538957666666665E-2</v>
      </c>
      <c r="GG6" s="5">
        <f t="shared" si="10"/>
        <v>4.9283909962666668</v>
      </c>
      <c r="GH6" s="5">
        <f t="shared" si="10"/>
        <v>-2.5095512666666667E-3</v>
      </c>
      <c r="GI6" s="5">
        <f t="shared" si="10"/>
        <v>4.9290183841333333</v>
      </c>
      <c r="GJ6" s="5">
        <f t="shared" si="10"/>
        <v>-2.0042887000000002E-2</v>
      </c>
      <c r="GK6" s="5">
        <f t="shared" si="10"/>
        <v>4.9340291058999997</v>
      </c>
      <c r="GL6" s="5">
        <f t="shared" si="10"/>
        <v>-3.3892511333333333E-2</v>
      </c>
      <c r="GM6" s="5">
        <f t="shared" si="10"/>
        <v>4.9425022337333333</v>
      </c>
      <c r="GN6" s="5">
        <f t="shared" si="10"/>
        <v>-4.8099724000000003E-2</v>
      </c>
      <c r="GO6" s="5">
        <f t="shared" si="10"/>
        <v>4.9545271646666666</v>
      </c>
      <c r="GP6" s="5">
        <f t="shared" si="10"/>
        <v>-4.2544724666666665E-2</v>
      </c>
      <c r="GQ6" s="5">
        <f t="shared" ref="GQ6:GX6" si="11">GQ5+(GQ8-GQ5)/3</f>
        <v>4.9651633459000006</v>
      </c>
      <c r="GR6" s="5">
        <f t="shared" si="11"/>
        <v>-2.8866499E-2</v>
      </c>
      <c r="GS6" s="5">
        <f t="shared" si="11"/>
        <v>4.9723799706333329</v>
      </c>
      <c r="GT6" s="5">
        <f t="shared" si="11"/>
        <v>-9.1997233333333331E-3</v>
      </c>
      <c r="GU6" s="5">
        <f t="shared" si="11"/>
        <v>4.9746799013333334</v>
      </c>
      <c r="GV6" s="5">
        <f t="shared" si="11"/>
        <v>1.2776621866666667E-2</v>
      </c>
      <c r="GW6" s="5">
        <f t="shared" si="11"/>
        <v>4.9714857458333332</v>
      </c>
      <c r="GX6" s="5">
        <f t="shared" si="11"/>
        <v>-3.4166156666666676E-4</v>
      </c>
    </row>
    <row r="7" spans="1:206" x14ac:dyDescent="0.25">
      <c r="A7" s="2" t="s">
        <v>205</v>
      </c>
      <c r="B7" s="3">
        <v>41061</v>
      </c>
      <c r="C7" s="4">
        <v>6350</v>
      </c>
      <c r="D7" s="2" t="s">
        <v>206</v>
      </c>
      <c r="E7" s="7">
        <v>24622768</v>
      </c>
      <c r="F7" s="5">
        <f>F5+(F8-F5)*2/3</f>
        <v>142.81666666666666</v>
      </c>
      <c r="G7" s="5">
        <f t="shared" ref="G7:BR7" si="12">G5+(G8-G5)*2/3</f>
        <v>142.81666666666666</v>
      </c>
      <c r="H7" s="5">
        <f t="shared" si="12"/>
        <v>3.03</v>
      </c>
      <c r="I7" s="5">
        <f t="shared" si="12"/>
        <v>2.1657988600000001E-2</v>
      </c>
      <c r="J7" s="5">
        <f t="shared" si="12"/>
        <v>139.78666666666666</v>
      </c>
      <c r="K7" s="5">
        <f t="shared" si="12"/>
        <v>1.8666666666666665</v>
      </c>
      <c r="L7" s="5">
        <f t="shared" si="12"/>
        <v>1.3523785766666668E-2</v>
      </c>
      <c r="M7" s="5">
        <f t="shared" si="12"/>
        <v>137.91999999999999</v>
      </c>
      <c r="N7" s="5">
        <f t="shared" si="12"/>
        <v>0.13999999999999996</v>
      </c>
      <c r="O7" s="5">
        <f t="shared" si="12"/>
        <v>1.0202403333333335E-3</v>
      </c>
      <c r="P7" s="5">
        <f t="shared" si="12"/>
        <v>137.78</v>
      </c>
      <c r="Q7" s="5">
        <f t="shared" si="12"/>
        <v>-0.25666666666666665</v>
      </c>
      <c r="R7" s="5">
        <f t="shared" si="12"/>
        <v>-1.8590096333333333E-3</v>
      </c>
      <c r="S7" s="5">
        <f t="shared" si="12"/>
        <v>138.03666666666666</v>
      </c>
      <c r="T7" s="5">
        <f t="shared" si="12"/>
        <v>-0.59333333333333327</v>
      </c>
      <c r="U7" s="5">
        <f t="shared" si="12"/>
        <v>-4.2361806000000002E-3</v>
      </c>
      <c r="V7" s="5">
        <f t="shared" si="12"/>
        <v>138.63</v>
      </c>
      <c r="W7" s="5">
        <f t="shared" si="12"/>
        <v>-1.6099999999999999</v>
      </c>
      <c r="X7" s="5">
        <f t="shared" si="12"/>
        <v>-1.1490825333333333E-2</v>
      </c>
      <c r="Y7" s="5">
        <f t="shared" si="12"/>
        <v>140.24</v>
      </c>
      <c r="Z7" s="5">
        <f t="shared" si="12"/>
        <v>-1.55</v>
      </c>
      <c r="AA7" s="5">
        <f t="shared" si="12"/>
        <v>-1.0883239999999999E-2</v>
      </c>
      <c r="AB7" s="5">
        <f t="shared" si="12"/>
        <v>141.79</v>
      </c>
      <c r="AC7" s="5">
        <f t="shared" si="12"/>
        <v>-2.4033333333333333</v>
      </c>
      <c r="AD7" s="5">
        <f t="shared" si="12"/>
        <v>-1.6683978666666668E-2</v>
      </c>
      <c r="AE7" s="5">
        <f t="shared" si="12"/>
        <v>144.19333333333333</v>
      </c>
      <c r="AF7" s="5">
        <f t="shared" si="12"/>
        <v>-1.186666666666667</v>
      </c>
      <c r="AG7" s="5">
        <f t="shared" si="12"/>
        <v>-8.1586382000000002E-3</v>
      </c>
      <c r="AH7" s="5">
        <f t="shared" si="12"/>
        <v>145.38</v>
      </c>
      <c r="AI7" s="5">
        <f t="shared" si="12"/>
        <v>0.40666666666666668</v>
      </c>
      <c r="AJ7" s="5">
        <f t="shared" si="12"/>
        <v>2.8113311666666664E-3</v>
      </c>
      <c r="AK7" s="5">
        <f t="shared" si="12"/>
        <v>141.30166666666668</v>
      </c>
      <c r="AL7" s="5">
        <f t="shared" si="12"/>
        <v>4.8966666666666665</v>
      </c>
      <c r="AM7" s="5">
        <f t="shared" si="12"/>
        <v>3.5489846999999998E-2</v>
      </c>
      <c r="AN7" s="5">
        <f t="shared" si="12"/>
        <v>138.85333333333332</v>
      </c>
      <c r="AO7" s="5">
        <f t="shared" si="12"/>
        <v>2.0066666666666664</v>
      </c>
      <c r="AP7" s="5">
        <f t="shared" si="12"/>
        <v>1.4579095200000001E-2</v>
      </c>
      <c r="AQ7" s="5">
        <f t="shared" si="12"/>
        <v>137.85</v>
      </c>
      <c r="AR7" s="5">
        <f t="shared" si="12"/>
        <v>-0.11666666666666667</v>
      </c>
      <c r="AS7" s="5">
        <f t="shared" si="12"/>
        <v>-8.4547200000000011E-4</v>
      </c>
      <c r="AT7" s="5">
        <f t="shared" si="12"/>
        <v>137.90833333333333</v>
      </c>
      <c r="AU7" s="5">
        <f t="shared" si="12"/>
        <v>-0.85000000000000009</v>
      </c>
      <c r="AV7" s="5">
        <f t="shared" si="12"/>
        <v>-6.0985393333333332E-3</v>
      </c>
      <c r="AW7" s="5">
        <f t="shared" si="12"/>
        <v>138.33333333333334</v>
      </c>
      <c r="AX7" s="5">
        <f t="shared" si="12"/>
        <v>-2.2033333333333336</v>
      </c>
      <c r="AY7" s="5">
        <f t="shared" si="12"/>
        <v>-1.5699505666666665E-2</v>
      </c>
      <c r="AZ7" s="5">
        <f t="shared" si="12"/>
        <v>139.435</v>
      </c>
      <c r="BA7" s="5">
        <f t="shared" si="12"/>
        <v>-3.16</v>
      </c>
      <c r="BB7" s="5">
        <f t="shared" si="12"/>
        <v>-2.2266227E-2</v>
      </c>
      <c r="BC7" s="5">
        <f t="shared" si="12"/>
        <v>141.01500000000001</v>
      </c>
      <c r="BD7" s="5">
        <f t="shared" si="12"/>
        <v>-3.9533333333333336</v>
      </c>
      <c r="BE7" s="5">
        <f t="shared" si="12"/>
        <v>-2.7400401333333334E-2</v>
      </c>
      <c r="BF7" s="5">
        <f t="shared" si="12"/>
        <v>142.99166666666667</v>
      </c>
      <c r="BG7" s="5">
        <f t="shared" si="12"/>
        <v>-3.59</v>
      </c>
      <c r="BH7" s="5">
        <f t="shared" si="12"/>
        <v>-2.4688518333333333E-2</v>
      </c>
      <c r="BI7" s="5">
        <f t="shared" si="12"/>
        <v>144.78666666666666</v>
      </c>
      <c r="BJ7" s="5">
        <f t="shared" si="12"/>
        <v>-0.78</v>
      </c>
      <c r="BK7" s="5">
        <f t="shared" si="12"/>
        <v>-5.3554686333333332E-3</v>
      </c>
      <c r="BL7" s="5">
        <f t="shared" si="12"/>
        <v>145.17666666666668</v>
      </c>
      <c r="BM7" s="5">
        <f t="shared" si="12"/>
        <v>1.1833333333333333</v>
      </c>
      <c r="BN7" s="5">
        <f t="shared" si="12"/>
        <v>8.2092247999999996E-3</v>
      </c>
      <c r="BO7" s="5">
        <f t="shared" si="12"/>
        <v>140.17444444333333</v>
      </c>
      <c r="BP7" s="5">
        <f t="shared" si="12"/>
        <v>5.0366666666666671</v>
      </c>
      <c r="BQ7" s="5">
        <f t="shared" si="12"/>
        <v>3.6573963000000001E-2</v>
      </c>
      <c r="BR7" s="5">
        <f t="shared" si="12"/>
        <v>138.49555555333333</v>
      </c>
      <c r="BS7" s="5">
        <f t="shared" ref="BS7:ED7" si="13">BS5+(BS8-BS5)*2/3</f>
        <v>1.75</v>
      </c>
      <c r="BT7" s="5">
        <f t="shared" si="13"/>
        <v>1.2675733966666668E-2</v>
      </c>
      <c r="BU7" s="5">
        <f t="shared" si="13"/>
        <v>137.91222222333332</v>
      </c>
      <c r="BV7" s="5">
        <f t="shared" si="13"/>
        <v>-0.71000000000000019</v>
      </c>
      <c r="BW7" s="5">
        <f t="shared" si="13"/>
        <v>-5.0700499333333343E-3</v>
      </c>
      <c r="BX7" s="5">
        <f t="shared" si="13"/>
        <v>138.14888888999999</v>
      </c>
      <c r="BY7" s="5">
        <f t="shared" si="13"/>
        <v>-2.46</v>
      </c>
      <c r="BZ7" s="5">
        <f t="shared" si="13"/>
        <v>-1.7535190333333332E-2</v>
      </c>
      <c r="CA7" s="5">
        <f t="shared" si="13"/>
        <v>138.96888888666666</v>
      </c>
      <c r="CB7" s="5">
        <f t="shared" si="13"/>
        <v>-3.753333333333333</v>
      </c>
      <c r="CC7" s="5">
        <f t="shared" si="13"/>
        <v>-2.6392778666666665E-2</v>
      </c>
      <c r="CD7" s="5">
        <f t="shared" si="13"/>
        <v>140.22</v>
      </c>
      <c r="CE7" s="5">
        <f t="shared" si="13"/>
        <v>-5.5633333333333335</v>
      </c>
      <c r="CF7" s="5">
        <f t="shared" si="13"/>
        <v>-3.8584889333333337E-2</v>
      </c>
      <c r="CG7" s="5">
        <f t="shared" si="13"/>
        <v>142.07444444333333</v>
      </c>
      <c r="CH7" s="5">
        <f t="shared" si="13"/>
        <v>-5.1400000000000006</v>
      </c>
      <c r="CI7" s="5">
        <f t="shared" si="13"/>
        <v>-3.5353416333333332E-2</v>
      </c>
      <c r="CJ7" s="5">
        <f t="shared" si="13"/>
        <v>143.78777777666664</v>
      </c>
      <c r="CK7" s="5">
        <f t="shared" si="13"/>
        <v>-3.1833333333333336</v>
      </c>
      <c r="CL7" s="5">
        <f t="shared" si="13"/>
        <v>-2.1926070666666665E-2</v>
      </c>
      <c r="CM7" s="5">
        <f t="shared" si="13"/>
        <v>144.84888888999998</v>
      </c>
      <c r="CN7" s="5">
        <f t="shared" si="13"/>
        <v>-3.3333333333334103E-3</v>
      </c>
      <c r="CO7" s="5">
        <f t="shared" si="13"/>
        <v>-6.9253999999997762E-6</v>
      </c>
      <c r="CP7" s="5">
        <f t="shared" si="13"/>
        <v>144.84999999666667</v>
      </c>
      <c r="CQ7" s="5">
        <f t="shared" si="13"/>
        <v>1.9966666666666666</v>
      </c>
      <c r="CR7" s="5">
        <f t="shared" si="13"/>
        <v>1.3939353366666667E-2</v>
      </c>
      <c r="CS7" s="5">
        <f t="shared" si="13"/>
        <v>139.57583333333332</v>
      </c>
      <c r="CT7" s="5">
        <f t="shared" si="13"/>
        <v>4.7799999999999994</v>
      </c>
      <c r="CU7" s="5">
        <f t="shared" si="13"/>
        <v>3.4625885799999999E-2</v>
      </c>
      <c r="CV7" s="5">
        <f t="shared" si="13"/>
        <v>138.38083333333333</v>
      </c>
      <c r="CW7" s="5">
        <f t="shared" si="13"/>
        <v>1.1566666666666663</v>
      </c>
      <c r="CX7" s="5">
        <f t="shared" si="13"/>
        <v>8.4435774666666678E-3</v>
      </c>
      <c r="CY7" s="5">
        <f t="shared" si="13"/>
        <v>138.09166666666667</v>
      </c>
      <c r="CZ7" s="5">
        <f t="shared" si="13"/>
        <v>-2.3199999999999998</v>
      </c>
      <c r="DA7" s="5">
        <f t="shared" si="13"/>
        <v>-1.6527516333333332E-2</v>
      </c>
      <c r="DB7" s="5">
        <f t="shared" si="13"/>
        <v>138.67166666666668</v>
      </c>
      <c r="DC7" s="5">
        <f t="shared" si="13"/>
        <v>-4.01</v>
      </c>
      <c r="DD7" s="5">
        <f t="shared" si="13"/>
        <v>-2.8217481666666669E-2</v>
      </c>
      <c r="DE7" s="5">
        <f t="shared" si="13"/>
        <v>139.67416666666668</v>
      </c>
      <c r="DF7" s="5">
        <f t="shared" si="13"/>
        <v>-6.1566666666666663</v>
      </c>
      <c r="DG7" s="5">
        <f t="shared" si="13"/>
        <v>-4.2660284666666666E-2</v>
      </c>
      <c r="DH7" s="5">
        <f t="shared" si="13"/>
        <v>141.21333333333334</v>
      </c>
      <c r="DI7" s="5">
        <f t="shared" si="13"/>
        <v>-6.75</v>
      </c>
      <c r="DJ7" s="5">
        <f t="shared" si="13"/>
        <v>-4.6426084999999999E-2</v>
      </c>
      <c r="DK7" s="5">
        <f t="shared" si="13"/>
        <v>142.90083333333334</v>
      </c>
      <c r="DL7" s="5">
        <f t="shared" si="13"/>
        <v>-4.7333333333333334</v>
      </c>
      <c r="DM7" s="5">
        <f t="shared" si="13"/>
        <v>-3.2633083E-2</v>
      </c>
      <c r="DN7" s="5">
        <f t="shared" si="13"/>
        <v>144.08416666666665</v>
      </c>
      <c r="DO7" s="5">
        <f t="shared" si="13"/>
        <v>-2.4066666666666667</v>
      </c>
      <c r="DP7" s="5">
        <f t="shared" si="13"/>
        <v>-1.6668821E-2</v>
      </c>
      <c r="DQ7" s="5">
        <f t="shared" si="13"/>
        <v>144.68583333333333</v>
      </c>
      <c r="DR7" s="5">
        <f t="shared" si="13"/>
        <v>0.81</v>
      </c>
      <c r="DS7" s="5">
        <f t="shared" si="13"/>
        <v>5.6901480666666678E-3</v>
      </c>
      <c r="DT7" s="5">
        <f t="shared" si="13"/>
        <v>144.48333333333332</v>
      </c>
      <c r="DU7" s="5">
        <f t="shared" si="13"/>
        <v>1.4033333333333335</v>
      </c>
      <c r="DV7" s="5">
        <f t="shared" si="13"/>
        <v>9.945957133333334E-3</v>
      </c>
      <c r="DW7" s="5">
        <f t="shared" si="13"/>
        <v>4.9615039209000003</v>
      </c>
      <c r="DX7" s="5">
        <f t="shared" si="13"/>
        <v>2.1424773233333333E-2</v>
      </c>
      <c r="DY7" s="5">
        <f t="shared" si="13"/>
        <v>4.9400791476999997</v>
      </c>
      <c r="DZ7" s="5">
        <f t="shared" si="13"/>
        <v>1.34063719E-2</v>
      </c>
      <c r="EA7" s="5">
        <f t="shared" si="13"/>
        <v>4.9266727758333335</v>
      </c>
      <c r="EB7" s="5">
        <f t="shared" si="13"/>
        <v>1.0155975333333328E-3</v>
      </c>
      <c r="EC7" s="5">
        <f t="shared" si="13"/>
        <v>4.9256571783666665</v>
      </c>
      <c r="ED7" s="5">
        <f t="shared" si="13"/>
        <v>-1.8621431666666667E-3</v>
      </c>
      <c r="EE7" s="5">
        <f t="shared" ref="EE7:GP7" si="14">EE5+(EE8-EE5)*2/3</f>
        <v>4.9275193218000002</v>
      </c>
      <c r="EF7" s="5">
        <f t="shared" si="14"/>
        <v>-4.2679436666666661E-3</v>
      </c>
      <c r="EG7" s="5">
        <f t="shared" si="14"/>
        <v>4.9317872654333339</v>
      </c>
      <c r="EH7" s="5">
        <f t="shared" si="14"/>
        <v>-1.1562446666666667E-2</v>
      </c>
      <c r="EI7" s="5">
        <f t="shared" si="14"/>
        <v>4.9433497120999998</v>
      </c>
      <c r="EJ7" s="5">
        <f t="shared" si="14"/>
        <v>-1.0958140666666666E-2</v>
      </c>
      <c r="EK7" s="5">
        <f t="shared" si="14"/>
        <v>4.9543078529666671</v>
      </c>
      <c r="EL7" s="5">
        <f t="shared" si="14"/>
        <v>-1.6828504333333334E-2</v>
      </c>
      <c r="EM7" s="5">
        <f t="shared" si="14"/>
        <v>4.9711363575333332</v>
      </c>
      <c r="EN7" s="5">
        <f t="shared" si="14"/>
        <v>-8.2144759000000005E-3</v>
      </c>
      <c r="EO7" s="5">
        <f t="shared" si="14"/>
        <v>4.9793508336666665</v>
      </c>
      <c r="EP7" s="5">
        <f t="shared" si="14"/>
        <v>2.8049314333333328E-3</v>
      </c>
      <c r="EQ7" s="5">
        <f t="shared" si="14"/>
        <v>4.9507915342999995</v>
      </c>
      <c r="ER7" s="5">
        <f t="shared" si="14"/>
        <v>3.4831145066666666E-2</v>
      </c>
      <c r="ES7" s="5">
        <f t="shared" si="14"/>
        <v>4.9333759617666662</v>
      </c>
      <c r="ET7" s="5">
        <f t="shared" si="14"/>
        <v>1.4421969333333333E-2</v>
      </c>
      <c r="EU7" s="5">
        <f t="shared" si="14"/>
        <v>4.9261649771</v>
      </c>
      <c r="EV7" s="5">
        <f t="shared" si="14"/>
        <v>-8.4654599999999989E-4</v>
      </c>
      <c r="EW7" s="5">
        <f t="shared" si="14"/>
        <v>4.9265882500666667</v>
      </c>
      <c r="EX7" s="5">
        <f t="shared" si="14"/>
        <v>-6.1300870000000002E-3</v>
      </c>
      <c r="EY7" s="5">
        <f t="shared" si="14"/>
        <v>4.9296532936000004</v>
      </c>
      <c r="EZ7" s="5">
        <f t="shared" si="14"/>
        <v>-1.583039E-2</v>
      </c>
      <c r="FA7" s="5">
        <f t="shared" si="14"/>
        <v>4.9375684888000002</v>
      </c>
      <c r="FB7" s="5">
        <f t="shared" si="14"/>
        <v>-2.2520587333333335E-2</v>
      </c>
      <c r="FC7" s="5">
        <f t="shared" si="14"/>
        <v>4.948828782533333</v>
      </c>
      <c r="FD7" s="5">
        <f t="shared" si="14"/>
        <v>-2.7786645333333332E-2</v>
      </c>
      <c r="FE7" s="5">
        <f t="shared" si="14"/>
        <v>4.9627221052666668</v>
      </c>
      <c r="FF7" s="5">
        <f t="shared" si="14"/>
        <v>-2.5042980999999999E-2</v>
      </c>
      <c r="FG7" s="5">
        <f t="shared" si="14"/>
        <v>4.9752435956333336</v>
      </c>
      <c r="FH7" s="5">
        <f t="shared" si="14"/>
        <v>-5.409544666666666E-3</v>
      </c>
      <c r="FI7" s="5">
        <f t="shared" si="14"/>
        <v>4.9779483679666665</v>
      </c>
      <c r="FJ7" s="5">
        <f t="shared" si="14"/>
        <v>8.1747154333333336E-3</v>
      </c>
      <c r="FK7" s="5">
        <f t="shared" si="14"/>
        <v>4.942751948133334</v>
      </c>
      <c r="FL7" s="5">
        <f t="shared" si="14"/>
        <v>3.5846742566666666E-2</v>
      </c>
      <c r="FM7" s="5">
        <f t="shared" si="14"/>
        <v>4.9308030339333335</v>
      </c>
      <c r="FN7" s="5">
        <f t="shared" si="14"/>
        <v>1.2559825966666667E-2</v>
      </c>
      <c r="FO7" s="5">
        <f t="shared" si="14"/>
        <v>4.9266164252999998</v>
      </c>
      <c r="FP7" s="5">
        <f t="shared" si="14"/>
        <v>-5.1144896666666679E-3</v>
      </c>
      <c r="FQ7" s="5">
        <f t="shared" si="14"/>
        <v>4.9283212551666669</v>
      </c>
      <c r="FR7" s="5">
        <f t="shared" si="14"/>
        <v>-1.7692533999999999E-2</v>
      </c>
      <c r="FS7" s="5">
        <f t="shared" si="14"/>
        <v>4.9342187664333332</v>
      </c>
      <c r="FT7" s="5">
        <f t="shared" si="14"/>
        <v>-2.6788531333333337E-2</v>
      </c>
      <c r="FU7" s="5">
        <f t="shared" si="14"/>
        <v>4.9431482768666664</v>
      </c>
      <c r="FV7" s="5">
        <f t="shared" si="14"/>
        <v>-3.9349092000000002E-2</v>
      </c>
      <c r="FW7" s="5">
        <f t="shared" si="14"/>
        <v>4.9562646408999997</v>
      </c>
      <c r="FX7" s="5">
        <f t="shared" si="14"/>
        <v>-3.600112166666667E-2</v>
      </c>
      <c r="FY7" s="5">
        <f t="shared" si="14"/>
        <v>4.9682650147333334</v>
      </c>
      <c r="FZ7" s="5">
        <f t="shared" si="14"/>
        <v>-2.2238048999999999E-2</v>
      </c>
      <c r="GA7" s="5">
        <f t="shared" si="14"/>
        <v>4.9756776978000001</v>
      </c>
      <c r="GB7" s="5">
        <f t="shared" si="14"/>
        <v>-3.9760466666665176E-5</v>
      </c>
      <c r="GC7" s="5">
        <f t="shared" si="14"/>
        <v>4.9756909513999998</v>
      </c>
      <c r="GD7" s="5">
        <f t="shared" si="14"/>
        <v>1.3837196733333335E-2</v>
      </c>
      <c r="GE7" s="5">
        <f t="shared" si="14"/>
        <v>4.938478255733334</v>
      </c>
      <c r="GF7" s="5">
        <f t="shared" si="14"/>
        <v>3.3984599133333335E-2</v>
      </c>
      <c r="GG7" s="5">
        <f t="shared" si="14"/>
        <v>4.9299821059333331</v>
      </c>
      <c r="GH7" s="5">
        <f t="shared" si="14"/>
        <v>8.2918824666666658E-3</v>
      </c>
      <c r="GI7" s="5">
        <f t="shared" si="14"/>
        <v>4.927909135366666</v>
      </c>
      <c r="GJ7" s="5">
        <f t="shared" si="14"/>
        <v>-1.6676936E-2</v>
      </c>
      <c r="GK7" s="5">
        <f t="shared" si="14"/>
        <v>4.9320783694000001</v>
      </c>
      <c r="GL7" s="5">
        <f t="shared" si="14"/>
        <v>-2.8650674666666667E-2</v>
      </c>
      <c r="GM7" s="5">
        <f t="shared" si="14"/>
        <v>4.9392410380666671</v>
      </c>
      <c r="GN7" s="5">
        <f t="shared" si="14"/>
        <v>-4.3617035999999998E-2</v>
      </c>
      <c r="GO7" s="5">
        <f t="shared" si="14"/>
        <v>4.9501452970333339</v>
      </c>
      <c r="GP7" s="5">
        <f t="shared" si="14"/>
        <v>-4.7563568333333334E-2</v>
      </c>
      <c r="GQ7" s="5">
        <f t="shared" ref="GQ7:GX7" si="15">GQ5+(GQ8-GQ5)*2/3</f>
        <v>4.9620361891</v>
      </c>
      <c r="GR7" s="5">
        <f t="shared" si="15"/>
        <v>-3.319619E-2</v>
      </c>
      <c r="GS7" s="5">
        <f t="shared" si="15"/>
        <v>4.9703352366666671</v>
      </c>
      <c r="GT7" s="5">
        <f t="shared" si="15"/>
        <v>-1.6868265666666667E-2</v>
      </c>
      <c r="GU7" s="5">
        <f t="shared" si="15"/>
        <v>4.9745523029666661</v>
      </c>
      <c r="GV7" s="5">
        <f t="shared" si="15"/>
        <v>5.6227204333333339E-3</v>
      </c>
      <c r="GW7" s="5">
        <f t="shared" si="15"/>
        <v>4.9731466227666665</v>
      </c>
      <c r="GX7" s="5">
        <f t="shared" si="15"/>
        <v>9.7944308666666671E-3</v>
      </c>
    </row>
    <row r="8" spans="1:206" x14ac:dyDescent="0.25">
      <c r="A8" s="2" t="s">
        <v>205</v>
      </c>
      <c r="B8" s="3">
        <v>41091</v>
      </c>
      <c r="C8" s="4">
        <v>6351</v>
      </c>
      <c r="D8" s="2" t="s">
        <v>206</v>
      </c>
      <c r="E8" s="7">
        <v>22890885</v>
      </c>
      <c r="F8" s="5">
        <v>143.9</v>
      </c>
      <c r="G8" s="5">
        <v>143.9</v>
      </c>
      <c r="H8" s="5">
        <v>3.25</v>
      </c>
      <c r="I8" s="5">
        <v>2.31070032E-2</v>
      </c>
      <c r="J8" s="5">
        <v>140.65</v>
      </c>
      <c r="K8" s="5">
        <v>2.59</v>
      </c>
      <c r="L8" s="5">
        <v>1.8759959400000002E-2</v>
      </c>
      <c r="M8" s="5">
        <v>138.06</v>
      </c>
      <c r="N8" s="5">
        <v>0.42</v>
      </c>
      <c r="O8" s="5">
        <v>3.0514384999999998E-3</v>
      </c>
      <c r="P8" s="5">
        <v>137.63999999999999</v>
      </c>
      <c r="Q8" s="5">
        <v>-0.42</v>
      </c>
      <c r="R8" s="5">
        <v>-3.0421559999999999E-3</v>
      </c>
      <c r="S8" s="5">
        <v>138.06</v>
      </c>
      <c r="T8" s="5">
        <v>7.0000000000000007E-2</v>
      </c>
      <c r="U8" s="5">
        <v>5.0728310000000001E-4</v>
      </c>
      <c r="V8" s="5">
        <v>137.99</v>
      </c>
      <c r="W8" s="5">
        <v>-1.92</v>
      </c>
      <c r="X8" s="5">
        <v>-1.3723107999999999E-2</v>
      </c>
      <c r="Y8" s="5">
        <v>139.91</v>
      </c>
      <c r="Z8" s="5">
        <v>-0.99</v>
      </c>
      <c r="AA8" s="5">
        <v>-7.0262600000000003E-3</v>
      </c>
      <c r="AB8" s="5">
        <v>140.9</v>
      </c>
      <c r="AC8" s="5">
        <v>-2.67</v>
      </c>
      <c r="AD8" s="5">
        <v>-1.8597200000000001E-2</v>
      </c>
      <c r="AE8" s="5">
        <v>143.57</v>
      </c>
      <c r="AF8" s="5">
        <v>-1.87</v>
      </c>
      <c r="AG8" s="5">
        <v>-1.2857535999999999E-2</v>
      </c>
      <c r="AH8" s="5">
        <v>145.44</v>
      </c>
      <c r="AI8" s="5">
        <v>0.18</v>
      </c>
      <c r="AJ8" s="5">
        <v>1.2391574E-3</v>
      </c>
      <c r="AK8" s="5">
        <v>142.27500000000001</v>
      </c>
      <c r="AL8" s="5">
        <v>5.84</v>
      </c>
      <c r="AM8" s="5">
        <v>4.2300449099999998E-2</v>
      </c>
      <c r="AN8" s="5">
        <v>139.35499999999999</v>
      </c>
      <c r="AO8" s="5">
        <v>3.01</v>
      </c>
      <c r="AP8" s="5">
        <v>2.1868642800000001E-2</v>
      </c>
      <c r="AQ8" s="5">
        <v>137.85</v>
      </c>
      <c r="AR8" s="5">
        <v>0</v>
      </c>
      <c r="AS8" s="5">
        <v>0</v>
      </c>
      <c r="AT8" s="5">
        <v>137.85</v>
      </c>
      <c r="AU8" s="5">
        <v>-0.35</v>
      </c>
      <c r="AV8" s="5">
        <v>-2.5364160000000001E-3</v>
      </c>
      <c r="AW8" s="5">
        <v>138.02500000000001</v>
      </c>
      <c r="AX8" s="5">
        <v>-1.85</v>
      </c>
      <c r="AY8" s="5">
        <v>-1.3222786E-2</v>
      </c>
      <c r="AZ8" s="5">
        <v>138.94999999999999</v>
      </c>
      <c r="BA8" s="5">
        <v>-2.91</v>
      </c>
      <c r="BB8" s="5">
        <v>-2.0652944999999999E-2</v>
      </c>
      <c r="BC8" s="5">
        <v>140.405</v>
      </c>
      <c r="BD8" s="5">
        <v>-3.66</v>
      </c>
      <c r="BE8" s="5">
        <v>-2.5492791000000001E-2</v>
      </c>
      <c r="BF8" s="5">
        <v>142.23500000000001</v>
      </c>
      <c r="BG8" s="5">
        <v>-4.54</v>
      </c>
      <c r="BH8" s="5">
        <v>-3.1215621999999998E-2</v>
      </c>
      <c r="BI8" s="5">
        <v>144.505</v>
      </c>
      <c r="BJ8" s="5">
        <v>-1.69</v>
      </c>
      <c r="BK8" s="5">
        <v>-1.1634311E-2</v>
      </c>
      <c r="BL8" s="5">
        <v>145.35</v>
      </c>
      <c r="BM8" s="5">
        <v>1.04</v>
      </c>
      <c r="BN8" s="5">
        <v>7.2022160999999996E-3</v>
      </c>
      <c r="BO8" s="5">
        <v>140.87</v>
      </c>
      <c r="BP8" s="5">
        <v>6.26</v>
      </c>
      <c r="BQ8" s="5">
        <v>4.5480964800000002E-2</v>
      </c>
      <c r="BR8" s="5">
        <v>138.78333333</v>
      </c>
      <c r="BS8" s="5">
        <v>2.59</v>
      </c>
      <c r="BT8" s="5">
        <v>1.8759959400000002E-2</v>
      </c>
      <c r="BU8" s="5">
        <v>137.91999999999999</v>
      </c>
      <c r="BV8" s="5">
        <v>7.0000000000000007E-2</v>
      </c>
      <c r="BW8" s="5">
        <v>5.0728310000000001E-4</v>
      </c>
      <c r="BX8" s="5">
        <v>137.89666667</v>
      </c>
      <c r="BY8" s="5">
        <v>-2.27</v>
      </c>
      <c r="BZ8" s="5">
        <v>-1.6224716E-2</v>
      </c>
      <c r="CA8" s="5">
        <v>138.65333333000001</v>
      </c>
      <c r="CB8" s="5">
        <v>-2.84</v>
      </c>
      <c r="CC8" s="5">
        <v>-2.0156139E-2</v>
      </c>
      <c r="CD8" s="5">
        <v>139.6</v>
      </c>
      <c r="CE8" s="5">
        <v>-5.58</v>
      </c>
      <c r="CF8" s="5">
        <v>-3.8866058000000002E-2</v>
      </c>
      <c r="CG8" s="5">
        <v>141.46</v>
      </c>
      <c r="CH8" s="5">
        <v>-5.53</v>
      </c>
      <c r="CI8" s="5">
        <v>-3.8022552000000001E-2</v>
      </c>
      <c r="CJ8" s="5">
        <v>143.30333332999999</v>
      </c>
      <c r="CK8" s="5">
        <v>-4.3600000000000003</v>
      </c>
      <c r="CL8" s="5">
        <v>-3.0015145E-2</v>
      </c>
      <c r="CM8" s="5">
        <v>144.75666666999999</v>
      </c>
      <c r="CN8" s="5">
        <v>-0.83</v>
      </c>
      <c r="CO8" s="5">
        <v>-5.7479219999999999E-3</v>
      </c>
      <c r="CP8" s="5">
        <v>145.03333333</v>
      </c>
      <c r="CQ8" s="5">
        <v>1.65</v>
      </c>
      <c r="CR8" s="5">
        <v>1.1475067800000001E-2</v>
      </c>
      <c r="CS8" s="5">
        <v>140.0625</v>
      </c>
      <c r="CT8" s="5">
        <v>5.84</v>
      </c>
      <c r="CU8" s="5">
        <v>4.2300449099999998E-2</v>
      </c>
      <c r="CV8" s="5">
        <v>138.60249999999999</v>
      </c>
      <c r="CW8" s="5">
        <v>2.66</v>
      </c>
      <c r="CX8" s="5">
        <v>1.92767592E-2</v>
      </c>
      <c r="CY8" s="5">
        <v>137.9375</v>
      </c>
      <c r="CZ8" s="5">
        <v>-1.85</v>
      </c>
      <c r="DA8" s="5">
        <v>-1.3222786E-2</v>
      </c>
      <c r="DB8" s="5">
        <v>138.4</v>
      </c>
      <c r="DC8" s="5">
        <v>-3.26</v>
      </c>
      <c r="DD8" s="5">
        <v>-2.3136977E-2</v>
      </c>
      <c r="DE8" s="5">
        <v>139.215</v>
      </c>
      <c r="DF8" s="5">
        <v>-5.51</v>
      </c>
      <c r="DG8" s="5">
        <v>-3.8378491000000001E-2</v>
      </c>
      <c r="DH8" s="5">
        <v>140.5925</v>
      </c>
      <c r="DI8" s="5">
        <v>-7.45</v>
      </c>
      <c r="DJ8" s="5">
        <v>-5.1223871999999997E-2</v>
      </c>
      <c r="DK8" s="5">
        <v>142.45500000000001</v>
      </c>
      <c r="DL8" s="5">
        <v>-5.35</v>
      </c>
      <c r="DM8" s="5">
        <v>-3.6830511000000003E-2</v>
      </c>
      <c r="DN8" s="5">
        <v>143.79249999999999</v>
      </c>
      <c r="DO8" s="5">
        <v>-3.5</v>
      </c>
      <c r="DP8" s="5">
        <v>-2.4238227000000001E-2</v>
      </c>
      <c r="DQ8" s="5">
        <v>144.66749999999999</v>
      </c>
      <c r="DR8" s="5">
        <v>-0.22</v>
      </c>
      <c r="DS8" s="5">
        <v>-1.5300089999999999E-3</v>
      </c>
      <c r="DT8" s="5">
        <v>144.7225</v>
      </c>
      <c r="DU8" s="5">
        <v>2.87</v>
      </c>
      <c r="DV8" s="5">
        <v>2.0130462200000001E-2</v>
      </c>
      <c r="DW8" s="5">
        <v>4.9691186139000001</v>
      </c>
      <c r="DX8" s="5">
        <v>2.2844079E-2</v>
      </c>
      <c r="DY8" s="5">
        <v>4.9462745348999997</v>
      </c>
      <c r="DZ8" s="5">
        <v>1.8586161699999999E-2</v>
      </c>
      <c r="EA8" s="5">
        <v>4.9276883732999996</v>
      </c>
      <c r="EB8" s="5">
        <v>3.0467923000000001E-3</v>
      </c>
      <c r="EC8" s="5">
        <v>4.9246415809000004</v>
      </c>
      <c r="ED8" s="5">
        <v>-3.046792E-3</v>
      </c>
      <c r="EE8" s="5">
        <v>4.9276883732999996</v>
      </c>
      <c r="EF8" s="5">
        <v>5.0715449999999996E-4</v>
      </c>
      <c r="EG8" s="5">
        <v>4.9271812188000004</v>
      </c>
      <c r="EH8" s="5">
        <v>-1.381814E-2</v>
      </c>
      <c r="EI8" s="5">
        <v>4.9409993587000001</v>
      </c>
      <c r="EJ8" s="5">
        <v>-7.0510599999999996E-3</v>
      </c>
      <c r="EK8" s="5">
        <v>4.9480504189000003</v>
      </c>
      <c r="EL8" s="5">
        <v>-1.8772302000000001E-2</v>
      </c>
      <c r="EM8" s="5">
        <v>4.9668227210999998</v>
      </c>
      <c r="EN8" s="5">
        <v>-1.2940909E-2</v>
      </c>
      <c r="EO8" s="5">
        <v>4.9797636303999999</v>
      </c>
      <c r="EP8" s="5">
        <v>1.2383902999999999E-3</v>
      </c>
      <c r="EQ8" s="5">
        <v>4.9576965743999999</v>
      </c>
      <c r="ER8" s="5">
        <v>4.1430240600000001E-2</v>
      </c>
      <c r="ES8" s="5">
        <v>4.9369814540999997</v>
      </c>
      <c r="ET8" s="5">
        <v>2.1632953999999999E-2</v>
      </c>
      <c r="EU8" s="5">
        <v>4.9261649771</v>
      </c>
      <c r="EV8" s="5">
        <v>0</v>
      </c>
      <c r="EW8" s="5">
        <v>4.9261649771</v>
      </c>
      <c r="EX8" s="5">
        <v>-2.5396379999999999E-3</v>
      </c>
      <c r="EY8" s="5">
        <v>4.927434796</v>
      </c>
      <c r="EZ8" s="5">
        <v>-1.3310984999999999E-2</v>
      </c>
      <c r="FA8" s="5">
        <v>4.9340902888000002</v>
      </c>
      <c r="FB8" s="5">
        <v>-2.0869200000000001E-2</v>
      </c>
      <c r="FC8" s="5">
        <v>4.9445248888000002</v>
      </c>
      <c r="FD8" s="5">
        <v>-2.5823361999999999E-2</v>
      </c>
      <c r="FE8" s="5">
        <v>4.9574365699999996</v>
      </c>
      <c r="FF8" s="5">
        <v>-3.1713211999999998E-2</v>
      </c>
      <c r="FG8" s="5">
        <v>4.9732931758000003</v>
      </c>
      <c r="FH8" s="5">
        <v>-1.1702519E-2</v>
      </c>
      <c r="FI8" s="5">
        <v>4.9791444353000003</v>
      </c>
      <c r="FJ8" s="5">
        <v>7.1764039999999999E-3</v>
      </c>
      <c r="FK8" s="5">
        <v>4.9476938407000004</v>
      </c>
      <c r="FL8" s="5">
        <v>4.4477032999999999E-2</v>
      </c>
      <c r="FM8" s="5">
        <v>4.9328681630000002</v>
      </c>
      <c r="FN8" s="5">
        <v>1.8586161699999999E-2</v>
      </c>
      <c r="FO8" s="5">
        <v>4.9266727758000002</v>
      </c>
      <c r="FP8" s="5">
        <v>5.0715449999999996E-4</v>
      </c>
      <c r="FQ8" s="5">
        <v>4.9265037242999998</v>
      </c>
      <c r="FR8" s="5">
        <v>-1.6357778E-2</v>
      </c>
      <c r="FS8" s="5">
        <v>4.9319563169</v>
      </c>
      <c r="FT8" s="5">
        <v>-2.0362046000000002E-2</v>
      </c>
      <c r="FU8" s="5">
        <v>4.9387436654999997</v>
      </c>
      <c r="FV8" s="5">
        <v>-3.9641502000000002E-2</v>
      </c>
      <c r="FW8" s="5">
        <v>4.9519574995999998</v>
      </c>
      <c r="FX8" s="5">
        <v>-3.8764272000000002E-2</v>
      </c>
      <c r="FY8" s="5">
        <v>4.9648789234999997</v>
      </c>
      <c r="FZ8" s="5">
        <v>-3.0474820999999999E-2</v>
      </c>
      <c r="GA8" s="5">
        <v>4.9750371971999998</v>
      </c>
      <c r="GB8" s="5">
        <v>-5.7645049999999996E-3</v>
      </c>
      <c r="GC8" s="5">
        <v>4.9769586989999999</v>
      </c>
      <c r="GD8" s="5">
        <v>1.14097286E-2</v>
      </c>
      <c r="GE8" s="5">
        <v>4.9419307758000004</v>
      </c>
      <c r="GF8" s="5">
        <v>4.1430240600000001E-2</v>
      </c>
      <c r="GG8" s="5">
        <v>4.9315732156000003</v>
      </c>
      <c r="GH8" s="5">
        <v>1.9093316199999998E-2</v>
      </c>
      <c r="GI8" s="5">
        <v>4.9267998865999996</v>
      </c>
      <c r="GJ8" s="5">
        <v>-1.3310984999999999E-2</v>
      </c>
      <c r="GK8" s="5">
        <v>4.9301276328999997</v>
      </c>
      <c r="GL8" s="5">
        <v>-2.3408838000000001E-2</v>
      </c>
      <c r="GM8" s="5">
        <v>4.9359798424000001</v>
      </c>
      <c r="GN8" s="5">
        <v>-3.9134347999999999E-2</v>
      </c>
      <c r="GO8" s="5">
        <v>4.9457634294000004</v>
      </c>
      <c r="GP8" s="5">
        <v>-5.2582412000000002E-2</v>
      </c>
      <c r="GQ8" s="5">
        <v>4.9589090323000002</v>
      </c>
      <c r="GR8" s="5">
        <v>-3.7525880999999997E-2</v>
      </c>
      <c r="GS8" s="5">
        <v>4.9682905027000004</v>
      </c>
      <c r="GT8" s="5">
        <v>-2.4536808E-2</v>
      </c>
      <c r="GU8" s="5">
        <v>4.9744247045999996</v>
      </c>
      <c r="GV8" s="5">
        <v>-1.5311809999999999E-3</v>
      </c>
      <c r="GW8" s="5">
        <v>4.9748074996999998</v>
      </c>
      <c r="GX8" s="5">
        <v>1.9930523299999999E-2</v>
      </c>
    </row>
    <row r="9" spans="1:206" x14ac:dyDescent="0.25">
      <c r="A9" s="2" t="s">
        <v>205</v>
      </c>
      <c r="B9" s="3">
        <v>41122</v>
      </c>
      <c r="C9" s="4">
        <v>6352</v>
      </c>
      <c r="D9" s="2" t="s">
        <v>206</v>
      </c>
      <c r="E9" s="7">
        <v>21965696</v>
      </c>
      <c r="F9" s="5">
        <f>F8+(F11-F8)/3</f>
        <v>144.81</v>
      </c>
      <c r="G9" s="5">
        <f t="shared" ref="G9:BR9" si="16">G8+(G11-G8)/3</f>
        <v>144.81</v>
      </c>
      <c r="H9" s="5">
        <f t="shared" si="16"/>
        <v>3.0766666666666667</v>
      </c>
      <c r="I9" s="5">
        <f t="shared" si="16"/>
        <v>2.1728504799999999E-2</v>
      </c>
      <c r="J9" s="5">
        <f t="shared" si="16"/>
        <v>141.73333333333335</v>
      </c>
      <c r="K9" s="5">
        <f t="shared" si="16"/>
        <v>2.81</v>
      </c>
      <c r="L9" s="5">
        <f t="shared" si="16"/>
        <v>2.0208974000000001E-2</v>
      </c>
      <c r="M9" s="5">
        <f t="shared" si="16"/>
        <v>138.92333333333335</v>
      </c>
      <c r="N9" s="5">
        <f t="shared" si="16"/>
        <v>1.1433333333333333</v>
      </c>
      <c r="O9" s="5">
        <f t="shared" si="16"/>
        <v>8.2876121333333337E-3</v>
      </c>
      <c r="P9" s="5">
        <f t="shared" si="16"/>
        <v>137.78</v>
      </c>
      <c r="Q9" s="5">
        <f t="shared" si="16"/>
        <v>-0.14000000000000001</v>
      </c>
      <c r="R9" s="5">
        <f t="shared" si="16"/>
        <v>-1.0109578333333332E-3</v>
      </c>
      <c r="S9" s="5">
        <f t="shared" si="16"/>
        <v>137.91999999999999</v>
      </c>
      <c r="T9" s="5">
        <f t="shared" si="16"/>
        <v>-9.3333333333333324E-2</v>
      </c>
      <c r="U9" s="5">
        <f t="shared" si="16"/>
        <v>-6.7586326666666658E-4</v>
      </c>
      <c r="V9" s="5">
        <f t="shared" si="16"/>
        <v>138.01333333333335</v>
      </c>
      <c r="W9" s="5">
        <f t="shared" si="16"/>
        <v>-1.2566666666666666</v>
      </c>
      <c r="X9" s="5">
        <f t="shared" si="16"/>
        <v>-8.979644299999999E-3</v>
      </c>
      <c r="Y9" s="5">
        <f t="shared" si="16"/>
        <v>139.27000000000001</v>
      </c>
      <c r="Z9" s="5">
        <f t="shared" si="16"/>
        <v>-1.3</v>
      </c>
      <c r="AA9" s="5">
        <f t="shared" si="16"/>
        <v>-9.2585426666666661E-3</v>
      </c>
      <c r="AB9" s="5">
        <f t="shared" si="16"/>
        <v>140.57</v>
      </c>
      <c r="AC9" s="5">
        <f t="shared" si="16"/>
        <v>-2.11</v>
      </c>
      <c r="AD9" s="5">
        <f t="shared" si="16"/>
        <v>-1.474022E-2</v>
      </c>
      <c r="AE9" s="5">
        <f t="shared" si="16"/>
        <v>142.68</v>
      </c>
      <c r="AF9" s="5">
        <f t="shared" si="16"/>
        <v>-2.1366666666666667</v>
      </c>
      <c r="AG9" s="5">
        <f t="shared" si="16"/>
        <v>-1.4770757333333334E-2</v>
      </c>
      <c r="AH9" s="5">
        <f t="shared" si="16"/>
        <v>144.81666666666666</v>
      </c>
      <c r="AI9" s="5">
        <f t="shared" si="16"/>
        <v>-0.50333333333333341</v>
      </c>
      <c r="AJ9" s="5">
        <f t="shared" si="16"/>
        <v>-3.4597403999999999E-3</v>
      </c>
      <c r="AK9" s="5">
        <f t="shared" si="16"/>
        <v>143.27166666666668</v>
      </c>
      <c r="AL9" s="5">
        <f t="shared" si="16"/>
        <v>5.8866666666666667</v>
      </c>
      <c r="AM9" s="5">
        <f t="shared" si="16"/>
        <v>4.2372594700000002E-2</v>
      </c>
      <c r="AN9" s="5">
        <f t="shared" si="16"/>
        <v>140.32833333333332</v>
      </c>
      <c r="AO9" s="5">
        <f t="shared" si="16"/>
        <v>3.9533333333333331</v>
      </c>
      <c r="AP9" s="5">
        <f t="shared" si="16"/>
        <v>2.8679244900000001E-2</v>
      </c>
      <c r="AQ9" s="5">
        <f t="shared" si="16"/>
        <v>138.35166666666666</v>
      </c>
      <c r="AR9" s="5">
        <f t="shared" si="16"/>
        <v>1.0033333333333332</v>
      </c>
      <c r="AS9" s="5">
        <f t="shared" si="16"/>
        <v>7.2895476000000006E-3</v>
      </c>
      <c r="AT9" s="5">
        <f t="shared" si="16"/>
        <v>137.85</v>
      </c>
      <c r="AU9" s="5">
        <f t="shared" si="16"/>
        <v>-0.23333333333333334</v>
      </c>
      <c r="AV9" s="5">
        <f t="shared" si="16"/>
        <v>-1.6909440000000002E-3</v>
      </c>
      <c r="AW9" s="5">
        <f t="shared" si="16"/>
        <v>137.96666666666667</v>
      </c>
      <c r="AX9" s="5">
        <f t="shared" si="16"/>
        <v>-1.35</v>
      </c>
      <c r="AY9" s="5">
        <f t="shared" si="16"/>
        <v>-9.6606626666666667E-3</v>
      </c>
      <c r="AZ9" s="5">
        <f t="shared" si="16"/>
        <v>138.64166666666665</v>
      </c>
      <c r="BA9" s="5">
        <f t="shared" si="16"/>
        <v>-2.5566666666666666</v>
      </c>
      <c r="BB9" s="5">
        <f t="shared" si="16"/>
        <v>-1.8176225333333334E-2</v>
      </c>
      <c r="BC9" s="5">
        <f t="shared" si="16"/>
        <v>139.91999999999999</v>
      </c>
      <c r="BD9" s="5">
        <f t="shared" si="16"/>
        <v>-3.41</v>
      </c>
      <c r="BE9" s="5">
        <f t="shared" si="16"/>
        <v>-2.3879509E-2</v>
      </c>
      <c r="BF9" s="5">
        <f t="shared" si="16"/>
        <v>141.625</v>
      </c>
      <c r="BG9" s="5">
        <f t="shared" si="16"/>
        <v>-4.246666666666667</v>
      </c>
      <c r="BH9" s="5">
        <f t="shared" si="16"/>
        <v>-2.9308011666666665E-2</v>
      </c>
      <c r="BI9" s="5">
        <f t="shared" si="16"/>
        <v>143.74833333333333</v>
      </c>
      <c r="BJ9" s="5">
        <f t="shared" si="16"/>
        <v>-2.64</v>
      </c>
      <c r="BK9" s="5">
        <f t="shared" si="16"/>
        <v>-1.8161414666666667E-2</v>
      </c>
      <c r="BL9" s="5">
        <f t="shared" si="16"/>
        <v>145.06833333333333</v>
      </c>
      <c r="BM9" s="5">
        <f t="shared" si="16"/>
        <v>0.13</v>
      </c>
      <c r="BN9" s="5">
        <f t="shared" si="16"/>
        <v>9.233737333333332E-4</v>
      </c>
      <c r="BO9" s="5">
        <f t="shared" si="16"/>
        <v>141.82222222333334</v>
      </c>
      <c r="BP9" s="5">
        <f t="shared" si="16"/>
        <v>7.03</v>
      </c>
      <c r="BQ9" s="5">
        <f t="shared" si="16"/>
        <v>5.1012130000000003E-2</v>
      </c>
      <c r="BR9" s="5">
        <f t="shared" si="16"/>
        <v>139.47888888666668</v>
      </c>
      <c r="BS9" s="5">
        <f t="shared" ref="BS9:ED9" si="17">BS8+(BS11-BS8)/3</f>
        <v>3.8133333333333335</v>
      </c>
      <c r="BT9" s="5">
        <f t="shared" si="17"/>
        <v>2.76669612E-2</v>
      </c>
      <c r="BU9" s="5">
        <f t="shared" si="17"/>
        <v>138.20777777666666</v>
      </c>
      <c r="BV9" s="5">
        <f t="shared" si="17"/>
        <v>0.90999999999999992</v>
      </c>
      <c r="BW9" s="5">
        <f t="shared" si="17"/>
        <v>6.5915085333333344E-3</v>
      </c>
      <c r="BX9" s="5">
        <f t="shared" si="17"/>
        <v>137.90444444666667</v>
      </c>
      <c r="BY9" s="5">
        <f t="shared" si="17"/>
        <v>-1.4900000000000002</v>
      </c>
      <c r="BZ9" s="5">
        <f t="shared" si="17"/>
        <v>-1.0647382966666667E-2</v>
      </c>
      <c r="CA9" s="5">
        <f t="shared" si="17"/>
        <v>138.40111111000002</v>
      </c>
      <c r="CB9" s="5">
        <f t="shared" si="17"/>
        <v>-2.65</v>
      </c>
      <c r="CC9" s="5">
        <f t="shared" si="17"/>
        <v>-1.8845664666666668E-2</v>
      </c>
      <c r="CD9" s="5">
        <f t="shared" si="17"/>
        <v>139.28444444333334</v>
      </c>
      <c r="CE9" s="5">
        <f t="shared" si="17"/>
        <v>-4.666666666666667</v>
      </c>
      <c r="CF9" s="5">
        <f t="shared" si="17"/>
        <v>-3.2629418333333333E-2</v>
      </c>
      <c r="CG9" s="5">
        <f t="shared" si="17"/>
        <v>140.84</v>
      </c>
      <c r="CH9" s="5">
        <f t="shared" si="17"/>
        <v>-5.5466666666666669</v>
      </c>
      <c r="CI9" s="5">
        <f t="shared" si="17"/>
        <v>-3.8303720666666666E-2</v>
      </c>
      <c r="CJ9" s="5">
        <f t="shared" si="17"/>
        <v>142.68888888666666</v>
      </c>
      <c r="CK9" s="5">
        <f t="shared" si="17"/>
        <v>-4.75</v>
      </c>
      <c r="CL9" s="5">
        <f t="shared" si="17"/>
        <v>-3.2684280666666669E-2</v>
      </c>
      <c r="CM9" s="5">
        <f t="shared" si="17"/>
        <v>144.27222222333333</v>
      </c>
      <c r="CN9" s="5">
        <f t="shared" si="17"/>
        <v>-2.0066666666666668</v>
      </c>
      <c r="CO9" s="5">
        <f t="shared" si="17"/>
        <v>-1.3836996333333334E-2</v>
      </c>
      <c r="CP9" s="5">
        <f t="shared" si="17"/>
        <v>144.94111111000001</v>
      </c>
      <c r="CQ9" s="5">
        <f t="shared" si="17"/>
        <v>0.82333333333333325</v>
      </c>
      <c r="CR9" s="5">
        <f t="shared" si="17"/>
        <v>5.7340712000000004E-3</v>
      </c>
      <c r="CS9" s="5">
        <f t="shared" si="17"/>
        <v>140.81166666666667</v>
      </c>
      <c r="CT9" s="5">
        <f t="shared" si="17"/>
        <v>6.89</v>
      </c>
      <c r="CU9" s="5">
        <f t="shared" si="17"/>
        <v>4.9972071166666666E-2</v>
      </c>
      <c r="CV9" s="5">
        <f t="shared" si="17"/>
        <v>139.08916666666667</v>
      </c>
      <c r="CW9" s="5">
        <f t="shared" si="17"/>
        <v>3.7199999999999998</v>
      </c>
      <c r="CX9" s="5">
        <f t="shared" si="17"/>
        <v>2.69513225E-2</v>
      </c>
      <c r="CY9" s="5">
        <f t="shared" si="17"/>
        <v>138.15916666666666</v>
      </c>
      <c r="CZ9" s="5">
        <f t="shared" si="17"/>
        <v>-0.3466666666666669</v>
      </c>
      <c r="DA9" s="5">
        <f t="shared" si="17"/>
        <v>-2.3896042666666662E-3</v>
      </c>
      <c r="DB9" s="5">
        <f t="shared" si="17"/>
        <v>138.24583333333334</v>
      </c>
      <c r="DC9" s="5">
        <f t="shared" si="17"/>
        <v>-2.79</v>
      </c>
      <c r="DD9" s="5">
        <f t="shared" si="17"/>
        <v>-1.9832246666666668E-2</v>
      </c>
      <c r="DE9" s="5">
        <f t="shared" si="17"/>
        <v>138.94333333333333</v>
      </c>
      <c r="DF9" s="5">
        <f t="shared" si="17"/>
        <v>-4.76</v>
      </c>
      <c r="DG9" s="5">
        <f t="shared" si="17"/>
        <v>-3.3297986333333335E-2</v>
      </c>
      <c r="DH9" s="5">
        <f t="shared" si="17"/>
        <v>140.13333333333333</v>
      </c>
      <c r="DI9" s="5">
        <f t="shared" si="17"/>
        <v>-6.8033333333333337</v>
      </c>
      <c r="DJ9" s="5">
        <f t="shared" si="17"/>
        <v>-4.6942078333333331E-2</v>
      </c>
      <c r="DK9" s="5">
        <f t="shared" si="17"/>
        <v>141.83416666666668</v>
      </c>
      <c r="DL9" s="5">
        <f t="shared" si="17"/>
        <v>-6.05</v>
      </c>
      <c r="DM9" s="5">
        <f t="shared" si="17"/>
        <v>-4.1628298000000001E-2</v>
      </c>
      <c r="DN9" s="5">
        <f t="shared" si="17"/>
        <v>143.34666666666666</v>
      </c>
      <c r="DO9" s="5">
        <f t="shared" si="17"/>
        <v>-4.1166666666666663</v>
      </c>
      <c r="DP9" s="5">
        <f t="shared" si="17"/>
        <v>-2.8435655000000001E-2</v>
      </c>
      <c r="DQ9" s="5">
        <f t="shared" si="17"/>
        <v>144.37583333333333</v>
      </c>
      <c r="DR9" s="5">
        <f t="shared" si="17"/>
        <v>-1.3133333333333332</v>
      </c>
      <c r="DS9" s="5">
        <f t="shared" si="17"/>
        <v>-9.0994150000000013E-3</v>
      </c>
      <c r="DT9" s="5">
        <f t="shared" si="17"/>
        <v>144.70416666666665</v>
      </c>
      <c r="DU9" s="5">
        <f t="shared" si="17"/>
        <v>1.84</v>
      </c>
      <c r="DV9" s="5">
        <f t="shared" si="17"/>
        <v>1.2910305133333334E-2</v>
      </c>
      <c r="DW9" s="5">
        <f t="shared" si="17"/>
        <v>4.9753832115999996</v>
      </c>
      <c r="DX9" s="5">
        <f t="shared" si="17"/>
        <v>2.14939837E-2</v>
      </c>
      <c r="DY9" s="5">
        <f t="shared" si="17"/>
        <v>4.9538892278999995</v>
      </c>
      <c r="DZ9" s="5">
        <f t="shared" si="17"/>
        <v>2.0005467466666666E-2</v>
      </c>
      <c r="EA9" s="5">
        <f t="shared" si="17"/>
        <v>4.9338837604999997</v>
      </c>
      <c r="EB9" s="5">
        <f t="shared" si="17"/>
        <v>8.226582100000001E-3</v>
      </c>
      <c r="EC9" s="5">
        <f t="shared" si="17"/>
        <v>4.9256571783666665</v>
      </c>
      <c r="ED9" s="5">
        <f t="shared" si="17"/>
        <v>-1.0155972333333336E-3</v>
      </c>
      <c r="EE9" s="5">
        <f t="shared" ref="EE9:GP9" si="18">EE8+(EE11-EE8)/3</f>
        <v>4.9266727758333335</v>
      </c>
      <c r="EF9" s="5">
        <f t="shared" si="18"/>
        <v>-6.7749433333333332E-4</v>
      </c>
      <c r="EG9" s="5">
        <f t="shared" si="18"/>
        <v>4.9273502702999998</v>
      </c>
      <c r="EH9" s="5">
        <f t="shared" si="18"/>
        <v>-9.0430418333333328E-3</v>
      </c>
      <c r="EI9" s="5">
        <f t="shared" si="18"/>
        <v>4.9363933120666665</v>
      </c>
      <c r="EJ9" s="5">
        <f t="shared" si="18"/>
        <v>-9.3067533333333324E-3</v>
      </c>
      <c r="EK9" s="5">
        <f t="shared" si="18"/>
        <v>4.9457000655000005</v>
      </c>
      <c r="EL9" s="5">
        <f t="shared" si="18"/>
        <v>-1.4865221333333335E-2</v>
      </c>
      <c r="EM9" s="5">
        <f t="shared" si="18"/>
        <v>4.960565287033333</v>
      </c>
      <c r="EN9" s="5">
        <f t="shared" si="18"/>
        <v>-1.4884706666666667E-2</v>
      </c>
      <c r="EO9" s="5">
        <f t="shared" si="18"/>
        <v>4.9754499939666665</v>
      </c>
      <c r="EP9" s="5">
        <f t="shared" si="18"/>
        <v>-3.4880428000000001E-3</v>
      </c>
      <c r="EQ9" s="5">
        <f t="shared" si="18"/>
        <v>4.9646362197333334</v>
      </c>
      <c r="ER9" s="5">
        <f t="shared" si="18"/>
        <v>4.1499451100000001E-2</v>
      </c>
      <c r="ES9" s="5">
        <f t="shared" si="18"/>
        <v>4.9438864942</v>
      </c>
      <c r="ET9" s="5">
        <f t="shared" si="18"/>
        <v>2.8232049533333334E-2</v>
      </c>
      <c r="EU9" s="5">
        <f t="shared" si="18"/>
        <v>4.9297704694333335</v>
      </c>
      <c r="EV9" s="5">
        <f t="shared" si="18"/>
        <v>7.2109846666666665E-3</v>
      </c>
      <c r="EW9" s="5">
        <f t="shared" si="18"/>
        <v>4.9261649771</v>
      </c>
      <c r="EX9" s="5">
        <f t="shared" si="18"/>
        <v>-1.6930919999999998E-3</v>
      </c>
      <c r="EY9" s="5">
        <f t="shared" si="18"/>
        <v>4.9270115230333333</v>
      </c>
      <c r="EZ9" s="5">
        <f t="shared" si="18"/>
        <v>-9.7205360000000001E-3</v>
      </c>
      <c r="FA9" s="5">
        <f t="shared" si="18"/>
        <v>4.9318717911999999</v>
      </c>
      <c r="FB9" s="5">
        <f t="shared" si="18"/>
        <v>-1.8349795000000002E-2</v>
      </c>
      <c r="FC9" s="5">
        <f t="shared" si="18"/>
        <v>4.9410466888000002</v>
      </c>
      <c r="FD9" s="5">
        <f t="shared" si="18"/>
        <v>-2.4171974666666665E-2</v>
      </c>
      <c r="FE9" s="5">
        <f t="shared" si="18"/>
        <v>4.9531326762666668</v>
      </c>
      <c r="FF9" s="5">
        <f t="shared" si="18"/>
        <v>-2.9749928666666665E-2</v>
      </c>
      <c r="FG9" s="5">
        <f t="shared" si="18"/>
        <v>4.9680076405333331</v>
      </c>
      <c r="FH9" s="5">
        <f t="shared" si="18"/>
        <v>-1.837275E-2</v>
      </c>
      <c r="FI9" s="5">
        <f t="shared" si="18"/>
        <v>4.977194015466667</v>
      </c>
      <c r="FJ9" s="5">
        <f t="shared" si="18"/>
        <v>8.8342966666666699E-4</v>
      </c>
      <c r="FK9" s="5">
        <f t="shared" si="18"/>
        <v>4.9543854000000005</v>
      </c>
      <c r="FL9" s="5">
        <f t="shared" si="18"/>
        <v>4.9726033233333335E-2</v>
      </c>
      <c r="FM9" s="5">
        <f t="shared" si="18"/>
        <v>4.9378100555666666</v>
      </c>
      <c r="FN9" s="5">
        <f t="shared" si="18"/>
        <v>2.7216452133333333E-2</v>
      </c>
      <c r="FO9" s="5">
        <f t="shared" si="18"/>
        <v>4.9287379048666669</v>
      </c>
      <c r="FP9" s="5">
        <f t="shared" si="18"/>
        <v>6.533490233333333E-3</v>
      </c>
      <c r="FQ9" s="5">
        <f t="shared" si="18"/>
        <v>4.9265600748000002</v>
      </c>
      <c r="FR9" s="5">
        <f t="shared" si="18"/>
        <v>-1.0736133833333335E-2</v>
      </c>
      <c r="FS9" s="5">
        <f t="shared" si="18"/>
        <v>4.930138786033333</v>
      </c>
      <c r="FT9" s="5">
        <f t="shared" si="18"/>
        <v>-1.9027290000000002E-2</v>
      </c>
      <c r="FU9" s="5">
        <f t="shared" si="18"/>
        <v>4.9364812159666664</v>
      </c>
      <c r="FV9" s="5">
        <f t="shared" si="18"/>
        <v>-3.3215016666666666E-2</v>
      </c>
      <c r="FW9" s="5">
        <f t="shared" si="18"/>
        <v>4.9475528882333331</v>
      </c>
      <c r="FX9" s="5">
        <f t="shared" si="18"/>
        <v>-3.9056682000000002E-2</v>
      </c>
      <c r="FY9" s="5">
        <f t="shared" si="18"/>
        <v>4.9605717821999997</v>
      </c>
      <c r="FZ9" s="5">
        <f t="shared" si="18"/>
        <v>-3.3237971333333331E-2</v>
      </c>
      <c r="GA9" s="5">
        <f t="shared" si="18"/>
        <v>4.9716511059666662</v>
      </c>
      <c r="GB9" s="5">
        <f t="shared" si="18"/>
        <v>-1.4001276999999999E-2</v>
      </c>
      <c r="GC9" s="5">
        <f t="shared" si="18"/>
        <v>4.9763181983999996</v>
      </c>
      <c r="GD9" s="5">
        <f t="shared" si="18"/>
        <v>5.6849840666666675E-3</v>
      </c>
      <c r="GE9" s="5">
        <f t="shared" si="18"/>
        <v>4.9472033446333334</v>
      </c>
      <c r="GF9" s="5">
        <f t="shared" si="18"/>
        <v>4.8710435766666664E-2</v>
      </c>
      <c r="GG9" s="5">
        <f t="shared" si="18"/>
        <v>4.9350257356666667</v>
      </c>
      <c r="GH9" s="5">
        <f t="shared" si="18"/>
        <v>2.6538957666666665E-2</v>
      </c>
      <c r="GI9" s="5">
        <f t="shared" si="18"/>
        <v>4.9283909962666668</v>
      </c>
      <c r="GJ9" s="5">
        <f t="shared" si="18"/>
        <v>-2.5095512666666667E-3</v>
      </c>
      <c r="GK9" s="5">
        <f t="shared" si="18"/>
        <v>4.9290183841333333</v>
      </c>
      <c r="GL9" s="5">
        <f t="shared" si="18"/>
        <v>-2.0042887000000002E-2</v>
      </c>
      <c r="GM9" s="5">
        <f t="shared" si="18"/>
        <v>4.9340291058999997</v>
      </c>
      <c r="GN9" s="5">
        <f t="shared" si="18"/>
        <v>-3.3892511333333333E-2</v>
      </c>
      <c r="GO9" s="5">
        <f t="shared" si="18"/>
        <v>4.9425022337333333</v>
      </c>
      <c r="GP9" s="5">
        <f t="shared" si="18"/>
        <v>-4.8099724000000003E-2</v>
      </c>
      <c r="GQ9" s="5">
        <f t="shared" ref="GQ9:GX9" si="19">GQ8+(GQ11-GQ8)/3</f>
        <v>4.9545271646666666</v>
      </c>
      <c r="GR9" s="5">
        <f t="shared" si="19"/>
        <v>-4.2544724666666665E-2</v>
      </c>
      <c r="GS9" s="5">
        <f t="shared" si="19"/>
        <v>4.9651633459000006</v>
      </c>
      <c r="GT9" s="5">
        <f t="shared" si="19"/>
        <v>-2.8866499E-2</v>
      </c>
      <c r="GU9" s="5">
        <f t="shared" si="19"/>
        <v>4.9723799706333329</v>
      </c>
      <c r="GV9" s="5">
        <f t="shared" si="19"/>
        <v>-9.1997233333333331E-3</v>
      </c>
      <c r="GW9" s="5">
        <f t="shared" si="19"/>
        <v>4.9746799013333334</v>
      </c>
      <c r="GX9" s="5">
        <f t="shared" si="19"/>
        <v>1.2776621866666667E-2</v>
      </c>
    </row>
    <row r="10" spans="1:206" x14ac:dyDescent="0.25">
      <c r="A10" s="2" t="s">
        <v>205</v>
      </c>
      <c r="B10" s="3">
        <v>41153</v>
      </c>
      <c r="C10" s="4">
        <v>6353</v>
      </c>
      <c r="D10" s="2" t="s">
        <v>206</v>
      </c>
      <c r="E10" s="7">
        <v>17750514</v>
      </c>
      <c r="F10" s="5">
        <f>F8+(F11-F8)*2/3</f>
        <v>145.72</v>
      </c>
      <c r="G10" s="5">
        <f t="shared" ref="G10:BR10" si="20">G8+(G11-G8)*2/3</f>
        <v>145.72</v>
      </c>
      <c r="H10" s="5">
        <f t="shared" si="20"/>
        <v>2.9033333333333333</v>
      </c>
      <c r="I10" s="5">
        <f t="shared" si="20"/>
        <v>2.0350006400000002E-2</v>
      </c>
      <c r="J10" s="5">
        <f t="shared" si="20"/>
        <v>142.81666666666666</v>
      </c>
      <c r="K10" s="5">
        <f t="shared" si="20"/>
        <v>3.03</v>
      </c>
      <c r="L10" s="5">
        <f t="shared" si="20"/>
        <v>2.1657988600000001E-2</v>
      </c>
      <c r="M10" s="5">
        <f t="shared" si="20"/>
        <v>139.78666666666666</v>
      </c>
      <c r="N10" s="5">
        <f t="shared" si="20"/>
        <v>1.8666666666666665</v>
      </c>
      <c r="O10" s="5">
        <f t="shared" si="20"/>
        <v>1.3523785766666668E-2</v>
      </c>
      <c r="P10" s="5">
        <f t="shared" si="20"/>
        <v>137.91999999999999</v>
      </c>
      <c r="Q10" s="5">
        <f t="shared" si="20"/>
        <v>0.13999999999999996</v>
      </c>
      <c r="R10" s="5">
        <f t="shared" si="20"/>
        <v>1.0202403333333335E-3</v>
      </c>
      <c r="S10" s="5">
        <f t="shared" si="20"/>
        <v>137.78</v>
      </c>
      <c r="T10" s="5">
        <f t="shared" si="20"/>
        <v>-0.25666666666666665</v>
      </c>
      <c r="U10" s="5">
        <f t="shared" si="20"/>
        <v>-1.8590096333333333E-3</v>
      </c>
      <c r="V10" s="5">
        <f t="shared" si="20"/>
        <v>138.03666666666666</v>
      </c>
      <c r="W10" s="5">
        <f t="shared" si="20"/>
        <v>-0.59333333333333327</v>
      </c>
      <c r="X10" s="5">
        <f t="shared" si="20"/>
        <v>-4.2361806000000002E-3</v>
      </c>
      <c r="Y10" s="5">
        <f t="shared" si="20"/>
        <v>138.63</v>
      </c>
      <c r="Z10" s="5">
        <f t="shared" si="20"/>
        <v>-1.6099999999999999</v>
      </c>
      <c r="AA10" s="5">
        <f t="shared" si="20"/>
        <v>-1.1490825333333333E-2</v>
      </c>
      <c r="AB10" s="5">
        <f t="shared" si="20"/>
        <v>140.24</v>
      </c>
      <c r="AC10" s="5">
        <f t="shared" si="20"/>
        <v>-1.55</v>
      </c>
      <c r="AD10" s="5">
        <f t="shared" si="20"/>
        <v>-1.0883239999999999E-2</v>
      </c>
      <c r="AE10" s="5">
        <f t="shared" si="20"/>
        <v>141.79</v>
      </c>
      <c r="AF10" s="5">
        <f t="shared" si="20"/>
        <v>-2.4033333333333333</v>
      </c>
      <c r="AG10" s="5">
        <f t="shared" si="20"/>
        <v>-1.6683978666666668E-2</v>
      </c>
      <c r="AH10" s="5">
        <f t="shared" si="20"/>
        <v>144.19333333333333</v>
      </c>
      <c r="AI10" s="5">
        <f t="shared" si="20"/>
        <v>-1.186666666666667</v>
      </c>
      <c r="AJ10" s="5">
        <f t="shared" si="20"/>
        <v>-8.1586382000000002E-3</v>
      </c>
      <c r="AK10" s="5">
        <f t="shared" si="20"/>
        <v>144.26833333333332</v>
      </c>
      <c r="AL10" s="5">
        <f t="shared" si="20"/>
        <v>5.9333333333333336</v>
      </c>
      <c r="AM10" s="5">
        <f t="shared" si="20"/>
        <v>4.2444740299999999E-2</v>
      </c>
      <c r="AN10" s="5">
        <f t="shared" si="20"/>
        <v>141.30166666666668</v>
      </c>
      <c r="AO10" s="5">
        <f t="shared" si="20"/>
        <v>4.8966666666666665</v>
      </c>
      <c r="AP10" s="5">
        <f t="shared" si="20"/>
        <v>3.5489846999999998E-2</v>
      </c>
      <c r="AQ10" s="5">
        <f t="shared" si="20"/>
        <v>138.85333333333332</v>
      </c>
      <c r="AR10" s="5">
        <f t="shared" si="20"/>
        <v>2.0066666666666664</v>
      </c>
      <c r="AS10" s="5">
        <f t="shared" si="20"/>
        <v>1.4579095200000001E-2</v>
      </c>
      <c r="AT10" s="5">
        <f t="shared" si="20"/>
        <v>137.85</v>
      </c>
      <c r="AU10" s="5">
        <f t="shared" si="20"/>
        <v>-0.11666666666666667</v>
      </c>
      <c r="AV10" s="5">
        <f t="shared" si="20"/>
        <v>-8.4547200000000011E-4</v>
      </c>
      <c r="AW10" s="5">
        <f t="shared" si="20"/>
        <v>137.90833333333333</v>
      </c>
      <c r="AX10" s="5">
        <f t="shared" si="20"/>
        <v>-0.85000000000000009</v>
      </c>
      <c r="AY10" s="5">
        <f t="shared" si="20"/>
        <v>-6.0985393333333332E-3</v>
      </c>
      <c r="AZ10" s="5">
        <f t="shared" si="20"/>
        <v>138.33333333333334</v>
      </c>
      <c r="BA10" s="5">
        <f t="shared" si="20"/>
        <v>-2.2033333333333336</v>
      </c>
      <c r="BB10" s="5">
        <f t="shared" si="20"/>
        <v>-1.5699505666666665E-2</v>
      </c>
      <c r="BC10" s="5">
        <f t="shared" si="20"/>
        <v>139.435</v>
      </c>
      <c r="BD10" s="5">
        <f t="shared" si="20"/>
        <v>-3.16</v>
      </c>
      <c r="BE10" s="5">
        <f t="shared" si="20"/>
        <v>-2.2266227E-2</v>
      </c>
      <c r="BF10" s="5">
        <f t="shared" si="20"/>
        <v>141.01500000000001</v>
      </c>
      <c r="BG10" s="5">
        <f t="shared" si="20"/>
        <v>-3.9533333333333336</v>
      </c>
      <c r="BH10" s="5">
        <f t="shared" si="20"/>
        <v>-2.7400401333333334E-2</v>
      </c>
      <c r="BI10" s="5">
        <f t="shared" si="20"/>
        <v>142.99166666666667</v>
      </c>
      <c r="BJ10" s="5">
        <f t="shared" si="20"/>
        <v>-3.59</v>
      </c>
      <c r="BK10" s="5">
        <f t="shared" si="20"/>
        <v>-2.4688518333333333E-2</v>
      </c>
      <c r="BL10" s="5">
        <f t="shared" si="20"/>
        <v>144.78666666666666</v>
      </c>
      <c r="BM10" s="5">
        <f t="shared" si="20"/>
        <v>-0.78</v>
      </c>
      <c r="BN10" s="5">
        <f t="shared" si="20"/>
        <v>-5.3554686333333332E-3</v>
      </c>
      <c r="BO10" s="5">
        <f t="shared" si="20"/>
        <v>142.77444444666665</v>
      </c>
      <c r="BP10" s="5">
        <f t="shared" si="20"/>
        <v>7.8</v>
      </c>
      <c r="BQ10" s="5">
        <f t="shared" si="20"/>
        <v>5.6543295200000003E-2</v>
      </c>
      <c r="BR10" s="5">
        <f t="shared" si="20"/>
        <v>140.17444444333333</v>
      </c>
      <c r="BS10" s="5">
        <f t="shared" ref="BS10:ED10" si="21">BS8+(BS11-BS8)*2/3</f>
        <v>5.0366666666666671</v>
      </c>
      <c r="BT10" s="5">
        <f t="shared" si="21"/>
        <v>3.6573963000000001E-2</v>
      </c>
      <c r="BU10" s="5">
        <f t="shared" si="21"/>
        <v>138.49555555333333</v>
      </c>
      <c r="BV10" s="5">
        <f t="shared" si="21"/>
        <v>1.75</v>
      </c>
      <c r="BW10" s="5">
        <f t="shared" si="21"/>
        <v>1.2675733966666668E-2</v>
      </c>
      <c r="BX10" s="5">
        <f t="shared" si="21"/>
        <v>137.91222222333332</v>
      </c>
      <c r="BY10" s="5">
        <f t="shared" si="21"/>
        <v>-0.71000000000000019</v>
      </c>
      <c r="BZ10" s="5">
        <f t="shared" si="21"/>
        <v>-5.0700499333333343E-3</v>
      </c>
      <c r="CA10" s="5">
        <f t="shared" si="21"/>
        <v>138.14888888999999</v>
      </c>
      <c r="CB10" s="5">
        <f t="shared" si="21"/>
        <v>-2.46</v>
      </c>
      <c r="CC10" s="5">
        <f t="shared" si="21"/>
        <v>-1.7535190333333332E-2</v>
      </c>
      <c r="CD10" s="5">
        <f t="shared" si="21"/>
        <v>138.96888888666666</v>
      </c>
      <c r="CE10" s="5">
        <f t="shared" si="21"/>
        <v>-3.753333333333333</v>
      </c>
      <c r="CF10" s="5">
        <f t="shared" si="21"/>
        <v>-2.6392778666666665E-2</v>
      </c>
      <c r="CG10" s="5">
        <f t="shared" si="21"/>
        <v>140.22</v>
      </c>
      <c r="CH10" s="5">
        <f t="shared" si="21"/>
        <v>-5.5633333333333335</v>
      </c>
      <c r="CI10" s="5">
        <f t="shared" si="21"/>
        <v>-3.8584889333333337E-2</v>
      </c>
      <c r="CJ10" s="5">
        <f t="shared" si="21"/>
        <v>142.07444444333333</v>
      </c>
      <c r="CK10" s="5">
        <f t="shared" si="21"/>
        <v>-5.1400000000000006</v>
      </c>
      <c r="CL10" s="5">
        <f t="shared" si="21"/>
        <v>-3.5353416333333332E-2</v>
      </c>
      <c r="CM10" s="5">
        <f t="shared" si="21"/>
        <v>143.78777777666664</v>
      </c>
      <c r="CN10" s="5">
        <f t="shared" si="21"/>
        <v>-3.1833333333333336</v>
      </c>
      <c r="CO10" s="5">
        <f t="shared" si="21"/>
        <v>-2.1926070666666665E-2</v>
      </c>
      <c r="CP10" s="5">
        <f t="shared" si="21"/>
        <v>144.84888888999998</v>
      </c>
      <c r="CQ10" s="5">
        <f t="shared" si="21"/>
        <v>-3.3333333333334103E-3</v>
      </c>
      <c r="CR10" s="5">
        <f t="shared" si="21"/>
        <v>-6.9253999999997762E-6</v>
      </c>
      <c r="CS10" s="5">
        <f t="shared" si="21"/>
        <v>141.56083333333333</v>
      </c>
      <c r="CT10" s="5">
        <f t="shared" si="21"/>
        <v>7.9399999999999995</v>
      </c>
      <c r="CU10" s="5">
        <f t="shared" si="21"/>
        <v>5.7643693233333328E-2</v>
      </c>
      <c r="CV10" s="5">
        <f t="shared" si="21"/>
        <v>139.57583333333332</v>
      </c>
      <c r="CW10" s="5">
        <f t="shared" si="21"/>
        <v>4.7799999999999994</v>
      </c>
      <c r="CX10" s="5">
        <f t="shared" si="21"/>
        <v>3.4625885799999999E-2</v>
      </c>
      <c r="CY10" s="5">
        <f t="shared" si="21"/>
        <v>138.38083333333333</v>
      </c>
      <c r="CZ10" s="5">
        <f t="shared" si="21"/>
        <v>1.1566666666666663</v>
      </c>
      <c r="DA10" s="5">
        <f t="shared" si="21"/>
        <v>8.4435774666666678E-3</v>
      </c>
      <c r="DB10" s="5">
        <f t="shared" si="21"/>
        <v>138.09166666666667</v>
      </c>
      <c r="DC10" s="5">
        <f t="shared" si="21"/>
        <v>-2.3199999999999998</v>
      </c>
      <c r="DD10" s="5">
        <f t="shared" si="21"/>
        <v>-1.6527516333333332E-2</v>
      </c>
      <c r="DE10" s="5">
        <f t="shared" si="21"/>
        <v>138.67166666666668</v>
      </c>
      <c r="DF10" s="5">
        <f t="shared" si="21"/>
        <v>-4.01</v>
      </c>
      <c r="DG10" s="5">
        <f t="shared" si="21"/>
        <v>-2.8217481666666669E-2</v>
      </c>
      <c r="DH10" s="5">
        <f t="shared" si="21"/>
        <v>139.67416666666668</v>
      </c>
      <c r="DI10" s="5">
        <f t="shared" si="21"/>
        <v>-6.1566666666666663</v>
      </c>
      <c r="DJ10" s="5">
        <f t="shared" si="21"/>
        <v>-4.2660284666666666E-2</v>
      </c>
      <c r="DK10" s="5">
        <f t="shared" si="21"/>
        <v>141.21333333333334</v>
      </c>
      <c r="DL10" s="5">
        <f t="shared" si="21"/>
        <v>-6.75</v>
      </c>
      <c r="DM10" s="5">
        <f t="shared" si="21"/>
        <v>-4.6426084999999999E-2</v>
      </c>
      <c r="DN10" s="5">
        <f t="shared" si="21"/>
        <v>142.90083333333334</v>
      </c>
      <c r="DO10" s="5">
        <f t="shared" si="21"/>
        <v>-4.7333333333333334</v>
      </c>
      <c r="DP10" s="5">
        <f t="shared" si="21"/>
        <v>-3.2633083E-2</v>
      </c>
      <c r="DQ10" s="5">
        <f t="shared" si="21"/>
        <v>144.08416666666665</v>
      </c>
      <c r="DR10" s="5">
        <f t="shared" si="21"/>
        <v>-2.4066666666666667</v>
      </c>
      <c r="DS10" s="5">
        <f t="shared" si="21"/>
        <v>-1.6668821E-2</v>
      </c>
      <c r="DT10" s="5">
        <f t="shared" si="21"/>
        <v>144.68583333333333</v>
      </c>
      <c r="DU10" s="5">
        <f t="shared" si="21"/>
        <v>0.81</v>
      </c>
      <c r="DV10" s="5">
        <f t="shared" si="21"/>
        <v>5.6901480666666678E-3</v>
      </c>
      <c r="DW10" s="5">
        <f t="shared" si="21"/>
        <v>4.9816478093000001</v>
      </c>
      <c r="DX10" s="5">
        <f t="shared" si="21"/>
        <v>2.0143888400000001E-2</v>
      </c>
      <c r="DY10" s="5">
        <f t="shared" si="21"/>
        <v>4.9615039209000003</v>
      </c>
      <c r="DZ10" s="5">
        <f t="shared" si="21"/>
        <v>2.1424773233333333E-2</v>
      </c>
      <c r="EA10" s="5">
        <f t="shared" si="21"/>
        <v>4.9400791476999997</v>
      </c>
      <c r="EB10" s="5">
        <f t="shared" si="21"/>
        <v>1.34063719E-2</v>
      </c>
      <c r="EC10" s="5">
        <f t="shared" si="21"/>
        <v>4.9266727758333335</v>
      </c>
      <c r="ED10" s="5">
        <f t="shared" si="21"/>
        <v>1.0155975333333328E-3</v>
      </c>
      <c r="EE10" s="5">
        <f t="shared" ref="EE10:GP10" si="22">EE8+(EE11-EE8)*2/3</f>
        <v>4.9256571783666665</v>
      </c>
      <c r="EF10" s="5">
        <f t="shared" si="22"/>
        <v>-1.8621431666666667E-3</v>
      </c>
      <c r="EG10" s="5">
        <f t="shared" si="22"/>
        <v>4.9275193218000002</v>
      </c>
      <c r="EH10" s="5">
        <f t="shared" si="22"/>
        <v>-4.2679436666666661E-3</v>
      </c>
      <c r="EI10" s="5">
        <f t="shared" si="22"/>
        <v>4.9317872654333339</v>
      </c>
      <c r="EJ10" s="5">
        <f t="shared" si="22"/>
        <v>-1.1562446666666667E-2</v>
      </c>
      <c r="EK10" s="5">
        <f t="shared" si="22"/>
        <v>4.9433497120999998</v>
      </c>
      <c r="EL10" s="5">
        <f t="shared" si="22"/>
        <v>-1.0958140666666666E-2</v>
      </c>
      <c r="EM10" s="5">
        <f t="shared" si="22"/>
        <v>4.9543078529666671</v>
      </c>
      <c r="EN10" s="5">
        <f t="shared" si="22"/>
        <v>-1.6828504333333334E-2</v>
      </c>
      <c r="EO10" s="5">
        <f t="shared" si="22"/>
        <v>4.9711363575333332</v>
      </c>
      <c r="EP10" s="5">
        <f t="shared" si="22"/>
        <v>-8.2144759000000005E-3</v>
      </c>
      <c r="EQ10" s="5">
        <f t="shared" si="22"/>
        <v>4.9715758650666668</v>
      </c>
      <c r="ER10" s="5">
        <f t="shared" si="22"/>
        <v>4.1568661600000001E-2</v>
      </c>
      <c r="ES10" s="5">
        <f t="shared" si="22"/>
        <v>4.9507915342999995</v>
      </c>
      <c r="ET10" s="5">
        <f t="shared" si="22"/>
        <v>3.4831145066666666E-2</v>
      </c>
      <c r="EU10" s="5">
        <f t="shared" si="22"/>
        <v>4.9333759617666662</v>
      </c>
      <c r="EV10" s="5">
        <f t="shared" si="22"/>
        <v>1.4421969333333333E-2</v>
      </c>
      <c r="EW10" s="5">
        <f t="shared" si="22"/>
        <v>4.9261649771</v>
      </c>
      <c r="EX10" s="5">
        <f t="shared" si="22"/>
        <v>-8.4654599999999989E-4</v>
      </c>
      <c r="EY10" s="5">
        <f t="shared" si="22"/>
        <v>4.9265882500666667</v>
      </c>
      <c r="EZ10" s="5">
        <f t="shared" si="22"/>
        <v>-6.1300870000000002E-3</v>
      </c>
      <c r="FA10" s="5">
        <f t="shared" si="22"/>
        <v>4.9296532936000004</v>
      </c>
      <c r="FB10" s="5">
        <f t="shared" si="22"/>
        <v>-1.583039E-2</v>
      </c>
      <c r="FC10" s="5">
        <f t="shared" si="22"/>
        <v>4.9375684888000002</v>
      </c>
      <c r="FD10" s="5">
        <f t="shared" si="22"/>
        <v>-2.2520587333333335E-2</v>
      </c>
      <c r="FE10" s="5">
        <f t="shared" si="22"/>
        <v>4.948828782533333</v>
      </c>
      <c r="FF10" s="5">
        <f t="shared" si="22"/>
        <v>-2.7786645333333332E-2</v>
      </c>
      <c r="FG10" s="5">
        <f t="shared" si="22"/>
        <v>4.9627221052666668</v>
      </c>
      <c r="FH10" s="5">
        <f t="shared" si="22"/>
        <v>-2.5042980999999999E-2</v>
      </c>
      <c r="FI10" s="5">
        <f t="shared" si="22"/>
        <v>4.9752435956333336</v>
      </c>
      <c r="FJ10" s="5">
        <f t="shared" si="22"/>
        <v>-5.409544666666666E-3</v>
      </c>
      <c r="FK10" s="5">
        <f t="shared" si="22"/>
        <v>4.9610769592999997</v>
      </c>
      <c r="FL10" s="5">
        <f t="shared" si="22"/>
        <v>5.4975033466666663E-2</v>
      </c>
      <c r="FM10" s="5">
        <f t="shared" si="22"/>
        <v>4.942751948133334</v>
      </c>
      <c r="FN10" s="5">
        <f t="shared" si="22"/>
        <v>3.5846742566666666E-2</v>
      </c>
      <c r="FO10" s="5">
        <f t="shared" si="22"/>
        <v>4.9308030339333335</v>
      </c>
      <c r="FP10" s="5">
        <f t="shared" si="22"/>
        <v>1.2559825966666667E-2</v>
      </c>
      <c r="FQ10" s="5">
        <f t="shared" si="22"/>
        <v>4.9266164252999998</v>
      </c>
      <c r="FR10" s="5">
        <f t="shared" si="22"/>
        <v>-5.1144896666666679E-3</v>
      </c>
      <c r="FS10" s="5">
        <f t="shared" si="22"/>
        <v>4.9283212551666669</v>
      </c>
      <c r="FT10" s="5">
        <f t="shared" si="22"/>
        <v>-1.7692533999999999E-2</v>
      </c>
      <c r="FU10" s="5">
        <f t="shared" si="22"/>
        <v>4.9342187664333332</v>
      </c>
      <c r="FV10" s="5">
        <f t="shared" si="22"/>
        <v>-2.6788531333333337E-2</v>
      </c>
      <c r="FW10" s="5">
        <f t="shared" si="22"/>
        <v>4.9431482768666664</v>
      </c>
      <c r="FX10" s="5">
        <f t="shared" si="22"/>
        <v>-3.9349092000000002E-2</v>
      </c>
      <c r="FY10" s="5">
        <f t="shared" si="22"/>
        <v>4.9562646408999997</v>
      </c>
      <c r="FZ10" s="5">
        <f t="shared" si="22"/>
        <v>-3.600112166666667E-2</v>
      </c>
      <c r="GA10" s="5">
        <f t="shared" si="22"/>
        <v>4.9682650147333334</v>
      </c>
      <c r="GB10" s="5">
        <f t="shared" si="22"/>
        <v>-2.2238048999999999E-2</v>
      </c>
      <c r="GC10" s="5">
        <f t="shared" si="22"/>
        <v>4.9756776978000001</v>
      </c>
      <c r="GD10" s="5">
        <f t="shared" si="22"/>
        <v>-3.9760466666665176E-5</v>
      </c>
      <c r="GE10" s="5">
        <f t="shared" si="22"/>
        <v>4.9524759134666674</v>
      </c>
      <c r="GF10" s="5">
        <f t="shared" si="22"/>
        <v>5.5990630933333334E-2</v>
      </c>
      <c r="GG10" s="5">
        <f t="shared" si="22"/>
        <v>4.938478255733334</v>
      </c>
      <c r="GH10" s="5">
        <f t="shared" si="22"/>
        <v>3.3984599133333335E-2</v>
      </c>
      <c r="GI10" s="5">
        <f t="shared" si="22"/>
        <v>4.9299821059333331</v>
      </c>
      <c r="GJ10" s="5">
        <f t="shared" si="22"/>
        <v>8.2918824666666658E-3</v>
      </c>
      <c r="GK10" s="5">
        <f t="shared" si="22"/>
        <v>4.927909135366666</v>
      </c>
      <c r="GL10" s="5">
        <f t="shared" si="22"/>
        <v>-1.6676936E-2</v>
      </c>
      <c r="GM10" s="5">
        <f t="shared" si="22"/>
        <v>4.9320783694000001</v>
      </c>
      <c r="GN10" s="5">
        <f t="shared" si="22"/>
        <v>-2.8650674666666667E-2</v>
      </c>
      <c r="GO10" s="5">
        <f t="shared" si="22"/>
        <v>4.9392410380666671</v>
      </c>
      <c r="GP10" s="5">
        <f t="shared" si="22"/>
        <v>-4.3617035999999998E-2</v>
      </c>
      <c r="GQ10" s="5">
        <f t="shared" ref="GQ10:GX10" si="23">GQ8+(GQ11-GQ8)*2/3</f>
        <v>4.9501452970333339</v>
      </c>
      <c r="GR10" s="5">
        <f t="shared" si="23"/>
        <v>-4.7563568333333334E-2</v>
      </c>
      <c r="GS10" s="5">
        <f t="shared" si="23"/>
        <v>4.9620361891</v>
      </c>
      <c r="GT10" s="5">
        <f t="shared" si="23"/>
        <v>-3.319619E-2</v>
      </c>
      <c r="GU10" s="5">
        <f t="shared" si="23"/>
        <v>4.9703352366666671</v>
      </c>
      <c r="GV10" s="5">
        <f t="shared" si="23"/>
        <v>-1.6868265666666667E-2</v>
      </c>
      <c r="GW10" s="5">
        <f t="shared" si="23"/>
        <v>4.9745523029666661</v>
      </c>
      <c r="GX10" s="5">
        <f t="shared" si="23"/>
        <v>5.6227204333333339E-3</v>
      </c>
    </row>
    <row r="11" spans="1:206" x14ac:dyDescent="0.25">
      <c r="A11" s="2" t="s">
        <v>205</v>
      </c>
      <c r="B11" s="3">
        <v>41183</v>
      </c>
      <c r="C11" s="4">
        <v>6354</v>
      </c>
      <c r="D11" s="2" t="s">
        <v>206</v>
      </c>
      <c r="E11" s="7">
        <v>19247878</v>
      </c>
      <c r="F11" s="5">
        <v>146.63</v>
      </c>
      <c r="G11" s="5">
        <v>146.63</v>
      </c>
      <c r="H11" s="5">
        <v>2.73</v>
      </c>
      <c r="I11" s="5">
        <v>1.8971508000000002E-2</v>
      </c>
      <c r="J11" s="5">
        <v>143.9</v>
      </c>
      <c r="K11" s="5">
        <v>3.25</v>
      </c>
      <c r="L11" s="5">
        <v>2.31070032E-2</v>
      </c>
      <c r="M11" s="5">
        <v>140.65</v>
      </c>
      <c r="N11" s="5">
        <v>2.59</v>
      </c>
      <c r="O11" s="5">
        <v>1.8759959400000002E-2</v>
      </c>
      <c r="P11" s="5">
        <v>138.06</v>
      </c>
      <c r="Q11" s="5">
        <v>0.42</v>
      </c>
      <c r="R11" s="5">
        <v>3.0514384999999998E-3</v>
      </c>
      <c r="S11" s="5">
        <v>137.63999999999999</v>
      </c>
      <c r="T11" s="5">
        <v>-0.42</v>
      </c>
      <c r="U11" s="5">
        <v>-3.0421559999999999E-3</v>
      </c>
      <c r="V11" s="5">
        <v>138.06</v>
      </c>
      <c r="W11" s="5">
        <v>7.0000000000000007E-2</v>
      </c>
      <c r="X11" s="5">
        <v>5.0728310000000001E-4</v>
      </c>
      <c r="Y11" s="5">
        <v>137.99</v>
      </c>
      <c r="Z11" s="5">
        <v>-1.92</v>
      </c>
      <c r="AA11" s="5">
        <v>-1.3723107999999999E-2</v>
      </c>
      <c r="AB11" s="5">
        <v>139.91</v>
      </c>
      <c r="AC11" s="5">
        <v>-0.99</v>
      </c>
      <c r="AD11" s="5">
        <v>-7.0262600000000003E-3</v>
      </c>
      <c r="AE11" s="5">
        <v>140.9</v>
      </c>
      <c r="AF11" s="5">
        <v>-2.67</v>
      </c>
      <c r="AG11" s="5">
        <v>-1.8597200000000001E-2</v>
      </c>
      <c r="AH11" s="5">
        <v>143.57</v>
      </c>
      <c r="AI11" s="5">
        <v>-1.87</v>
      </c>
      <c r="AJ11" s="5">
        <v>-1.2857535999999999E-2</v>
      </c>
      <c r="AK11" s="5">
        <v>145.26499999999999</v>
      </c>
      <c r="AL11" s="5">
        <v>5.98</v>
      </c>
      <c r="AM11" s="5">
        <v>4.2516885900000002E-2</v>
      </c>
      <c r="AN11" s="5">
        <v>142.27500000000001</v>
      </c>
      <c r="AO11" s="5">
        <v>5.84</v>
      </c>
      <c r="AP11" s="5">
        <v>4.2300449099999998E-2</v>
      </c>
      <c r="AQ11" s="5">
        <v>139.35499999999999</v>
      </c>
      <c r="AR11" s="5">
        <v>3.01</v>
      </c>
      <c r="AS11" s="5">
        <v>2.1868642800000001E-2</v>
      </c>
      <c r="AT11" s="5">
        <v>137.85</v>
      </c>
      <c r="AU11" s="5">
        <v>0</v>
      </c>
      <c r="AV11" s="5">
        <v>0</v>
      </c>
      <c r="AW11" s="5">
        <v>137.85</v>
      </c>
      <c r="AX11" s="5">
        <v>-0.35</v>
      </c>
      <c r="AY11" s="5">
        <v>-2.5364160000000001E-3</v>
      </c>
      <c r="AZ11" s="5">
        <v>138.02500000000001</v>
      </c>
      <c r="BA11" s="5">
        <v>-1.85</v>
      </c>
      <c r="BB11" s="5">
        <v>-1.3222786E-2</v>
      </c>
      <c r="BC11" s="5">
        <v>138.94999999999999</v>
      </c>
      <c r="BD11" s="5">
        <v>-2.91</v>
      </c>
      <c r="BE11" s="5">
        <v>-2.0652944999999999E-2</v>
      </c>
      <c r="BF11" s="5">
        <v>140.405</v>
      </c>
      <c r="BG11" s="5">
        <v>-3.66</v>
      </c>
      <c r="BH11" s="5">
        <v>-2.5492791000000001E-2</v>
      </c>
      <c r="BI11" s="5">
        <v>142.23500000000001</v>
      </c>
      <c r="BJ11" s="5">
        <v>-4.54</v>
      </c>
      <c r="BK11" s="5">
        <v>-3.1215621999999998E-2</v>
      </c>
      <c r="BL11" s="5">
        <v>144.505</v>
      </c>
      <c r="BM11" s="5">
        <v>-1.69</v>
      </c>
      <c r="BN11" s="5">
        <v>-1.1634311E-2</v>
      </c>
      <c r="BO11" s="5">
        <v>143.72666666999999</v>
      </c>
      <c r="BP11" s="5">
        <v>8.57</v>
      </c>
      <c r="BQ11" s="5">
        <v>6.2074460400000003E-2</v>
      </c>
      <c r="BR11" s="5">
        <v>140.87</v>
      </c>
      <c r="BS11" s="5">
        <v>6.26</v>
      </c>
      <c r="BT11" s="5">
        <v>4.5480964800000002E-2</v>
      </c>
      <c r="BU11" s="5">
        <v>138.78333333</v>
      </c>
      <c r="BV11" s="5">
        <v>2.59</v>
      </c>
      <c r="BW11" s="5">
        <v>1.8759959400000002E-2</v>
      </c>
      <c r="BX11" s="5">
        <v>137.91999999999999</v>
      </c>
      <c r="BY11" s="5">
        <v>7.0000000000000007E-2</v>
      </c>
      <c r="BZ11" s="5">
        <v>5.0728310000000001E-4</v>
      </c>
      <c r="CA11" s="5">
        <v>137.89666667</v>
      </c>
      <c r="CB11" s="5">
        <v>-2.27</v>
      </c>
      <c r="CC11" s="5">
        <v>-1.6224716E-2</v>
      </c>
      <c r="CD11" s="5">
        <v>138.65333333000001</v>
      </c>
      <c r="CE11" s="5">
        <v>-2.84</v>
      </c>
      <c r="CF11" s="5">
        <v>-2.0156139E-2</v>
      </c>
      <c r="CG11" s="5">
        <v>139.6</v>
      </c>
      <c r="CH11" s="5">
        <v>-5.58</v>
      </c>
      <c r="CI11" s="5">
        <v>-3.8866058000000002E-2</v>
      </c>
      <c r="CJ11" s="5">
        <v>141.46</v>
      </c>
      <c r="CK11" s="5">
        <v>-5.53</v>
      </c>
      <c r="CL11" s="5">
        <v>-3.8022552000000001E-2</v>
      </c>
      <c r="CM11" s="5">
        <v>143.30333332999999</v>
      </c>
      <c r="CN11" s="5">
        <v>-4.3600000000000003</v>
      </c>
      <c r="CO11" s="5">
        <v>-3.0015145E-2</v>
      </c>
      <c r="CP11" s="5">
        <v>144.75666666999999</v>
      </c>
      <c r="CQ11" s="5">
        <v>-0.83</v>
      </c>
      <c r="CR11" s="5">
        <v>-5.7479219999999999E-3</v>
      </c>
      <c r="CS11" s="5">
        <v>142.31</v>
      </c>
      <c r="CT11" s="5">
        <v>8.99</v>
      </c>
      <c r="CU11" s="5">
        <v>6.5315315299999996E-2</v>
      </c>
      <c r="CV11" s="5">
        <v>140.0625</v>
      </c>
      <c r="CW11" s="5">
        <v>5.84</v>
      </c>
      <c r="CX11" s="5">
        <v>4.2300449099999998E-2</v>
      </c>
      <c r="CY11" s="5">
        <v>138.60249999999999</v>
      </c>
      <c r="CZ11" s="5">
        <v>2.66</v>
      </c>
      <c r="DA11" s="5">
        <v>1.92767592E-2</v>
      </c>
      <c r="DB11" s="5">
        <v>137.9375</v>
      </c>
      <c r="DC11" s="5">
        <v>-1.85</v>
      </c>
      <c r="DD11" s="5">
        <v>-1.3222786E-2</v>
      </c>
      <c r="DE11" s="5">
        <v>138.4</v>
      </c>
      <c r="DF11" s="5">
        <v>-3.26</v>
      </c>
      <c r="DG11" s="5">
        <v>-2.3136977E-2</v>
      </c>
      <c r="DH11" s="5">
        <v>139.215</v>
      </c>
      <c r="DI11" s="5">
        <v>-5.51</v>
      </c>
      <c r="DJ11" s="5">
        <v>-3.8378491000000001E-2</v>
      </c>
      <c r="DK11" s="5">
        <v>140.5925</v>
      </c>
      <c r="DL11" s="5">
        <v>-7.45</v>
      </c>
      <c r="DM11" s="5">
        <v>-5.1223871999999997E-2</v>
      </c>
      <c r="DN11" s="5">
        <v>142.45500000000001</v>
      </c>
      <c r="DO11" s="5">
        <v>-5.35</v>
      </c>
      <c r="DP11" s="5">
        <v>-3.6830511000000003E-2</v>
      </c>
      <c r="DQ11" s="5">
        <v>143.79249999999999</v>
      </c>
      <c r="DR11" s="5">
        <v>-3.5</v>
      </c>
      <c r="DS11" s="5">
        <v>-2.4238227000000001E-2</v>
      </c>
      <c r="DT11" s="5">
        <v>144.66749999999999</v>
      </c>
      <c r="DU11" s="5">
        <v>-0.22</v>
      </c>
      <c r="DV11" s="5">
        <v>-1.5300089999999999E-3</v>
      </c>
      <c r="DW11" s="5">
        <v>4.9879124069999996</v>
      </c>
      <c r="DX11" s="5">
        <v>1.8793793100000001E-2</v>
      </c>
      <c r="DY11" s="5">
        <v>4.9691186139000001</v>
      </c>
      <c r="DZ11" s="5">
        <v>2.2844079E-2</v>
      </c>
      <c r="EA11" s="5">
        <v>4.9462745348999997</v>
      </c>
      <c r="EB11" s="5">
        <v>1.8586161699999999E-2</v>
      </c>
      <c r="EC11" s="5">
        <v>4.9276883732999996</v>
      </c>
      <c r="ED11" s="5">
        <v>3.0467923000000001E-3</v>
      </c>
      <c r="EE11" s="5">
        <v>4.9246415809000004</v>
      </c>
      <c r="EF11" s="5">
        <v>-3.046792E-3</v>
      </c>
      <c r="EG11" s="5">
        <v>4.9276883732999996</v>
      </c>
      <c r="EH11" s="5">
        <v>5.0715449999999996E-4</v>
      </c>
      <c r="EI11" s="5">
        <v>4.9271812188000004</v>
      </c>
      <c r="EJ11" s="5">
        <v>-1.381814E-2</v>
      </c>
      <c r="EK11" s="5">
        <v>4.9409993587000001</v>
      </c>
      <c r="EL11" s="5">
        <v>-7.0510599999999996E-3</v>
      </c>
      <c r="EM11" s="5">
        <v>4.9480504189000003</v>
      </c>
      <c r="EN11" s="5">
        <v>-1.8772302000000001E-2</v>
      </c>
      <c r="EO11" s="5">
        <v>4.9668227210999998</v>
      </c>
      <c r="EP11" s="5">
        <v>-1.2940909E-2</v>
      </c>
      <c r="EQ11" s="5">
        <v>4.9785155104000003</v>
      </c>
      <c r="ER11" s="5">
        <v>4.1637872100000001E-2</v>
      </c>
      <c r="ES11" s="5">
        <v>4.9576965743999999</v>
      </c>
      <c r="ET11" s="5">
        <v>4.1430240600000001E-2</v>
      </c>
      <c r="EU11" s="5">
        <v>4.9369814540999997</v>
      </c>
      <c r="EV11" s="5">
        <v>2.1632953999999999E-2</v>
      </c>
      <c r="EW11" s="5">
        <v>4.9261649771</v>
      </c>
      <c r="EX11" s="5">
        <v>0</v>
      </c>
      <c r="EY11" s="5">
        <v>4.9261649771</v>
      </c>
      <c r="EZ11" s="5">
        <v>-2.5396379999999999E-3</v>
      </c>
      <c r="FA11" s="5">
        <v>4.927434796</v>
      </c>
      <c r="FB11" s="5">
        <v>-1.3310984999999999E-2</v>
      </c>
      <c r="FC11" s="5">
        <v>4.9340902888000002</v>
      </c>
      <c r="FD11" s="5">
        <v>-2.0869200000000001E-2</v>
      </c>
      <c r="FE11" s="5">
        <v>4.9445248888000002</v>
      </c>
      <c r="FF11" s="5">
        <v>-2.5823361999999999E-2</v>
      </c>
      <c r="FG11" s="5">
        <v>4.9574365699999996</v>
      </c>
      <c r="FH11" s="5">
        <v>-3.1713211999999998E-2</v>
      </c>
      <c r="FI11" s="5">
        <v>4.9732931758000003</v>
      </c>
      <c r="FJ11" s="5">
        <v>-1.1702519E-2</v>
      </c>
      <c r="FK11" s="5">
        <v>4.9677685185999998</v>
      </c>
      <c r="FL11" s="5">
        <v>6.0224033699999999E-2</v>
      </c>
      <c r="FM11" s="5">
        <v>4.9476938407000004</v>
      </c>
      <c r="FN11" s="5">
        <v>4.4477032999999999E-2</v>
      </c>
      <c r="FO11" s="5">
        <v>4.9328681630000002</v>
      </c>
      <c r="FP11" s="5">
        <v>1.8586161699999999E-2</v>
      </c>
      <c r="FQ11" s="5">
        <v>4.9266727758000002</v>
      </c>
      <c r="FR11" s="5">
        <v>5.0715449999999996E-4</v>
      </c>
      <c r="FS11" s="5">
        <v>4.9265037242999998</v>
      </c>
      <c r="FT11" s="5">
        <v>-1.6357778E-2</v>
      </c>
      <c r="FU11" s="5">
        <v>4.9319563169</v>
      </c>
      <c r="FV11" s="5">
        <v>-2.0362046000000002E-2</v>
      </c>
      <c r="FW11" s="5">
        <v>4.9387436654999997</v>
      </c>
      <c r="FX11" s="5">
        <v>-3.9641502000000002E-2</v>
      </c>
      <c r="FY11" s="5">
        <v>4.9519574995999998</v>
      </c>
      <c r="FZ11" s="5">
        <v>-3.8764272000000002E-2</v>
      </c>
      <c r="GA11" s="5">
        <v>4.9648789234999997</v>
      </c>
      <c r="GB11" s="5">
        <v>-3.0474820999999999E-2</v>
      </c>
      <c r="GC11" s="5">
        <v>4.9750371971999998</v>
      </c>
      <c r="GD11" s="5">
        <v>-5.7645049999999996E-3</v>
      </c>
      <c r="GE11" s="5">
        <v>4.9577484823000004</v>
      </c>
      <c r="GF11" s="5">
        <v>6.3270826099999997E-2</v>
      </c>
      <c r="GG11" s="5">
        <v>4.9419307758000004</v>
      </c>
      <c r="GH11" s="5">
        <v>4.1430240600000001E-2</v>
      </c>
      <c r="GI11" s="5">
        <v>4.9315732156000003</v>
      </c>
      <c r="GJ11" s="5">
        <v>1.9093316199999998E-2</v>
      </c>
      <c r="GK11" s="5">
        <v>4.9267998865999996</v>
      </c>
      <c r="GL11" s="5">
        <v>-1.3310984999999999E-2</v>
      </c>
      <c r="GM11" s="5">
        <v>4.9301276328999997</v>
      </c>
      <c r="GN11" s="5">
        <v>-2.3408838000000001E-2</v>
      </c>
      <c r="GO11" s="5">
        <v>4.9359798424000001</v>
      </c>
      <c r="GP11" s="5">
        <v>-3.9134347999999999E-2</v>
      </c>
      <c r="GQ11" s="5">
        <v>4.9457634294000004</v>
      </c>
      <c r="GR11" s="5">
        <v>-5.2582412000000002E-2</v>
      </c>
      <c r="GS11" s="5">
        <v>4.9589090323000002</v>
      </c>
      <c r="GT11" s="5">
        <v>-3.7525880999999997E-2</v>
      </c>
      <c r="GU11" s="5">
        <v>4.9682905027000004</v>
      </c>
      <c r="GV11" s="5">
        <v>-2.4536808E-2</v>
      </c>
      <c r="GW11" s="5">
        <v>4.9744247045999996</v>
      </c>
      <c r="GX11" s="5">
        <v>-1.5311809999999999E-3</v>
      </c>
    </row>
    <row r="12" spans="1:206" x14ac:dyDescent="0.25">
      <c r="A12" s="2" t="s">
        <v>205</v>
      </c>
      <c r="B12" s="3">
        <v>41214</v>
      </c>
      <c r="C12" s="4">
        <v>6355</v>
      </c>
      <c r="D12" s="2" t="s">
        <v>206</v>
      </c>
      <c r="E12" s="7">
        <v>18232381</v>
      </c>
      <c r="F12" s="5">
        <f>F11+(F14-F11)/3</f>
        <v>148</v>
      </c>
      <c r="G12" s="5">
        <f t="shared" ref="G12:BR12" si="24">G11+(G14-G11)/3</f>
        <v>148</v>
      </c>
      <c r="H12" s="5">
        <f t="shared" si="24"/>
        <v>3.19</v>
      </c>
      <c r="I12" s="5">
        <f t="shared" si="24"/>
        <v>2.1990916900000001E-2</v>
      </c>
      <c r="J12" s="5">
        <f t="shared" si="24"/>
        <v>144.81</v>
      </c>
      <c r="K12" s="5">
        <f t="shared" si="24"/>
        <v>3.0766666666666667</v>
      </c>
      <c r="L12" s="5">
        <f t="shared" si="24"/>
        <v>2.1728504799999999E-2</v>
      </c>
      <c r="M12" s="5">
        <f t="shared" si="24"/>
        <v>141.73333333333335</v>
      </c>
      <c r="N12" s="5">
        <f t="shared" si="24"/>
        <v>2.81</v>
      </c>
      <c r="O12" s="5">
        <f t="shared" si="24"/>
        <v>2.0208974000000001E-2</v>
      </c>
      <c r="P12" s="5">
        <f t="shared" si="24"/>
        <v>138.92333333333335</v>
      </c>
      <c r="Q12" s="5">
        <f t="shared" si="24"/>
        <v>1.1433333333333333</v>
      </c>
      <c r="R12" s="5">
        <f t="shared" si="24"/>
        <v>8.2876121333333337E-3</v>
      </c>
      <c r="S12" s="5">
        <f t="shared" si="24"/>
        <v>137.78</v>
      </c>
      <c r="T12" s="5">
        <f t="shared" si="24"/>
        <v>-0.14000000000000001</v>
      </c>
      <c r="U12" s="5">
        <f t="shared" si="24"/>
        <v>-1.0109578333333332E-3</v>
      </c>
      <c r="V12" s="5">
        <f t="shared" si="24"/>
        <v>137.91999999999999</v>
      </c>
      <c r="W12" s="5">
        <f t="shared" si="24"/>
        <v>-9.3333333333333324E-2</v>
      </c>
      <c r="X12" s="5">
        <f t="shared" si="24"/>
        <v>-6.7586326666666658E-4</v>
      </c>
      <c r="Y12" s="5">
        <f t="shared" si="24"/>
        <v>138.01333333333335</v>
      </c>
      <c r="Z12" s="5">
        <f t="shared" si="24"/>
        <v>-1.2566666666666666</v>
      </c>
      <c r="AA12" s="5">
        <f t="shared" si="24"/>
        <v>-8.979644299999999E-3</v>
      </c>
      <c r="AB12" s="5">
        <f t="shared" si="24"/>
        <v>139.27000000000001</v>
      </c>
      <c r="AC12" s="5">
        <f t="shared" si="24"/>
        <v>-1.3</v>
      </c>
      <c r="AD12" s="5">
        <f t="shared" si="24"/>
        <v>-9.2585426666666661E-3</v>
      </c>
      <c r="AE12" s="5">
        <f t="shared" si="24"/>
        <v>140.57</v>
      </c>
      <c r="AF12" s="5">
        <f t="shared" si="24"/>
        <v>-2.11</v>
      </c>
      <c r="AG12" s="5">
        <f t="shared" si="24"/>
        <v>-1.474022E-2</v>
      </c>
      <c r="AH12" s="5">
        <f t="shared" si="24"/>
        <v>142.68</v>
      </c>
      <c r="AI12" s="5">
        <f t="shared" si="24"/>
        <v>-2.1366666666666667</v>
      </c>
      <c r="AJ12" s="5">
        <f t="shared" si="24"/>
        <v>-1.4770757333333334E-2</v>
      </c>
      <c r="AK12" s="5">
        <f t="shared" si="24"/>
        <v>146.405</v>
      </c>
      <c r="AL12" s="5">
        <f t="shared" si="24"/>
        <v>6.2666666666666666</v>
      </c>
      <c r="AM12" s="5">
        <f t="shared" si="24"/>
        <v>4.4188926933333338E-2</v>
      </c>
      <c r="AN12" s="5">
        <f t="shared" si="24"/>
        <v>143.27166666666668</v>
      </c>
      <c r="AO12" s="5">
        <f t="shared" si="24"/>
        <v>5.8866666666666667</v>
      </c>
      <c r="AP12" s="5">
        <f t="shared" si="24"/>
        <v>4.2372594700000002E-2</v>
      </c>
      <c r="AQ12" s="5">
        <f t="shared" si="24"/>
        <v>140.32833333333332</v>
      </c>
      <c r="AR12" s="5">
        <f t="shared" si="24"/>
        <v>3.9533333333333331</v>
      </c>
      <c r="AS12" s="5">
        <f t="shared" si="24"/>
        <v>2.8679244900000001E-2</v>
      </c>
      <c r="AT12" s="5">
        <f t="shared" si="24"/>
        <v>138.35166666666666</v>
      </c>
      <c r="AU12" s="5">
        <f t="shared" si="24"/>
        <v>1.0033333333333332</v>
      </c>
      <c r="AV12" s="5">
        <f t="shared" si="24"/>
        <v>7.2895476000000006E-3</v>
      </c>
      <c r="AW12" s="5">
        <f t="shared" si="24"/>
        <v>137.85</v>
      </c>
      <c r="AX12" s="5">
        <f t="shared" si="24"/>
        <v>-0.23333333333333334</v>
      </c>
      <c r="AY12" s="5">
        <f t="shared" si="24"/>
        <v>-1.6909440000000002E-3</v>
      </c>
      <c r="AZ12" s="5">
        <f t="shared" si="24"/>
        <v>137.96666666666667</v>
      </c>
      <c r="BA12" s="5">
        <f t="shared" si="24"/>
        <v>-1.35</v>
      </c>
      <c r="BB12" s="5">
        <f t="shared" si="24"/>
        <v>-9.6606626666666667E-3</v>
      </c>
      <c r="BC12" s="5">
        <f t="shared" si="24"/>
        <v>138.64166666666665</v>
      </c>
      <c r="BD12" s="5">
        <f t="shared" si="24"/>
        <v>-2.5566666666666666</v>
      </c>
      <c r="BE12" s="5">
        <f t="shared" si="24"/>
        <v>-1.8176225333333334E-2</v>
      </c>
      <c r="BF12" s="5">
        <f t="shared" si="24"/>
        <v>139.91999999999999</v>
      </c>
      <c r="BG12" s="5">
        <f t="shared" si="24"/>
        <v>-3.41</v>
      </c>
      <c r="BH12" s="5">
        <f t="shared" si="24"/>
        <v>-2.3879509E-2</v>
      </c>
      <c r="BI12" s="5">
        <f t="shared" si="24"/>
        <v>141.625</v>
      </c>
      <c r="BJ12" s="5">
        <f t="shared" si="24"/>
        <v>-4.246666666666667</v>
      </c>
      <c r="BK12" s="5">
        <f t="shared" si="24"/>
        <v>-2.9308011666666665E-2</v>
      </c>
      <c r="BL12" s="5">
        <f t="shared" si="24"/>
        <v>143.74833333333333</v>
      </c>
      <c r="BM12" s="5">
        <f t="shared" si="24"/>
        <v>-2.64</v>
      </c>
      <c r="BN12" s="5">
        <f t="shared" si="24"/>
        <v>-1.8161414666666667E-2</v>
      </c>
      <c r="BO12" s="5">
        <f t="shared" si="24"/>
        <v>144.84777778</v>
      </c>
      <c r="BP12" s="5">
        <f t="shared" si="24"/>
        <v>9.0766666666666662</v>
      </c>
      <c r="BQ12" s="5">
        <f t="shared" si="24"/>
        <v>6.5295759466666672E-2</v>
      </c>
      <c r="BR12" s="5">
        <f t="shared" si="24"/>
        <v>141.82222222333334</v>
      </c>
      <c r="BS12" s="5">
        <f t="shared" ref="BS12:ED12" si="25">BS11+(BS14-BS11)/3</f>
        <v>7.03</v>
      </c>
      <c r="BT12" s="5">
        <f t="shared" si="25"/>
        <v>5.1012130000000003E-2</v>
      </c>
      <c r="BU12" s="5">
        <f t="shared" si="25"/>
        <v>139.47888888666668</v>
      </c>
      <c r="BV12" s="5">
        <f t="shared" si="25"/>
        <v>3.8133333333333335</v>
      </c>
      <c r="BW12" s="5">
        <f t="shared" si="25"/>
        <v>2.76669612E-2</v>
      </c>
      <c r="BX12" s="5">
        <f t="shared" si="25"/>
        <v>138.20777777666666</v>
      </c>
      <c r="BY12" s="5">
        <f t="shared" si="25"/>
        <v>0.90999999999999992</v>
      </c>
      <c r="BZ12" s="5">
        <f t="shared" si="25"/>
        <v>6.5915085333333344E-3</v>
      </c>
      <c r="CA12" s="5">
        <f t="shared" si="25"/>
        <v>137.90444444666667</v>
      </c>
      <c r="CB12" s="5">
        <f t="shared" si="25"/>
        <v>-1.4900000000000002</v>
      </c>
      <c r="CC12" s="5">
        <f t="shared" si="25"/>
        <v>-1.0647382966666667E-2</v>
      </c>
      <c r="CD12" s="5">
        <f t="shared" si="25"/>
        <v>138.40111111000002</v>
      </c>
      <c r="CE12" s="5">
        <f t="shared" si="25"/>
        <v>-2.65</v>
      </c>
      <c r="CF12" s="5">
        <f t="shared" si="25"/>
        <v>-1.8845664666666668E-2</v>
      </c>
      <c r="CG12" s="5">
        <f t="shared" si="25"/>
        <v>139.28444444333334</v>
      </c>
      <c r="CH12" s="5">
        <f t="shared" si="25"/>
        <v>-4.666666666666667</v>
      </c>
      <c r="CI12" s="5">
        <f t="shared" si="25"/>
        <v>-3.2629418333333333E-2</v>
      </c>
      <c r="CJ12" s="5">
        <f t="shared" si="25"/>
        <v>140.84</v>
      </c>
      <c r="CK12" s="5">
        <f t="shared" si="25"/>
        <v>-5.5466666666666669</v>
      </c>
      <c r="CL12" s="5">
        <f t="shared" si="25"/>
        <v>-3.8303720666666666E-2</v>
      </c>
      <c r="CM12" s="5">
        <f t="shared" si="25"/>
        <v>142.68888888666666</v>
      </c>
      <c r="CN12" s="5">
        <f t="shared" si="25"/>
        <v>-4.75</v>
      </c>
      <c r="CO12" s="5">
        <f t="shared" si="25"/>
        <v>-3.2684280666666669E-2</v>
      </c>
      <c r="CP12" s="5">
        <f t="shared" si="25"/>
        <v>144.27222222333333</v>
      </c>
      <c r="CQ12" s="5">
        <f t="shared" si="25"/>
        <v>-2.0066666666666668</v>
      </c>
      <c r="CR12" s="5">
        <f t="shared" si="25"/>
        <v>-1.3836996333333334E-2</v>
      </c>
      <c r="CS12" s="5">
        <f t="shared" si="25"/>
        <v>143.36666666666667</v>
      </c>
      <c r="CT12" s="5">
        <f t="shared" si="25"/>
        <v>10.220000000000001</v>
      </c>
      <c r="CU12" s="5">
        <f t="shared" si="25"/>
        <v>7.4158252100000002E-2</v>
      </c>
      <c r="CV12" s="5">
        <f t="shared" si="25"/>
        <v>140.81166666666667</v>
      </c>
      <c r="CW12" s="5">
        <f t="shared" si="25"/>
        <v>6.89</v>
      </c>
      <c r="CX12" s="5">
        <f t="shared" si="25"/>
        <v>4.9972071166666666E-2</v>
      </c>
      <c r="CY12" s="5">
        <f t="shared" si="25"/>
        <v>139.08916666666667</v>
      </c>
      <c r="CZ12" s="5">
        <f t="shared" si="25"/>
        <v>3.7199999999999998</v>
      </c>
      <c r="DA12" s="5">
        <f t="shared" si="25"/>
        <v>2.69513225E-2</v>
      </c>
      <c r="DB12" s="5">
        <f t="shared" si="25"/>
        <v>138.15916666666666</v>
      </c>
      <c r="DC12" s="5">
        <f t="shared" si="25"/>
        <v>-0.3466666666666669</v>
      </c>
      <c r="DD12" s="5">
        <f t="shared" si="25"/>
        <v>-2.3896042666666662E-3</v>
      </c>
      <c r="DE12" s="5">
        <f t="shared" si="25"/>
        <v>138.24583333333334</v>
      </c>
      <c r="DF12" s="5">
        <f t="shared" si="25"/>
        <v>-2.79</v>
      </c>
      <c r="DG12" s="5">
        <f t="shared" si="25"/>
        <v>-1.9832246666666668E-2</v>
      </c>
      <c r="DH12" s="5">
        <f t="shared" si="25"/>
        <v>138.94333333333333</v>
      </c>
      <c r="DI12" s="5">
        <f t="shared" si="25"/>
        <v>-4.76</v>
      </c>
      <c r="DJ12" s="5">
        <f t="shared" si="25"/>
        <v>-3.3297986333333335E-2</v>
      </c>
      <c r="DK12" s="5">
        <f t="shared" si="25"/>
        <v>140.13333333333333</v>
      </c>
      <c r="DL12" s="5">
        <f t="shared" si="25"/>
        <v>-6.8033333333333337</v>
      </c>
      <c r="DM12" s="5">
        <f t="shared" si="25"/>
        <v>-4.6942078333333331E-2</v>
      </c>
      <c r="DN12" s="5">
        <f t="shared" si="25"/>
        <v>141.83416666666668</v>
      </c>
      <c r="DO12" s="5">
        <f t="shared" si="25"/>
        <v>-6.05</v>
      </c>
      <c r="DP12" s="5">
        <f t="shared" si="25"/>
        <v>-4.1628298000000001E-2</v>
      </c>
      <c r="DQ12" s="5">
        <f t="shared" si="25"/>
        <v>143.34666666666666</v>
      </c>
      <c r="DR12" s="5">
        <f t="shared" si="25"/>
        <v>-4.1166666666666663</v>
      </c>
      <c r="DS12" s="5">
        <f t="shared" si="25"/>
        <v>-2.8435655000000001E-2</v>
      </c>
      <c r="DT12" s="5">
        <f t="shared" si="25"/>
        <v>144.37583333333333</v>
      </c>
      <c r="DU12" s="5">
        <f t="shared" si="25"/>
        <v>-1.3133333333333332</v>
      </c>
      <c r="DV12" s="5">
        <f t="shared" si="25"/>
        <v>-9.0994150000000013E-3</v>
      </c>
      <c r="DW12" s="5">
        <f t="shared" si="25"/>
        <v>4.9971271041333329</v>
      </c>
      <c r="DX12" s="5">
        <f t="shared" si="25"/>
        <v>2.1743892533333333E-2</v>
      </c>
      <c r="DY12" s="5">
        <f t="shared" si="25"/>
        <v>4.9753832115999996</v>
      </c>
      <c r="DZ12" s="5">
        <f t="shared" si="25"/>
        <v>2.14939837E-2</v>
      </c>
      <c r="EA12" s="5">
        <f t="shared" si="25"/>
        <v>4.9538892278999995</v>
      </c>
      <c r="EB12" s="5">
        <f t="shared" si="25"/>
        <v>2.0005467466666666E-2</v>
      </c>
      <c r="EC12" s="5">
        <f t="shared" si="25"/>
        <v>4.9338837604999997</v>
      </c>
      <c r="ED12" s="5">
        <f t="shared" si="25"/>
        <v>8.226582100000001E-3</v>
      </c>
      <c r="EE12" s="5">
        <f t="shared" ref="EE12:GP12" si="26">EE11+(EE14-EE11)/3</f>
        <v>4.9256571783666665</v>
      </c>
      <c r="EF12" s="5">
        <f t="shared" si="26"/>
        <v>-1.0155972333333336E-3</v>
      </c>
      <c r="EG12" s="5">
        <f t="shared" si="26"/>
        <v>4.9266727758333335</v>
      </c>
      <c r="EH12" s="5">
        <f t="shared" si="26"/>
        <v>-6.7749433333333332E-4</v>
      </c>
      <c r="EI12" s="5">
        <f t="shared" si="26"/>
        <v>4.9273502702999998</v>
      </c>
      <c r="EJ12" s="5">
        <f t="shared" si="26"/>
        <v>-9.0430418333333328E-3</v>
      </c>
      <c r="EK12" s="5">
        <f t="shared" si="26"/>
        <v>4.9363933120666665</v>
      </c>
      <c r="EL12" s="5">
        <f t="shared" si="26"/>
        <v>-9.3067533333333324E-3</v>
      </c>
      <c r="EM12" s="5">
        <f t="shared" si="26"/>
        <v>4.9457000655000005</v>
      </c>
      <c r="EN12" s="5">
        <f t="shared" si="26"/>
        <v>-1.4865221333333335E-2</v>
      </c>
      <c r="EO12" s="5">
        <f t="shared" si="26"/>
        <v>4.960565287033333</v>
      </c>
      <c r="EP12" s="5">
        <f t="shared" si="26"/>
        <v>-1.4884706666666667E-2</v>
      </c>
      <c r="EQ12" s="5">
        <f t="shared" si="26"/>
        <v>4.9862551578333338</v>
      </c>
      <c r="ER12" s="5">
        <f t="shared" si="26"/>
        <v>4.3237876233333333E-2</v>
      </c>
      <c r="ES12" s="5">
        <f t="shared" si="26"/>
        <v>4.9646362197333334</v>
      </c>
      <c r="ET12" s="5">
        <f t="shared" si="26"/>
        <v>4.1499451100000001E-2</v>
      </c>
      <c r="EU12" s="5">
        <f t="shared" si="26"/>
        <v>4.9438864942</v>
      </c>
      <c r="EV12" s="5">
        <f t="shared" si="26"/>
        <v>2.8232049533333334E-2</v>
      </c>
      <c r="EW12" s="5">
        <f t="shared" si="26"/>
        <v>4.9297704694333335</v>
      </c>
      <c r="EX12" s="5">
        <f t="shared" si="26"/>
        <v>7.2109846666666665E-3</v>
      </c>
      <c r="EY12" s="5">
        <f t="shared" si="26"/>
        <v>4.9261649771</v>
      </c>
      <c r="EZ12" s="5">
        <f t="shared" si="26"/>
        <v>-1.6930919999999998E-3</v>
      </c>
      <c r="FA12" s="5">
        <f t="shared" si="26"/>
        <v>4.9270115230333333</v>
      </c>
      <c r="FB12" s="5">
        <f t="shared" si="26"/>
        <v>-9.7205360000000001E-3</v>
      </c>
      <c r="FC12" s="5">
        <f t="shared" si="26"/>
        <v>4.9318717911999999</v>
      </c>
      <c r="FD12" s="5">
        <f t="shared" si="26"/>
        <v>-1.8349795000000002E-2</v>
      </c>
      <c r="FE12" s="5">
        <f t="shared" si="26"/>
        <v>4.9410466888000002</v>
      </c>
      <c r="FF12" s="5">
        <f t="shared" si="26"/>
        <v>-2.4171974666666665E-2</v>
      </c>
      <c r="FG12" s="5">
        <f t="shared" si="26"/>
        <v>4.9531326762666668</v>
      </c>
      <c r="FH12" s="5">
        <f t="shared" si="26"/>
        <v>-2.9749928666666665E-2</v>
      </c>
      <c r="FI12" s="5">
        <f t="shared" si="26"/>
        <v>4.9680076405333331</v>
      </c>
      <c r="FJ12" s="5">
        <f t="shared" si="26"/>
        <v>-1.837275E-2</v>
      </c>
      <c r="FK12" s="5">
        <f t="shared" si="26"/>
        <v>4.9754665145333332</v>
      </c>
      <c r="FL12" s="5">
        <f t="shared" si="26"/>
        <v>6.3243343633333338E-2</v>
      </c>
      <c r="FM12" s="5">
        <f t="shared" si="26"/>
        <v>4.9543854000000005</v>
      </c>
      <c r="FN12" s="5">
        <f t="shared" si="26"/>
        <v>4.9726033233333335E-2</v>
      </c>
      <c r="FO12" s="5">
        <f t="shared" si="26"/>
        <v>4.9378100555666666</v>
      </c>
      <c r="FP12" s="5">
        <f t="shared" si="26"/>
        <v>2.7216452133333333E-2</v>
      </c>
      <c r="FQ12" s="5">
        <f t="shared" si="26"/>
        <v>4.9287379048666669</v>
      </c>
      <c r="FR12" s="5">
        <f t="shared" si="26"/>
        <v>6.533490233333333E-3</v>
      </c>
      <c r="FS12" s="5">
        <f t="shared" si="26"/>
        <v>4.9265600748000002</v>
      </c>
      <c r="FT12" s="5">
        <f t="shared" si="26"/>
        <v>-1.0736133833333335E-2</v>
      </c>
      <c r="FU12" s="5">
        <f t="shared" si="26"/>
        <v>4.930138786033333</v>
      </c>
      <c r="FV12" s="5">
        <f t="shared" si="26"/>
        <v>-1.9027290000000002E-2</v>
      </c>
      <c r="FW12" s="5">
        <f t="shared" si="26"/>
        <v>4.9364812159666664</v>
      </c>
      <c r="FX12" s="5">
        <f t="shared" si="26"/>
        <v>-3.3215016666666666E-2</v>
      </c>
      <c r="FY12" s="5">
        <f t="shared" si="26"/>
        <v>4.9475528882333331</v>
      </c>
      <c r="FZ12" s="5">
        <f t="shared" si="26"/>
        <v>-3.9056682000000002E-2</v>
      </c>
      <c r="GA12" s="5">
        <f t="shared" si="26"/>
        <v>4.9605717821999997</v>
      </c>
      <c r="GB12" s="5">
        <f t="shared" si="26"/>
        <v>-3.3237971333333331E-2</v>
      </c>
      <c r="GC12" s="5">
        <f t="shared" si="26"/>
        <v>4.9716511059666662</v>
      </c>
      <c r="GD12" s="5">
        <f t="shared" si="26"/>
        <v>-1.4001276999999999E-2</v>
      </c>
      <c r="GE12" s="5">
        <f t="shared" si="26"/>
        <v>4.9650708260666674</v>
      </c>
      <c r="GF12" s="5">
        <f t="shared" si="26"/>
        <v>7.1469925766666664E-2</v>
      </c>
      <c r="GG12" s="5">
        <f t="shared" si="26"/>
        <v>4.9472033446333334</v>
      </c>
      <c r="GH12" s="5">
        <f t="shared" si="26"/>
        <v>4.8710435766666664E-2</v>
      </c>
      <c r="GI12" s="5">
        <f t="shared" si="26"/>
        <v>4.9350257356666667</v>
      </c>
      <c r="GJ12" s="5">
        <f t="shared" si="26"/>
        <v>2.6538957666666665E-2</v>
      </c>
      <c r="GK12" s="5">
        <f t="shared" si="26"/>
        <v>4.9283909962666668</v>
      </c>
      <c r="GL12" s="5">
        <f t="shared" si="26"/>
        <v>-2.5095512666666667E-3</v>
      </c>
      <c r="GM12" s="5">
        <f t="shared" si="26"/>
        <v>4.9290183841333333</v>
      </c>
      <c r="GN12" s="5">
        <f t="shared" si="26"/>
        <v>-2.0042887000000002E-2</v>
      </c>
      <c r="GO12" s="5">
        <f t="shared" si="26"/>
        <v>4.9340291058999997</v>
      </c>
      <c r="GP12" s="5">
        <f t="shared" si="26"/>
        <v>-3.3892511333333333E-2</v>
      </c>
      <c r="GQ12" s="5">
        <f t="shared" ref="GQ12:GX12" si="27">GQ11+(GQ14-GQ11)/3</f>
        <v>4.9425022337333333</v>
      </c>
      <c r="GR12" s="5">
        <f t="shared" si="27"/>
        <v>-4.8099724000000003E-2</v>
      </c>
      <c r="GS12" s="5">
        <f t="shared" si="27"/>
        <v>4.9545271646666666</v>
      </c>
      <c r="GT12" s="5">
        <f t="shared" si="27"/>
        <v>-4.2544724666666665E-2</v>
      </c>
      <c r="GU12" s="5">
        <f t="shared" si="27"/>
        <v>4.9651633459000006</v>
      </c>
      <c r="GV12" s="5">
        <f t="shared" si="27"/>
        <v>-2.8866499E-2</v>
      </c>
      <c r="GW12" s="5">
        <f t="shared" si="27"/>
        <v>4.9723799706333329</v>
      </c>
      <c r="GX12" s="5">
        <f t="shared" si="27"/>
        <v>-9.1997233333333331E-3</v>
      </c>
    </row>
    <row r="13" spans="1:206" x14ac:dyDescent="0.25">
      <c r="A13" s="2" t="s">
        <v>205</v>
      </c>
      <c r="B13" s="3">
        <v>41244</v>
      </c>
      <c r="C13" s="4">
        <v>6356</v>
      </c>
      <c r="D13" s="2" t="s">
        <v>206</v>
      </c>
      <c r="E13" s="7">
        <v>17770020</v>
      </c>
      <c r="F13" s="5">
        <f>F11+(F14-F11)*2/3</f>
        <v>149.37</v>
      </c>
      <c r="G13" s="5">
        <f t="shared" ref="G13:BR13" si="28">G11+(G14-G11)*2/3</f>
        <v>149.37</v>
      </c>
      <c r="H13" s="5">
        <f t="shared" si="28"/>
        <v>3.6500000000000004</v>
      </c>
      <c r="I13" s="5">
        <f t="shared" si="28"/>
        <v>2.50103258E-2</v>
      </c>
      <c r="J13" s="5">
        <f t="shared" si="28"/>
        <v>145.72</v>
      </c>
      <c r="K13" s="5">
        <f t="shared" si="28"/>
        <v>2.9033333333333333</v>
      </c>
      <c r="L13" s="5">
        <f t="shared" si="28"/>
        <v>2.0350006400000002E-2</v>
      </c>
      <c r="M13" s="5">
        <f t="shared" si="28"/>
        <v>142.81666666666666</v>
      </c>
      <c r="N13" s="5">
        <f t="shared" si="28"/>
        <v>3.03</v>
      </c>
      <c r="O13" s="5">
        <f t="shared" si="28"/>
        <v>2.1657988600000001E-2</v>
      </c>
      <c r="P13" s="5">
        <f t="shared" si="28"/>
        <v>139.78666666666666</v>
      </c>
      <c r="Q13" s="5">
        <f t="shared" si="28"/>
        <v>1.8666666666666665</v>
      </c>
      <c r="R13" s="5">
        <f t="shared" si="28"/>
        <v>1.3523785766666668E-2</v>
      </c>
      <c r="S13" s="5">
        <f t="shared" si="28"/>
        <v>137.91999999999999</v>
      </c>
      <c r="T13" s="5">
        <f t="shared" si="28"/>
        <v>0.13999999999999996</v>
      </c>
      <c r="U13" s="5">
        <f t="shared" si="28"/>
        <v>1.0202403333333335E-3</v>
      </c>
      <c r="V13" s="5">
        <f t="shared" si="28"/>
        <v>137.78</v>
      </c>
      <c r="W13" s="5">
        <f t="shared" si="28"/>
        <v>-0.25666666666666665</v>
      </c>
      <c r="X13" s="5">
        <f t="shared" si="28"/>
        <v>-1.8590096333333333E-3</v>
      </c>
      <c r="Y13" s="5">
        <f t="shared" si="28"/>
        <v>138.03666666666666</v>
      </c>
      <c r="Z13" s="5">
        <f t="shared" si="28"/>
        <v>-0.59333333333333327</v>
      </c>
      <c r="AA13" s="5">
        <f t="shared" si="28"/>
        <v>-4.2361806000000002E-3</v>
      </c>
      <c r="AB13" s="5">
        <f t="shared" si="28"/>
        <v>138.63</v>
      </c>
      <c r="AC13" s="5">
        <f t="shared" si="28"/>
        <v>-1.6099999999999999</v>
      </c>
      <c r="AD13" s="5">
        <f t="shared" si="28"/>
        <v>-1.1490825333333333E-2</v>
      </c>
      <c r="AE13" s="5">
        <f t="shared" si="28"/>
        <v>140.24</v>
      </c>
      <c r="AF13" s="5">
        <f t="shared" si="28"/>
        <v>-1.55</v>
      </c>
      <c r="AG13" s="5">
        <f t="shared" si="28"/>
        <v>-1.0883239999999999E-2</v>
      </c>
      <c r="AH13" s="5">
        <f t="shared" si="28"/>
        <v>141.79</v>
      </c>
      <c r="AI13" s="5">
        <f t="shared" si="28"/>
        <v>-2.4033333333333333</v>
      </c>
      <c r="AJ13" s="5">
        <f t="shared" si="28"/>
        <v>-1.6683978666666668E-2</v>
      </c>
      <c r="AK13" s="5">
        <f t="shared" si="28"/>
        <v>147.54499999999999</v>
      </c>
      <c r="AL13" s="5">
        <f t="shared" si="28"/>
        <v>6.5533333333333337</v>
      </c>
      <c r="AM13" s="5">
        <f t="shared" si="28"/>
        <v>4.5860967966666666E-2</v>
      </c>
      <c r="AN13" s="5">
        <f t="shared" si="28"/>
        <v>144.26833333333332</v>
      </c>
      <c r="AO13" s="5">
        <f t="shared" si="28"/>
        <v>5.9333333333333336</v>
      </c>
      <c r="AP13" s="5">
        <f t="shared" si="28"/>
        <v>4.2444740299999999E-2</v>
      </c>
      <c r="AQ13" s="5">
        <f t="shared" si="28"/>
        <v>141.30166666666668</v>
      </c>
      <c r="AR13" s="5">
        <f t="shared" si="28"/>
        <v>4.8966666666666665</v>
      </c>
      <c r="AS13" s="5">
        <f t="shared" si="28"/>
        <v>3.5489846999999998E-2</v>
      </c>
      <c r="AT13" s="5">
        <f t="shared" si="28"/>
        <v>138.85333333333332</v>
      </c>
      <c r="AU13" s="5">
        <f t="shared" si="28"/>
        <v>2.0066666666666664</v>
      </c>
      <c r="AV13" s="5">
        <f t="shared" si="28"/>
        <v>1.4579095200000001E-2</v>
      </c>
      <c r="AW13" s="5">
        <f t="shared" si="28"/>
        <v>137.85</v>
      </c>
      <c r="AX13" s="5">
        <f t="shared" si="28"/>
        <v>-0.11666666666666667</v>
      </c>
      <c r="AY13" s="5">
        <f t="shared" si="28"/>
        <v>-8.4547200000000011E-4</v>
      </c>
      <c r="AZ13" s="5">
        <f t="shared" si="28"/>
        <v>137.90833333333333</v>
      </c>
      <c r="BA13" s="5">
        <f t="shared" si="28"/>
        <v>-0.85000000000000009</v>
      </c>
      <c r="BB13" s="5">
        <f t="shared" si="28"/>
        <v>-6.0985393333333332E-3</v>
      </c>
      <c r="BC13" s="5">
        <f t="shared" si="28"/>
        <v>138.33333333333334</v>
      </c>
      <c r="BD13" s="5">
        <f t="shared" si="28"/>
        <v>-2.2033333333333336</v>
      </c>
      <c r="BE13" s="5">
        <f t="shared" si="28"/>
        <v>-1.5699505666666665E-2</v>
      </c>
      <c r="BF13" s="5">
        <f t="shared" si="28"/>
        <v>139.435</v>
      </c>
      <c r="BG13" s="5">
        <f t="shared" si="28"/>
        <v>-3.16</v>
      </c>
      <c r="BH13" s="5">
        <f t="shared" si="28"/>
        <v>-2.2266227E-2</v>
      </c>
      <c r="BI13" s="5">
        <f t="shared" si="28"/>
        <v>141.01500000000001</v>
      </c>
      <c r="BJ13" s="5">
        <f t="shared" si="28"/>
        <v>-3.9533333333333336</v>
      </c>
      <c r="BK13" s="5">
        <f t="shared" si="28"/>
        <v>-2.7400401333333334E-2</v>
      </c>
      <c r="BL13" s="5">
        <f t="shared" si="28"/>
        <v>142.99166666666667</v>
      </c>
      <c r="BM13" s="5">
        <f t="shared" si="28"/>
        <v>-3.59</v>
      </c>
      <c r="BN13" s="5">
        <f t="shared" si="28"/>
        <v>-2.4688518333333333E-2</v>
      </c>
      <c r="BO13" s="5">
        <f t="shared" si="28"/>
        <v>145.96888888999999</v>
      </c>
      <c r="BP13" s="5">
        <f t="shared" si="28"/>
        <v>9.5833333333333339</v>
      </c>
      <c r="BQ13" s="5">
        <f t="shared" si="28"/>
        <v>6.8517058533333328E-2</v>
      </c>
      <c r="BR13" s="5">
        <f t="shared" si="28"/>
        <v>142.77444444666665</v>
      </c>
      <c r="BS13" s="5">
        <f t="shared" ref="BS13:ED13" si="29">BS11+(BS14-BS11)*2/3</f>
        <v>7.8</v>
      </c>
      <c r="BT13" s="5">
        <f t="shared" si="29"/>
        <v>5.6543295200000003E-2</v>
      </c>
      <c r="BU13" s="5">
        <f t="shared" si="29"/>
        <v>140.17444444333333</v>
      </c>
      <c r="BV13" s="5">
        <f t="shared" si="29"/>
        <v>5.0366666666666671</v>
      </c>
      <c r="BW13" s="5">
        <f t="shared" si="29"/>
        <v>3.6573963000000001E-2</v>
      </c>
      <c r="BX13" s="5">
        <f t="shared" si="29"/>
        <v>138.49555555333333</v>
      </c>
      <c r="BY13" s="5">
        <f t="shared" si="29"/>
        <v>1.75</v>
      </c>
      <c r="BZ13" s="5">
        <f t="shared" si="29"/>
        <v>1.2675733966666668E-2</v>
      </c>
      <c r="CA13" s="5">
        <f t="shared" si="29"/>
        <v>137.91222222333332</v>
      </c>
      <c r="CB13" s="5">
        <f t="shared" si="29"/>
        <v>-0.71000000000000019</v>
      </c>
      <c r="CC13" s="5">
        <f t="shared" si="29"/>
        <v>-5.0700499333333343E-3</v>
      </c>
      <c r="CD13" s="5">
        <f t="shared" si="29"/>
        <v>138.14888888999999</v>
      </c>
      <c r="CE13" s="5">
        <f t="shared" si="29"/>
        <v>-2.46</v>
      </c>
      <c r="CF13" s="5">
        <f t="shared" si="29"/>
        <v>-1.7535190333333332E-2</v>
      </c>
      <c r="CG13" s="5">
        <f t="shared" si="29"/>
        <v>138.96888888666666</v>
      </c>
      <c r="CH13" s="5">
        <f t="shared" si="29"/>
        <v>-3.753333333333333</v>
      </c>
      <c r="CI13" s="5">
        <f t="shared" si="29"/>
        <v>-2.6392778666666665E-2</v>
      </c>
      <c r="CJ13" s="5">
        <f t="shared" si="29"/>
        <v>140.22</v>
      </c>
      <c r="CK13" s="5">
        <f t="shared" si="29"/>
        <v>-5.5633333333333335</v>
      </c>
      <c r="CL13" s="5">
        <f t="shared" si="29"/>
        <v>-3.8584889333333337E-2</v>
      </c>
      <c r="CM13" s="5">
        <f t="shared" si="29"/>
        <v>142.07444444333333</v>
      </c>
      <c r="CN13" s="5">
        <f t="shared" si="29"/>
        <v>-5.1400000000000006</v>
      </c>
      <c r="CO13" s="5">
        <f t="shared" si="29"/>
        <v>-3.5353416333333332E-2</v>
      </c>
      <c r="CP13" s="5">
        <f t="shared" si="29"/>
        <v>143.78777777666664</v>
      </c>
      <c r="CQ13" s="5">
        <f t="shared" si="29"/>
        <v>-3.1833333333333336</v>
      </c>
      <c r="CR13" s="5">
        <f t="shared" si="29"/>
        <v>-2.1926070666666665E-2</v>
      </c>
      <c r="CS13" s="5">
        <f t="shared" si="29"/>
        <v>144.42333333333332</v>
      </c>
      <c r="CT13" s="5">
        <f t="shared" si="29"/>
        <v>11.45</v>
      </c>
      <c r="CU13" s="5">
        <f t="shared" si="29"/>
        <v>8.3001188899999995E-2</v>
      </c>
      <c r="CV13" s="5">
        <f t="shared" si="29"/>
        <v>141.56083333333333</v>
      </c>
      <c r="CW13" s="5">
        <f t="shared" si="29"/>
        <v>7.9399999999999995</v>
      </c>
      <c r="CX13" s="5">
        <f t="shared" si="29"/>
        <v>5.7643693233333328E-2</v>
      </c>
      <c r="CY13" s="5">
        <f t="shared" si="29"/>
        <v>139.57583333333332</v>
      </c>
      <c r="CZ13" s="5">
        <f t="shared" si="29"/>
        <v>4.7799999999999994</v>
      </c>
      <c r="DA13" s="5">
        <f t="shared" si="29"/>
        <v>3.4625885799999999E-2</v>
      </c>
      <c r="DB13" s="5">
        <f t="shared" si="29"/>
        <v>138.38083333333333</v>
      </c>
      <c r="DC13" s="5">
        <f t="shared" si="29"/>
        <v>1.1566666666666663</v>
      </c>
      <c r="DD13" s="5">
        <f t="shared" si="29"/>
        <v>8.4435774666666678E-3</v>
      </c>
      <c r="DE13" s="5">
        <f t="shared" si="29"/>
        <v>138.09166666666667</v>
      </c>
      <c r="DF13" s="5">
        <f t="shared" si="29"/>
        <v>-2.3199999999999998</v>
      </c>
      <c r="DG13" s="5">
        <f t="shared" si="29"/>
        <v>-1.6527516333333332E-2</v>
      </c>
      <c r="DH13" s="5">
        <f t="shared" si="29"/>
        <v>138.67166666666668</v>
      </c>
      <c r="DI13" s="5">
        <f t="shared" si="29"/>
        <v>-4.01</v>
      </c>
      <c r="DJ13" s="5">
        <f t="shared" si="29"/>
        <v>-2.8217481666666669E-2</v>
      </c>
      <c r="DK13" s="5">
        <f t="shared" si="29"/>
        <v>139.67416666666668</v>
      </c>
      <c r="DL13" s="5">
        <f t="shared" si="29"/>
        <v>-6.1566666666666663</v>
      </c>
      <c r="DM13" s="5">
        <f t="shared" si="29"/>
        <v>-4.2660284666666666E-2</v>
      </c>
      <c r="DN13" s="5">
        <f t="shared" si="29"/>
        <v>141.21333333333334</v>
      </c>
      <c r="DO13" s="5">
        <f t="shared" si="29"/>
        <v>-6.75</v>
      </c>
      <c r="DP13" s="5">
        <f t="shared" si="29"/>
        <v>-4.6426084999999999E-2</v>
      </c>
      <c r="DQ13" s="5">
        <f t="shared" si="29"/>
        <v>142.90083333333334</v>
      </c>
      <c r="DR13" s="5">
        <f t="shared" si="29"/>
        <v>-4.7333333333333334</v>
      </c>
      <c r="DS13" s="5">
        <f t="shared" si="29"/>
        <v>-3.2633083E-2</v>
      </c>
      <c r="DT13" s="5">
        <f t="shared" si="29"/>
        <v>144.08416666666665</v>
      </c>
      <c r="DU13" s="5">
        <f t="shared" si="29"/>
        <v>-2.4066666666666667</v>
      </c>
      <c r="DV13" s="5">
        <f t="shared" si="29"/>
        <v>-1.6668821E-2</v>
      </c>
      <c r="DW13" s="5">
        <f t="shared" si="29"/>
        <v>5.0063418012666663</v>
      </c>
      <c r="DX13" s="5">
        <f t="shared" si="29"/>
        <v>2.4693991966666669E-2</v>
      </c>
      <c r="DY13" s="5">
        <f t="shared" si="29"/>
        <v>4.9816478093000001</v>
      </c>
      <c r="DZ13" s="5">
        <f t="shared" si="29"/>
        <v>2.0143888400000001E-2</v>
      </c>
      <c r="EA13" s="5">
        <f t="shared" si="29"/>
        <v>4.9615039209000003</v>
      </c>
      <c r="EB13" s="5">
        <f t="shared" si="29"/>
        <v>2.1424773233333333E-2</v>
      </c>
      <c r="EC13" s="5">
        <f t="shared" si="29"/>
        <v>4.9400791476999997</v>
      </c>
      <c r="ED13" s="5">
        <f t="shared" si="29"/>
        <v>1.34063719E-2</v>
      </c>
      <c r="EE13" s="5">
        <f t="shared" ref="EE13:GP13" si="30">EE11+(EE14-EE11)*2/3</f>
        <v>4.9266727758333335</v>
      </c>
      <c r="EF13" s="5">
        <f t="shared" si="30"/>
        <v>1.0155975333333328E-3</v>
      </c>
      <c r="EG13" s="5">
        <f t="shared" si="30"/>
        <v>4.9256571783666665</v>
      </c>
      <c r="EH13" s="5">
        <f t="shared" si="30"/>
        <v>-1.8621431666666667E-3</v>
      </c>
      <c r="EI13" s="5">
        <f t="shared" si="30"/>
        <v>4.9275193218000002</v>
      </c>
      <c r="EJ13" s="5">
        <f t="shared" si="30"/>
        <v>-4.2679436666666661E-3</v>
      </c>
      <c r="EK13" s="5">
        <f t="shared" si="30"/>
        <v>4.9317872654333339</v>
      </c>
      <c r="EL13" s="5">
        <f t="shared" si="30"/>
        <v>-1.1562446666666667E-2</v>
      </c>
      <c r="EM13" s="5">
        <f t="shared" si="30"/>
        <v>4.9433497120999998</v>
      </c>
      <c r="EN13" s="5">
        <f t="shared" si="30"/>
        <v>-1.0958140666666666E-2</v>
      </c>
      <c r="EO13" s="5">
        <f t="shared" si="30"/>
        <v>4.9543078529666671</v>
      </c>
      <c r="EP13" s="5">
        <f t="shared" si="30"/>
        <v>-1.6828504333333334E-2</v>
      </c>
      <c r="EQ13" s="5">
        <f t="shared" si="30"/>
        <v>4.9939948052666665</v>
      </c>
      <c r="ER13" s="5">
        <f t="shared" si="30"/>
        <v>4.4837880366666666E-2</v>
      </c>
      <c r="ES13" s="5">
        <f t="shared" si="30"/>
        <v>4.9715758650666668</v>
      </c>
      <c r="ET13" s="5">
        <f t="shared" si="30"/>
        <v>4.1568661600000001E-2</v>
      </c>
      <c r="EU13" s="5">
        <f t="shared" si="30"/>
        <v>4.9507915342999995</v>
      </c>
      <c r="EV13" s="5">
        <f t="shared" si="30"/>
        <v>3.4831145066666666E-2</v>
      </c>
      <c r="EW13" s="5">
        <f t="shared" si="30"/>
        <v>4.9333759617666662</v>
      </c>
      <c r="EX13" s="5">
        <f t="shared" si="30"/>
        <v>1.4421969333333333E-2</v>
      </c>
      <c r="EY13" s="5">
        <f t="shared" si="30"/>
        <v>4.9261649771</v>
      </c>
      <c r="EZ13" s="5">
        <f t="shared" si="30"/>
        <v>-8.4654599999999989E-4</v>
      </c>
      <c r="FA13" s="5">
        <f t="shared" si="30"/>
        <v>4.9265882500666667</v>
      </c>
      <c r="FB13" s="5">
        <f t="shared" si="30"/>
        <v>-6.1300870000000002E-3</v>
      </c>
      <c r="FC13" s="5">
        <f t="shared" si="30"/>
        <v>4.9296532936000004</v>
      </c>
      <c r="FD13" s="5">
        <f t="shared" si="30"/>
        <v>-1.583039E-2</v>
      </c>
      <c r="FE13" s="5">
        <f t="shared" si="30"/>
        <v>4.9375684888000002</v>
      </c>
      <c r="FF13" s="5">
        <f t="shared" si="30"/>
        <v>-2.2520587333333335E-2</v>
      </c>
      <c r="FG13" s="5">
        <f t="shared" si="30"/>
        <v>4.948828782533333</v>
      </c>
      <c r="FH13" s="5">
        <f t="shared" si="30"/>
        <v>-2.7786645333333332E-2</v>
      </c>
      <c r="FI13" s="5">
        <f t="shared" si="30"/>
        <v>4.9627221052666668</v>
      </c>
      <c r="FJ13" s="5">
        <f t="shared" si="30"/>
        <v>-2.5042980999999999E-2</v>
      </c>
      <c r="FK13" s="5">
        <f t="shared" si="30"/>
        <v>4.9831645104666666</v>
      </c>
      <c r="FL13" s="5">
        <f t="shared" si="30"/>
        <v>6.6262653566666663E-2</v>
      </c>
      <c r="FM13" s="5">
        <f t="shared" si="30"/>
        <v>4.9610769592999997</v>
      </c>
      <c r="FN13" s="5">
        <f t="shared" si="30"/>
        <v>5.4975033466666663E-2</v>
      </c>
      <c r="FO13" s="5">
        <f t="shared" si="30"/>
        <v>4.942751948133334</v>
      </c>
      <c r="FP13" s="5">
        <f t="shared" si="30"/>
        <v>3.5846742566666666E-2</v>
      </c>
      <c r="FQ13" s="5">
        <f t="shared" si="30"/>
        <v>4.9308030339333335</v>
      </c>
      <c r="FR13" s="5">
        <f t="shared" si="30"/>
        <v>1.2559825966666667E-2</v>
      </c>
      <c r="FS13" s="5">
        <f t="shared" si="30"/>
        <v>4.9266164252999998</v>
      </c>
      <c r="FT13" s="5">
        <f t="shared" si="30"/>
        <v>-5.1144896666666679E-3</v>
      </c>
      <c r="FU13" s="5">
        <f t="shared" si="30"/>
        <v>4.9283212551666669</v>
      </c>
      <c r="FV13" s="5">
        <f t="shared" si="30"/>
        <v>-1.7692533999999999E-2</v>
      </c>
      <c r="FW13" s="5">
        <f t="shared" si="30"/>
        <v>4.9342187664333332</v>
      </c>
      <c r="FX13" s="5">
        <f t="shared" si="30"/>
        <v>-2.6788531333333337E-2</v>
      </c>
      <c r="FY13" s="5">
        <f t="shared" si="30"/>
        <v>4.9431482768666664</v>
      </c>
      <c r="FZ13" s="5">
        <f t="shared" si="30"/>
        <v>-3.9349092000000002E-2</v>
      </c>
      <c r="GA13" s="5">
        <f t="shared" si="30"/>
        <v>4.9562646408999997</v>
      </c>
      <c r="GB13" s="5">
        <f t="shared" si="30"/>
        <v>-3.600112166666667E-2</v>
      </c>
      <c r="GC13" s="5">
        <f t="shared" si="30"/>
        <v>4.9682650147333334</v>
      </c>
      <c r="GD13" s="5">
        <f t="shared" si="30"/>
        <v>-2.2238048999999999E-2</v>
      </c>
      <c r="GE13" s="5">
        <f t="shared" si="30"/>
        <v>4.9723931698333335</v>
      </c>
      <c r="GF13" s="5">
        <f t="shared" si="30"/>
        <v>7.9669025433333332E-2</v>
      </c>
      <c r="GG13" s="5">
        <f t="shared" si="30"/>
        <v>4.9524759134666674</v>
      </c>
      <c r="GH13" s="5">
        <f t="shared" si="30"/>
        <v>5.5990630933333334E-2</v>
      </c>
      <c r="GI13" s="5">
        <f t="shared" si="30"/>
        <v>4.938478255733334</v>
      </c>
      <c r="GJ13" s="5">
        <f t="shared" si="30"/>
        <v>3.3984599133333335E-2</v>
      </c>
      <c r="GK13" s="5">
        <f t="shared" si="30"/>
        <v>4.9299821059333331</v>
      </c>
      <c r="GL13" s="5">
        <f t="shared" si="30"/>
        <v>8.2918824666666658E-3</v>
      </c>
      <c r="GM13" s="5">
        <f t="shared" si="30"/>
        <v>4.927909135366666</v>
      </c>
      <c r="GN13" s="5">
        <f t="shared" si="30"/>
        <v>-1.6676936E-2</v>
      </c>
      <c r="GO13" s="5">
        <f t="shared" si="30"/>
        <v>4.9320783694000001</v>
      </c>
      <c r="GP13" s="5">
        <f t="shared" si="30"/>
        <v>-2.8650674666666667E-2</v>
      </c>
      <c r="GQ13" s="5">
        <f t="shared" ref="GQ13:GX13" si="31">GQ11+(GQ14-GQ11)*2/3</f>
        <v>4.9392410380666671</v>
      </c>
      <c r="GR13" s="5">
        <f t="shared" si="31"/>
        <v>-4.3617035999999998E-2</v>
      </c>
      <c r="GS13" s="5">
        <f t="shared" si="31"/>
        <v>4.9501452970333339</v>
      </c>
      <c r="GT13" s="5">
        <f t="shared" si="31"/>
        <v>-4.7563568333333334E-2</v>
      </c>
      <c r="GU13" s="5">
        <f t="shared" si="31"/>
        <v>4.9620361891</v>
      </c>
      <c r="GV13" s="5">
        <f t="shared" si="31"/>
        <v>-3.319619E-2</v>
      </c>
      <c r="GW13" s="5">
        <f t="shared" si="31"/>
        <v>4.9703352366666671</v>
      </c>
      <c r="GX13" s="5">
        <f t="shared" si="31"/>
        <v>-1.6868265666666667E-2</v>
      </c>
    </row>
    <row r="14" spans="1:206" x14ac:dyDescent="0.25">
      <c r="A14" s="2" t="s">
        <v>205</v>
      </c>
      <c r="B14" s="3">
        <v>41275</v>
      </c>
      <c r="C14" s="4">
        <v>6357</v>
      </c>
      <c r="D14" s="2" t="s">
        <v>206</v>
      </c>
      <c r="E14" s="7">
        <v>22141847</v>
      </c>
      <c r="F14" s="5">
        <v>150.74</v>
      </c>
      <c r="G14" s="5">
        <v>150.74</v>
      </c>
      <c r="H14" s="5">
        <v>4.1100000000000003</v>
      </c>
      <c r="I14" s="5">
        <v>2.80297347E-2</v>
      </c>
      <c r="J14" s="5">
        <v>146.63</v>
      </c>
      <c r="K14" s="5">
        <v>2.73</v>
      </c>
      <c r="L14" s="5">
        <v>1.8971508000000002E-2</v>
      </c>
      <c r="M14" s="5">
        <v>143.9</v>
      </c>
      <c r="N14" s="5">
        <v>3.25</v>
      </c>
      <c r="O14" s="5">
        <v>2.31070032E-2</v>
      </c>
      <c r="P14" s="5">
        <v>140.65</v>
      </c>
      <c r="Q14" s="5">
        <v>2.59</v>
      </c>
      <c r="R14" s="5">
        <v>1.8759959400000002E-2</v>
      </c>
      <c r="S14" s="5">
        <v>138.06</v>
      </c>
      <c r="T14" s="5">
        <v>0.42</v>
      </c>
      <c r="U14" s="5">
        <v>3.0514384999999998E-3</v>
      </c>
      <c r="V14" s="5">
        <v>137.63999999999999</v>
      </c>
      <c r="W14" s="5">
        <v>-0.42</v>
      </c>
      <c r="X14" s="5">
        <v>-3.0421559999999999E-3</v>
      </c>
      <c r="Y14" s="5">
        <v>138.06</v>
      </c>
      <c r="Z14" s="5">
        <v>7.0000000000000007E-2</v>
      </c>
      <c r="AA14" s="5">
        <v>5.0728310000000001E-4</v>
      </c>
      <c r="AB14" s="5">
        <v>137.99</v>
      </c>
      <c r="AC14" s="5">
        <v>-1.92</v>
      </c>
      <c r="AD14" s="5">
        <v>-1.3723107999999999E-2</v>
      </c>
      <c r="AE14" s="5">
        <v>139.91</v>
      </c>
      <c r="AF14" s="5">
        <v>-0.99</v>
      </c>
      <c r="AG14" s="5">
        <v>-7.0262600000000003E-3</v>
      </c>
      <c r="AH14" s="5">
        <v>140.9</v>
      </c>
      <c r="AI14" s="5">
        <v>-2.67</v>
      </c>
      <c r="AJ14" s="5">
        <v>-1.8597200000000001E-2</v>
      </c>
      <c r="AK14" s="5">
        <v>148.685</v>
      </c>
      <c r="AL14" s="5">
        <v>6.84</v>
      </c>
      <c r="AM14" s="5">
        <v>4.7533009000000001E-2</v>
      </c>
      <c r="AN14" s="5">
        <v>145.26499999999999</v>
      </c>
      <c r="AO14" s="5">
        <v>5.98</v>
      </c>
      <c r="AP14" s="5">
        <v>4.2516885900000002E-2</v>
      </c>
      <c r="AQ14" s="5">
        <v>142.27500000000001</v>
      </c>
      <c r="AR14" s="5">
        <v>5.84</v>
      </c>
      <c r="AS14" s="5">
        <v>4.2300449099999998E-2</v>
      </c>
      <c r="AT14" s="5">
        <v>139.35499999999999</v>
      </c>
      <c r="AU14" s="5">
        <v>3.01</v>
      </c>
      <c r="AV14" s="5">
        <v>2.1868642800000001E-2</v>
      </c>
      <c r="AW14" s="5">
        <v>137.85</v>
      </c>
      <c r="AX14" s="5">
        <v>0</v>
      </c>
      <c r="AY14" s="5">
        <v>0</v>
      </c>
      <c r="AZ14" s="5">
        <v>137.85</v>
      </c>
      <c r="BA14" s="5">
        <v>-0.35</v>
      </c>
      <c r="BB14" s="5">
        <v>-2.5364160000000001E-3</v>
      </c>
      <c r="BC14" s="5">
        <v>138.02500000000001</v>
      </c>
      <c r="BD14" s="5">
        <v>-1.85</v>
      </c>
      <c r="BE14" s="5">
        <v>-1.3222786E-2</v>
      </c>
      <c r="BF14" s="5">
        <v>138.94999999999999</v>
      </c>
      <c r="BG14" s="5">
        <v>-2.91</v>
      </c>
      <c r="BH14" s="5">
        <v>-2.0652944999999999E-2</v>
      </c>
      <c r="BI14" s="5">
        <v>140.405</v>
      </c>
      <c r="BJ14" s="5">
        <v>-3.66</v>
      </c>
      <c r="BK14" s="5">
        <v>-2.5492791000000001E-2</v>
      </c>
      <c r="BL14" s="5">
        <v>142.23500000000001</v>
      </c>
      <c r="BM14" s="5">
        <v>-4.54</v>
      </c>
      <c r="BN14" s="5">
        <v>-3.1215621999999998E-2</v>
      </c>
      <c r="BO14" s="5">
        <v>147.09</v>
      </c>
      <c r="BP14" s="5">
        <v>10.09</v>
      </c>
      <c r="BQ14" s="5">
        <v>7.1738357599999997E-2</v>
      </c>
      <c r="BR14" s="5">
        <v>143.72666666999999</v>
      </c>
      <c r="BS14" s="5">
        <v>8.57</v>
      </c>
      <c r="BT14" s="5">
        <v>6.2074460400000003E-2</v>
      </c>
      <c r="BU14" s="5">
        <v>140.87</v>
      </c>
      <c r="BV14" s="5">
        <v>6.26</v>
      </c>
      <c r="BW14" s="5">
        <v>4.5480964800000002E-2</v>
      </c>
      <c r="BX14" s="5">
        <v>138.78333333</v>
      </c>
      <c r="BY14" s="5">
        <v>2.59</v>
      </c>
      <c r="BZ14" s="5">
        <v>1.8759959400000002E-2</v>
      </c>
      <c r="CA14" s="5">
        <v>137.91999999999999</v>
      </c>
      <c r="CB14" s="5">
        <v>7.0000000000000007E-2</v>
      </c>
      <c r="CC14" s="5">
        <v>5.0728310000000001E-4</v>
      </c>
      <c r="CD14" s="5">
        <v>137.89666667</v>
      </c>
      <c r="CE14" s="5">
        <v>-2.27</v>
      </c>
      <c r="CF14" s="5">
        <v>-1.6224716E-2</v>
      </c>
      <c r="CG14" s="5">
        <v>138.65333333000001</v>
      </c>
      <c r="CH14" s="5">
        <v>-2.84</v>
      </c>
      <c r="CI14" s="5">
        <v>-2.0156139E-2</v>
      </c>
      <c r="CJ14" s="5">
        <v>139.6</v>
      </c>
      <c r="CK14" s="5">
        <v>-5.58</v>
      </c>
      <c r="CL14" s="5">
        <v>-3.8866058000000002E-2</v>
      </c>
      <c r="CM14" s="5">
        <v>141.46</v>
      </c>
      <c r="CN14" s="5">
        <v>-5.53</v>
      </c>
      <c r="CO14" s="5">
        <v>-3.8022552000000001E-2</v>
      </c>
      <c r="CP14" s="5">
        <v>143.30333332999999</v>
      </c>
      <c r="CQ14" s="5">
        <v>-4.3600000000000003</v>
      </c>
      <c r="CR14" s="5">
        <v>-3.0015145E-2</v>
      </c>
      <c r="CS14" s="5">
        <v>145.47999999999999</v>
      </c>
      <c r="CT14" s="5">
        <v>12.68</v>
      </c>
      <c r="CU14" s="5">
        <v>9.1844125700000001E-2</v>
      </c>
      <c r="CV14" s="5">
        <v>142.31</v>
      </c>
      <c r="CW14" s="5">
        <v>8.99</v>
      </c>
      <c r="CX14" s="5">
        <v>6.5315315299999996E-2</v>
      </c>
      <c r="CY14" s="5">
        <v>140.0625</v>
      </c>
      <c r="CZ14" s="5">
        <v>5.84</v>
      </c>
      <c r="DA14" s="5">
        <v>4.2300449099999998E-2</v>
      </c>
      <c r="DB14" s="5">
        <v>138.60249999999999</v>
      </c>
      <c r="DC14" s="5">
        <v>2.66</v>
      </c>
      <c r="DD14" s="5">
        <v>1.92767592E-2</v>
      </c>
      <c r="DE14" s="5">
        <v>137.9375</v>
      </c>
      <c r="DF14" s="5">
        <v>-1.85</v>
      </c>
      <c r="DG14" s="5">
        <v>-1.3222786E-2</v>
      </c>
      <c r="DH14" s="5">
        <v>138.4</v>
      </c>
      <c r="DI14" s="5">
        <v>-3.26</v>
      </c>
      <c r="DJ14" s="5">
        <v>-2.3136977E-2</v>
      </c>
      <c r="DK14" s="5">
        <v>139.215</v>
      </c>
      <c r="DL14" s="5">
        <v>-5.51</v>
      </c>
      <c r="DM14" s="5">
        <v>-3.8378491000000001E-2</v>
      </c>
      <c r="DN14" s="5">
        <v>140.5925</v>
      </c>
      <c r="DO14" s="5">
        <v>-7.45</v>
      </c>
      <c r="DP14" s="5">
        <v>-5.1223871999999997E-2</v>
      </c>
      <c r="DQ14" s="5">
        <v>142.45500000000001</v>
      </c>
      <c r="DR14" s="5">
        <v>-5.35</v>
      </c>
      <c r="DS14" s="5">
        <v>-3.6830511000000003E-2</v>
      </c>
      <c r="DT14" s="5">
        <v>143.79249999999999</v>
      </c>
      <c r="DU14" s="5">
        <v>-3.5</v>
      </c>
      <c r="DV14" s="5">
        <v>-2.4238227000000001E-2</v>
      </c>
      <c r="DW14" s="5">
        <v>5.0155564983999996</v>
      </c>
      <c r="DX14" s="5">
        <v>2.7644091400000001E-2</v>
      </c>
      <c r="DY14" s="5">
        <v>4.9879124069999996</v>
      </c>
      <c r="DZ14" s="5">
        <v>1.8793793100000001E-2</v>
      </c>
      <c r="EA14" s="5">
        <v>4.9691186139000001</v>
      </c>
      <c r="EB14" s="5">
        <v>2.2844079E-2</v>
      </c>
      <c r="EC14" s="5">
        <v>4.9462745348999997</v>
      </c>
      <c r="ED14" s="5">
        <v>1.8586161699999999E-2</v>
      </c>
      <c r="EE14" s="5">
        <v>4.9276883732999996</v>
      </c>
      <c r="EF14" s="5">
        <v>3.0467923000000001E-3</v>
      </c>
      <c r="EG14" s="5">
        <v>4.9246415809000004</v>
      </c>
      <c r="EH14" s="5">
        <v>-3.046792E-3</v>
      </c>
      <c r="EI14" s="5">
        <v>4.9276883732999996</v>
      </c>
      <c r="EJ14" s="5">
        <v>5.0715449999999996E-4</v>
      </c>
      <c r="EK14" s="5">
        <v>4.9271812188000004</v>
      </c>
      <c r="EL14" s="5">
        <v>-1.381814E-2</v>
      </c>
      <c r="EM14" s="5">
        <v>4.9409993587000001</v>
      </c>
      <c r="EN14" s="5">
        <v>-7.0510599999999996E-3</v>
      </c>
      <c r="EO14" s="5">
        <v>4.9480504189000003</v>
      </c>
      <c r="EP14" s="5">
        <v>-1.8772302000000001E-2</v>
      </c>
      <c r="EQ14" s="5">
        <v>5.0017344527000001</v>
      </c>
      <c r="ER14" s="5">
        <v>4.6437884499999998E-2</v>
      </c>
      <c r="ES14" s="5">
        <v>4.9785155104000003</v>
      </c>
      <c r="ET14" s="5">
        <v>4.1637872100000001E-2</v>
      </c>
      <c r="EU14" s="5">
        <v>4.9576965743999999</v>
      </c>
      <c r="EV14" s="5">
        <v>4.1430240600000001E-2</v>
      </c>
      <c r="EW14" s="5">
        <v>4.9369814540999997</v>
      </c>
      <c r="EX14" s="5">
        <v>2.1632953999999999E-2</v>
      </c>
      <c r="EY14" s="5">
        <v>4.9261649771</v>
      </c>
      <c r="EZ14" s="5">
        <v>0</v>
      </c>
      <c r="FA14" s="5">
        <v>4.9261649771</v>
      </c>
      <c r="FB14" s="5">
        <v>-2.5396379999999999E-3</v>
      </c>
      <c r="FC14" s="5">
        <v>4.927434796</v>
      </c>
      <c r="FD14" s="5">
        <v>-1.3310984999999999E-2</v>
      </c>
      <c r="FE14" s="5">
        <v>4.9340902888000002</v>
      </c>
      <c r="FF14" s="5">
        <v>-2.0869200000000001E-2</v>
      </c>
      <c r="FG14" s="5">
        <v>4.9445248888000002</v>
      </c>
      <c r="FH14" s="5">
        <v>-2.5823361999999999E-2</v>
      </c>
      <c r="FI14" s="5">
        <v>4.9574365699999996</v>
      </c>
      <c r="FJ14" s="5">
        <v>-3.1713211999999998E-2</v>
      </c>
      <c r="FK14" s="5">
        <v>4.9908625064000001</v>
      </c>
      <c r="FL14" s="5">
        <v>6.9281963500000002E-2</v>
      </c>
      <c r="FM14" s="5">
        <v>4.9677685185999998</v>
      </c>
      <c r="FN14" s="5">
        <v>6.0224033699999999E-2</v>
      </c>
      <c r="FO14" s="5">
        <v>4.9476938407000004</v>
      </c>
      <c r="FP14" s="5">
        <v>4.4477032999999999E-2</v>
      </c>
      <c r="FQ14" s="5">
        <v>4.9328681630000002</v>
      </c>
      <c r="FR14" s="5">
        <v>1.8586161699999999E-2</v>
      </c>
      <c r="FS14" s="5">
        <v>4.9266727758000002</v>
      </c>
      <c r="FT14" s="5">
        <v>5.0715449999999996E-4</v>
      </c>
      <c r="FU14" s="5">
        <v>4.9265037242999998</v>
      </c>
      <c r="FV14" s="5">
        <v>-1.6357778E-2</v>
      </c>
      <c r="FW14" s="5">
        <v>4.9319563169</v>
      </c>
      <c r="FX14" s="5">
        <v>-2.0362046000000002E-2</v>
      </c>
      <c r="FY14" s="5">
        <v>4.9387436654999997</v>
      </c>
      <c r="FZ14" s="5">
        <v>-3.9641502000000002E-2</v>
      </c>
      <c r="GA14" s="5">
        <v>4.9519574995999998</v>
      </c>
      <c r="GB14" s="5">
        <v>-3.8764272000000002E-2</v>
      </c>
      <c r="GC14" s="5">
        <v>4.9648789234999997</v>
      </c>
      <c r="GD14" s="5">
        <v>-3.0474820999999999E-2</v>
      </c>
      <c r="GE14" s="5">
        <v>4.9797155136000004</v>
      </c>
      <c r="GF14" s="5">
        <v>8.78681251E-2</v>
      </c>
      <c r="GG14" s="5">
        <v>4.9577484823000004</v>
      </c>
      <c r="GH14" s="5">
        <v>6.3270826099999997E-2</v>
      </c>
      <c r="GI14" s="5">
        <v>4.9419307758000004</v>
      </c>
      <c r="GJ14" s="5">
        <v>4.1430240600000001E-2</v>
      </c>
      <c r="GK14" s="5">
        <v>4.9315732156000003</v>
      </c>
      <c r="GL14" s="5">
        <v>1.9093316199999998E-2</v>
      </c>
      <c r="GM14" s="5">
        <v>4.9267998865999996</v>
      </c>
      <c r="GN14" s="5">
        <v>-1.3310984999999999E-2</v>
      </c>
      <c r="GO14" s="5">
        <v>4.9301276328999997</v>
      </c>
      <c r="GP14" s="5">
        <v>-2.3408838000000001E-2</v>
      </c>
      <c r="GQ14" s="5">
        <v>4.9359798424000001</v>
      </c>
      <c r="GR14" s="5">
        <v>-3.9134347999999999E-2</v>
      </c>
      <c r="GS14" s="5">
        <v>4.9457634294000004</v>
      </c>
      <c r="GT14" s="5">
        <v>-5.2582412000000002E-2</v>
      </c>
      <c r="GU14" s="5">
        <v>4.9589090323000002</v>
      </c>
      <c r="GV14" s="5">
        <v>-3.7525880999999997E-2</v>
      </c>
      <c r="GW14" s="5">
        <v>4.9682905027000004</v>
      </c>
      <c r="GX14" s="5">
        <v>-2.4536808E-2</v>
      </c>
    </row>
    <row r="15" spans="1:206" x14ac:dyDescent="0.25">
      <c r="A15" s="2" t="s">
        <v>205</v>
      </c>
      <c r="B15" s="3">
        <v>41306</v>
      </c>
      <c r="C15" s="4">
        <v>6358</v>
      </c>
      <c r="D15" s="2" t="s">
        <v>206</v>
      </c>
      <c r="E15" s="7">
        <v>14878447</v>
      </c>
      <c r="F15" s="5">
        <f>F14+(F17-F14)/3</f>
        <v>152.31666666666666</v>
      </c>
      <c r="G15" s="5">
        <f t="shared" ref="G15:BR15" si="32">G14+(G17-G14)/3</f>
        <v>152.31666666666666</v>
      </c>
      <c r="H15" s="5">
        <f t="shared" si="32"/>
        <v>4.3166666666666673</v>
      </c>
      <c r="I15" s="5">
        <f t="shared" si="32"/>
        <v>2.9146000666666668E-2</v>
      </c>
      <c r="J15" s="5">
        <f t="shared" si="32"/>
        <v>148</v>
      </c>
      <c r="K15" s="5">
        <f t="shared" si="32"/>
        <v>3.19</v>
      </c>
      <c r="L15" s="5">
        <f t="shared" si="32"/>
        <v>2.1990916900000001E-2</v>
      </c>
      <c r="M15" s="5">
        <f t="shared" si="32"/>
        <v>144.81</v>
      </c>
      <c r="N15" s="5">
        <f t="shared" si="32"/>
        <v>3.0766666666666667</v>
      </c>
      <c r="O15" s="5">
        <f t="shared" si="32"/>
        <v>2.1728504799999999E-2</v>
      </c>
      <c r="P15" s="5">
        <f t="shared" si="32"/>
        <v>141.73333333333335</v>
      </c>
      <c r="Q15" s="5">
        <f t="shared" si="32"/>
        <v>2.81</v>
      </c>
      <c r="R15" s="5">
        <f t="shared" si="32"/>
        <v>2.0208974000000001E-2</v>
      </c>
      <c r="S15" s="5">
        <f t="shared" si="32"/>
        <v>138.92333333333335</v>
      </c>
      <c r="T15" s="5">
        <f t="shared" si="32"/>
        <v>1.1433333333333333</v>
      </c>
      <c r="U15" s="5">
        <f t="shared" si="32"/>
        <v>8.2876121333333337E-3</v>
      </c>
      <c r="V15" s="5">
        <f t="shared" si="32"/>
        <v>137.78</v>
      </c>
      <c r="W15" s="5">
        <f t="shared" si="32"/>
        <v>-0.14000000000000001</v>
      </c>
      <c r="X15" s="5">
        <f t="shared" si="32"/>
        <v>-1.0109578333333332E-3</v>
      </c>
      <c r="Y15" s="5">
        <f t="shared" si="32"/>
        <v>137.91999999999999</v>
      </c>
      <c r="Z15" s="5">
        <f t="shared" si="32"/>
        <v>-9.3333333333333324E-2</v>
      </c>
      <c r="AA15" s="5">
        <f t="shared" si="32"/>
        <v>-6.7586326666666658E-4</v>
      </c>
      <c r="AB15" s="5">
        <f t="shared" si="32"/>
        <v>138.01333333333335</v>
      </c>
      <c r="AC15" s="5">
        <f t="shared" si="32"/>
        <v>-1.2566666666666666</v>
      </c>
      <c r="AD15" s="5">
        <f t="shared" si="32"/>
        <v>-8.979644299999999E-3</v>
      </c>
      <c r="AE15" s="5">
        <f t="shared" si="32"/>
        <v>139.27000000000001</v>
      </c>
      <c r="AF15" s="5">
        <f t="shared" si="32"/>
        <v>-1.3</v>
      </c>
      <c r="AG15" s="5">
        <f t="shared" si="32"/>
        <v>-9.2585426666666661E-3</v>
      </c>
      <c r="AH15" s="5">
        <f t="shared" si="32"/>
        <v>140.57</v>
      </c>
      <c r="AI15" s="5">
        <f t="shared" si="32"/>
        <v>-2.11</v>
      </c>
      <c r="AJ15" s="5">
        <f t="shared" si="32"/>
        <v>-1.474022E-2</v>
      </c>
      <c r="AK15" s="5">
        <f t="shared" si="32"/>
        <v>150.15833333333333</v>
      </c>
      <c r="AL15" s="5">
        <f t="shared" si="32"/>
        <v>7.5066666666666668</v>
      </c>
      <c r="AM15" s="5">
        <f t="shared" si="32"/>
        <v>5.1784605733333336E-2</v>
      </c>
      <c r="AN15" s="5">
        <f t="shared" si="32"/>
        <v>146.405</v>
      </c>
      <c r="AO15" s="5">
        <f t="shared" si="32"/>
        <v>6.2666666666666666</v>
      </c>
      <c r="AP15" s="5">
        <f t="shared" si="32"/>
        <v>4.4188926933333338E-2</v>
      </c>
      <c r="AQ15" s="5">
        <f t="shared" si="32"/>
        <v>143.27166666666668</v>
      </c>
      <c r="AR15" s="5">
        <f t="shared" si="32"/>
        <v>5.8866666666666667</v>
      </c>
      <c r="AS15" s="5">
        <f t="shared" si="32"/>
        <v>4.2372594700000002E-2</v>
      </c>
      <c r="AT15" s="5">
        <f t="shared" si="32"/>
        <v>140.32833333333332</v>
      </c>
      <c r="AU15" s="5">
        <f t="shared" si="32"/>
        <v>3.9533333333333331</v>
      </c>
      <c r="AV15" s="5">
        <f t="shared" si="32"/>
        <v>2.8679244900000001E-2</v>
      </c>
      <c r="AW15" s="5">
        <f t="shared" si="32"/>
        <v>138.35166666666666</v>
      </c>
      <c r="AX15" s="5">
        <f t="shared" si="32"/>
        <v>1.0033333333333332</v>
      </c>
      <c r="AY15" s="5">
        <f t="shared" si="32"/>
        <v>7.2895476000000006E-3</v>
      </c>
      <c r="AZ15" s="5">
        <f t="shared" si="32"/>
        <v>137.85</v>
      </c>
      <c r="BA15" s="5">
        <f t="shared" si="32"/>
        <v>-0.23333333333333334</v>
      </c>
      <c r="BB15" s="5">
        <f t="shared" si="32"/>
        <v>-1.6909440000000002E-3</v>
      </c>
      <c r="BC15" s="5">
        <f t="shared" si="32"/>
        <v>137.96666666666667</v>
      </c>
      <c r="BD15" s="5">
        <f t="shared" si="32"/>
        <v>-1.35</v>
      </c>
      <c r="BE15" s="5">
        <f t="shared" si="32"/>
        <v>-9.6606626666666667E-3</v>
      </c>
      <c r="BF15" s="5">
        <f t="shared" si="32"/>
        <v>138.64166666666665</v>
      </c>
      <c r="BG15" s="5">
        <f t="shared" si="32"/>
        <v>-2.5566666666666666</v>
      </c>
      <c r="BH15" s="5">
        <f t="shared" si="32"/>
        <v>-1.8176225333333334E-2</v>
      </c>
      <c r="BI15" s="5">
        <f t="shared" si="32"/>
        <v>139.91999999999999</v>
      </c>
      <c r="BJ15" s="5">
        <f t="shared" si="32"/>
        <v>-3.41</v>
      </c>
      <c r="BK15" s="5">
        <f t="shared" si="32"/>
        <v>-2.3879509E-2</v>
      </c>
      <c r="BL15" s="5">
        <f t="shared" si="32"/>
        <v>141.625</v>
      </c>
      <c r="BM15" s="5">
        <f t="shared" si="32"/>
        <v>-4.246666666666667</v>
      </c>
      <c r="BN15" s="5">
        <f t="shared" si="32"/>
        <v>-2.9308011666666665E-2</v>
      </c>
      <c r="BO15" s="5">
        <f t="shared" si="32"/>
        <v>148.37555555666668</v>
      </c>
      <c r="BP15" s="5">
        <f t="shared" si="32"/>
        <v>10.583333333333334</v>
      </c>
      <c r="BQ15" s="5">
        <f t="shared" si="32"/>
        <v>7.462659096666667E-2</v>
      </c>
      <c r="BR15" s="5">
        <f t="shared" si="32"/>
        <v>144.84777778</v>
      </c>
      <c r="BS15" s="5">
        <f t="shared" ref="BS15:ED15" si="33">BS14+(BS17-BS14)/3</f>
        <v>9.0766666666666662</v>
      </c>
      <c r="BT15" s="5">
        <f t="shared" si="33"/>
        <v>6.5295759466666672E-2</v>
      </c>
      <c r="BU15" s="5">
        <f t="shared" si="33"/>
        <v>141.82222222333334</v>
      </c>
      <c r="BV15" s="5">
        <f t="shared" si="33"/>
        <v>7.03</v>
      </c>
      <c r="BW15" s="5">
        <f t="shared" si="33"/>
        <v>5.1012130000000003E-2</v>
      </c>
      <c r="BX15" s="5">
        <f t="shared" si="33"/>
        <v>139.47888888666668</v>
      </c>
      <c r="BY15" s="5">
        <f t="shared" si="33"/>
        <v>3.8133333333333335</v>
      </c>
      <c r="BZ15" s="5">
        <f t="shared" si="33"/>
        <v>2.76669612E-2</v>
      </c>
      <c r="CA15" s="5">
        <f t="shared" si="33"/>
        <v>138.20777777666666</v>
      </c>
      <c r="CB15" s="5">
        <f t="shared" si="33"/>
        <v>0.90999999999999992</v>
      </c>
      <c r="CC15" s="5">
        <f t="shared" si="33"/>
        <v>6.5915085333333344E-3</v>
      </c>
      <c r="CD15" s="5">
        <f t="shared" si="33"/>
        <v>137.90444444666667</v>
      </c>
      <c r="CE15" s="5">
        <f t="shared" si="33"/>
        <v>-1.4900000000000002</v>
      </c>
      <c r="CF15" s="5">
        <f t="shared" si="33"/>
        <v>-1.0647382966666667E-2</v>
      </c>
      <c r="CG15" s="5">
        <f t="shared" si="33"/>
        <v>138.40111111000002</v>
      </c>
      <c r="CH15" s="5">
        <f t="shared" si="33"/>
        <v>-2.65</v>
      </c>
      <c r="CI15" s="5">
        <f t="shared" si="33"/>
        <v>-1.8845664666666668E-2</v>
      </c>
      <c r="CJ15" s="5">
        <f t="shared" si="33"/>
        <v>139.28444444333334</v>
      </c>
      <c r="CK15" s="5">
        <f t="shared" si="33"/>
        <v>-4.666666666666667</v>
      </c>
      <c r="CL15" s="5">
        <f t="shared" si="33"/>
        <v>-3.2629418333333333E-2</v>
      </c>
      <c r="CM15" s="5">
        <f t="shared" si="33"/>
        <v>140.84</v>
      </c>
      <c r="CN15" s="5">
        <f t="shared" si="33"/>
        <v>-5.5466666666666669</v>
      </c>
      <c r="CO15" s="5">
        <f t="shared" si="33"/>
        <v>-3.8303720666666666E-2</v>
      </c>
      <c r="CP15" s="5">
        <f t="shared" si="33"/>
        <v>142.68888888666666</v>
      </c>
      <c r="CQ15" s="5">
        <f t="shared" si="33"/>
        <v>-4.75</v>
      </c>
      <c r="CR15" s="5">
        <f t="shared" si="33"/>
        <v>-3.2684280666666669E-2</v>
      </c>
      <c r="CS15" s="5">
        <f t="shared" si="33"/>
        <v>146.715</v>
      </c>
      <c r="CT15" s="5">
        <f t="shared" si="33"/>
        <v>13.393333333333333</v>
      </c>
      <c r="CU15" s="5">
        <f t="shared" si="33"/>
        <v>9.6352062000000002E-2</v>
      </c>
      <c r="CV15" s="5">
        <f t="shared" si="33"/>
        <v>143.36666666666667</v>
      </c>
      <c r="CW15" s="5">
        <f t="shared" si="33"/>
        <v>10.220000000000001</v>
      </c>
      <c r="CX15" s="5">
        <f t="shared" si="33"/>
        <v>7.4158252100000002E-2</v>
      </c>
      <c r="CY15" s="5">
        <f t="shared" si="33"/>
        <v>140.81166666666667</v>
      </c>
      <c r="CZ15" s="5">
        <f t="shared" si="33"/>
        <v>6.89</v>
      </c>
      <c r="DA15" s="5">
        <f t="shared" si="33"/>
        <v>4.9972071166666666E-2</v>
      </c>
      <c r="DB15" s="5">
        <f t="shared" si="33"/>
        <v>139.08916666666667</v>
      </c>
      <c r="DC15" s="5">
        <f t="shared" si="33"/>
        <v>3.7199999999999998</v>
      </c>
      <c r="DD15" s="5">
        <f t="shared" si="33"/>
        <v>2.69513225E-2</v>
      </c>
      <c r="DE15" s="5">
        <f t="shared" si="33"/>
        <v>138.15916666666666</v>
      </c>
      <c r="DF15" s="5">
        <f t="shared" si="33"/>
        <v>-0.3466666666666669</v>
      </c>
      <c r="DG15" s="5">
        <f t="shared" si="33"/>
        <v>-2.3896042666666662E-3</v>
      </c>
      <c r="DH15" s="5">
        <f t="shared" si="33"/>
        <v>138.24583333333334</v>
      </c>
      <c r="DI15" s="5">
        <f t="shared" si="33"/>
        <v>-2.79</v>
      </c>
      <c r="DJ15" s="5">
        <f t="shared" si="33"/>
        <v>-1.9832246666666668E-2</v>
      </c>
      <c r="DK15" s="5">
        <f t="shared" si="33"/>
        <v>138.94333333333333</v>
      </c>
      <c r="DL15" s="5">
        <f t="shared" si="33"/>
        <v>-4.76</v>
      </c>
      <c r="DM15" s="5">
        <f t="shared" si="33"/>
        <v>-3.3297986333333335E-2</v>
      </c>
      <c r="DN15" s="5">
        <f t="shared" si="33"/>
        <v>140.13333333333333</v>
      </c>
      <c r="DO15" s="5">
        <f t="shared" si="33"/>
        <v>-6.8033333333333337</v>
      </c>
      <c r="DP15" s="5">
        <f t="shared" si="33"/>
        <v>-4.6942078333333331E-2</v>
      </c>
      <c r="DQ15" s="5">
        <f t="shared" si="33"/>
        <v>141.83416666666668</v>
      </c>
      <c r="DR15" s="5">
        <f t="shared" si="33"/>
        <v>-6.05</v>
      </c>
      <c r="DS15" s="5">
        <f t="shared" si="33"/>
        <v>-4.1628298000000001E-2</v>
      </c>
      <c r="DT15" s="5">
        <f t="shared" si="33"/>
        <v>143.34666666666666</v>
      </c>
      <c r="DU15" s="5">
        <f t="shared" si="33"/>
        <v>-4.1166666666666663</v>
      </c>
      <c r="DV15" s="5">
        <f t="shared" si="33"/>
        <v>-2.8435655000000001E-2</v>
      </c>
      <c r="DW15" s="5">
        <f t="shared" si="33"/>
        <v>5.025855261266666</v>
      </c>
      <c r="DX15" s="5">
        <f t="shared" si="33"/>
        <v>2.8728157100000002E-2</v>
      </c>
      <c r="DY15" s="5">
        <f t="shared" si="33"/>
        <v>4.9971271041333329</v>
      </c>
      <c r="DZ15" s="5">
        <f t="shared" si="33"/>
        <v>2.1743892533333333E-2</v>
      </c>
      <c r="EA15" s="5">
        <f t="shared" si="33"/>
        <v>4.9753832115999996</v>
      </c>
      <c r="EB15" s="5">
        <f t="shared" si="33"/>
        <v>2.14939837E-2</v>
      </c>
      <c r="EC15" s="5">
        <f t="shared" si="33"/>
        <v>4.9538892278999995</v>
      </c>
      <c r="ED15" s="5">
        <f t="shared" si="33"/>
        <v>2.0005467466666666E-2</v>
      </c>
      <c r="EE15" s="5">
        <f t="shared" ref="EE15:GP15" si="34">EE14+(EE17-EE14)/3</f>
        <v>4.9338837604999997</v>
      </c>
      <c r="EF15" s="5">
        <f t="shared" si="34"/>
        <v>8.226582100000001E-3</v>
      </c>
      <c r="EG15" s="5">
        <f t="shared" si="34"/>
        <v>4.9256571783666665</v>
      </c>
      <c r="EH15" s="5">
        <f t="shared" si="34"/>
        <v>-1.0155972333333336E-3</v>
      </c>
      <c r="EI15" s="5">
        <f t="shared" si="34"/>
        <v>4.9266727758333335</v>
      </c>
      <c r="EJ15" s="5">
        <f t="shared" si="34"/>
        <v>-6.7749433333333332E-4</v>
      </c>
      <c r="EK15" s="5">
        <f t="shared" si="34"/>
        <v>4.9273502702999998</v>
      </c>
      <c r="EL15" s="5">
        <f t="shared" si="34"/>
        <v>-9.0430418333333328E-3</v>
      </c>
      <c r="EM15" s="5">
        <f t="shared" si="34"/>
        <v>4.9363933120666665</v>
      </c>
      <c r="EN15" s="5">
        <f t="shared" si="34"/>
        <v>-9.3067533333333324E-3</v>
      </c>
      <c r="EO15" s="5">
        <f t="shared" si="34"/>
        <v>4.9457000655000005</v>
      </c>
      <c r="EP15" s="5">
        <f t="shared" si="34"/>
        <v>-1.4865221333333335E-2</v>
      </c>
      <c r="EQ15" s="5">
        <f t="shared" si="34"/>
        <v>5.0114911827000004</v>
      </c>
      <c r="ER15" s="5">
        <f t="shared" si="34"/>
        <v>5.0472049666666664E-2</v>
      </c>
      <c r="ES15" s="5">
        <f t="shared" si="34"/>
        <v>4.9862551578333338</v>
      </c>
      <c r="ET15" s="5">
        <f t="shared" si="34"/>
        <v>4.3237876233333333E-2</v>
      </c>
      <c r="EU15" s="5">
        <f t="shared" si="34"/>
        <v>4.9646362197333334</v>
      </c>
      <c r="EV15" s="5">
        <f t="shared" si="34"/>
        <v>4.1499451100000001E-2</v>
      </c>
      <c r="EW15" s="5">
        <f t="shared" si="34"/>
        <v>4.9438864942</v>
      </c>
      <c r="EX15" s="5">
        <f t="shared" si="34"/>
        <v>2.8232049533333334E-2</v>
      </c>
      <c r="EY15" s="5">
        <f t="shared" si="34"/>
        <v>4.9297704694333335</v>
      </c>
      <c r="EZ15" s="5">
        <f t="shared" si="34"/>
        <v>7.2109846666666665E-3</v>
      </c>
      <c r="FA15" s="5">
        <f t="shared" si="34"/>
        <v>4.9261649771</v>
      </c>
      <c r="FB15" s="5">
        <f t="shared" si="34"/>
        <v>-1.6930919999999998E-3</v>
      </c>
      <c r="FC15" s="5">
        <f t="shared" si="34"/>
        <v>4.9270115230333333</v>
      </c>
      <c r="FD15" s="5">
        <f t="shared" si="34"/>
        <v>-9.7205360000000001E-3</v>
      </c>
      <c r="FE15" s="5">
        <f t="shared" si="34"/>
        <v>4.9318717911999999</v>
      </c>
      <c r="FF15" s="5">
        <f t="shared" si="34"/>
        <v>-1.8349795000000002E-2</v>
      </c>
      <c r="FG15" s="5">
        <f t="shared" si="34"/>
        <v>4.9410466888000002</v>
      </c>
      <c r="FH15" s="5">
        <f t="shared" si="34"/>
        <v>-2.4171974666666665E-2</v>
      </c>
      <c r="FI15" s="5">
        <f t="shared" si="34"/>
        <v>4.9531326762666668</v>
      </c>
      <c r="FJ15" s="5">
        <f t="shared" si="34"/>
        <v>-2.9749928666666665E-2</v>
      </c>
      <c r="FK15" s="5">
        <f t="shared" si="34"/>
        <v>4.9994551923000001</v>
      </c>
      <c r="FL15" s="5">
        <f t="shared" si="34"/>
        <v>7.1966033366666668E-2</v>
      </c>
      <c r="FM15" s="5">
        <f t="shared" si="34"/>
        <v>4.9754665145333332</v>
      </c>
      <c r="FN15" s="5">
        <f t="shared" si="34"/>
        <v>6.3243343633333338E-2</v>
      </c>
      <c r="FO15" s="5">
        <f t="shared" si="34"/>
        <v>4.9543854000000005</v>
      </c>
      <c r="FP15" s="5">
        <f t="shared" si="34"/>
        <v>4.9726033233333335E-2</v>
      </c>
      <c r="FQ15" s="5">
        <f t="shared" si="34"/>
        <v>4.9378100555666666</v>
      </c>
      <c r="FR15" s="5">
        <f t="shared" si="34"/>
        <v>2.7216452133333333E-2</v>
      </c>
      <c r="FS15" s="5">
        <f t="shared" si="34"/>
        <v>4.9287379048666669</v>
      </c>
      <c r="FT15" s="5">
        <f t="shared" si="34"/>
        <v>6.533490233333333E-3</v>
      </c>
      <c r="FU15" s="5">
        <f t="shared" si="34"/>
        <v>4.9265600748000002</v>
      </c>
      <c r="FV15" s="5">
        <f t="shared" si="34"/>
        <v>-1.0736133833333335E-2</v>
      </c>
      <c r="FW15" s="5">
        <f t="shared" si="34"/>
        <v>4.930138786033333</v>
      </c>
      <c r="FX15" s="5">
        <f t="shared" si="34"/>
        <v>-1.9027290000000002E-2</v>
      </c>
      <c r="FY15" s="5">
        <f t="shared" si="34"/>
        <v>4.9364812159666664</v>
      </c>
      <c r="FZ15" s="5">
        <f t="shared" si="34"/>
        <v>-3.3215016666666666E-2</v>
      </c>
      <c r="GA15" s="5">
        <f t="shared" si="34"/>
        <v>4.9475528882333331</v>
      </c>
      <c r="GB15" s="5">
        <f t="shared" si="34"/>
        <v>-3.9056682000000002E-2</v>
      </c>
      <c r="GC15" s="5">
        <f t="shared" si="34"/>
        <v>4.9605717821999997</v>
      </c>
      <c r="GD15" s="5">
        <f t="shared" si="34"/>
        <v>-3.3237971333333331E-2</v>
      </c>
      <c r="GE15" s="5">
        <f t="shared" si="34"/>
        <v>4.9880637012666673</v>
      </c>
      <c r="GF15" s="5">
        <f t="shared" si="34"/>
        <v>9.1971500733333336E-2</v>
      </c>
      <c r="GG15" s="5">
        <f t="shared" si="34"/>
        <v>4.9650708260666674</v>
      </c>
      <c r="GH15" s="5">
        <f t="shared" si="34"/>
        <v>7.1469925766666664E-2</v>
      </c>
      <c r="GI15" s="5">
        <f t="shared" si="34"/>
        <v>4.9472033446333334</v>
      </c>
      <c r="GJ15" s="5">
        <f t="shared" si="34"/>
        <v>4.8710435766666664E-2</v>
      </c>
      <c r="GK15" s="5">
        <f t="shared" si="34"/>
        <v>4.9350257356666667</v>
      </c>
      <c r="GL15" s="5">
        <f t="shared" si="34"/>
        <v>2.6538957666666665E-2</v>
      </c>
      <c r="GM15" s="5">
        <f t="shared" si="34"/>
        <v>4.9283909962666668</v>
      </c>
      <c r="GN15" s="5">
        <f t="shared" si="34"/>
        <v>-2.5095512666666667E-3</v>
      </c>
      <c r="GO15" s="5">
        <f t="shared" si="34"/>
        <v>4.9290183841333333</v>
      </c>
      <c r="GP15" s="5">
        <f t="shared" si="34"/>
        <v>-2.0042887000000002E-2</v>
      </c>
      <c r="GQ15" s="5">
        <f t="shared" ref="GQ15:GX15" si="35">GQ14+(GQ17-GQ14)/3</f>
        <v>4.9340291058999997</v>
      </c>
      <c r="GR15" s="5">
        <f t="shared" si="35"/>
        <v>-3.3892511333333333E-2</v>
      </c>
      <c r="GS15" s="5">
        <f t="shared" si="35"/>
        <v>4.9425022337333333</v>
      </c>
      <c r="GT15" s="5">
        <f t="shared" si="35"/>
        <v>-4.8099724000000003E-2</v>
      </c>
      <c r="GU15" s="5">
        <f t="shared" si="35"/>
        <v>4.9545271646666666</v>
      </c>
      <c r="GV15" s="5">
        <f t="shared" si="35"/>
        <v>-4.2544724666666665E-2</v>
      </c>
      <c r="GW15" s="5">
        <f t="shared" si="35"/>
        <v>4.9651633459000006</v>
      </c>
      <c r="GX15" s="5">
        <f t="shared" si="35"/>
        <v>-2.8866499E-2</v>
      </c>
    </row>
    <row r="16" spans="1:206" x14ac:dyDescent="0.25">
      <c r="A16" s="2" t="s">
        <v>205</v>
      </c>
      <c r="B16" s="3">
        <v>41334</v>
      </c>
      <c r="C16" s="4">
        <v>6359</v>
      </c>
      <c r="D16" s="2" t="s">
        <v>206</v>
      </c>
      <c r="E16" s="7">
        <v>16000317</v>
      </c>
      <c r="F16" s="5">
        <f>F14+(F17-F14)*2/3</f>
        <v>153.89333333333335</v>
      </c>
      <c r="G16" s="5">
        <f t="shared" ref="G16:BR16" si="36">G14+(G17-G14)*2/3</f>
        <v>153.89333333333335</v>
      </c>
      <c r="H16" s="5">
        <f t="shared" si="36"/>
        <v>4.5233333333333334</v>
      </c>
      <c r="I16" s="5">
        <f t="shared" si="36"/>
        <v>3.0262266633333333E-2</v>
      </c>
      <c r="J16" s="5">
        <f t="shared" si="36"/>
        <v>149.37</v>
      </c>
      <c r="K16" s="5">
        <f t="shared" si="36"/>
        <v>3.6500000000000004</v>
      </c>
      <c r="L16" s="5">
        <f t="shared" si="36"/>
        <v>2.50103258E-2</v>
      </c>
      <c r="M16" s="5">
        <f t="shared" si="36"/>
        <v>145.72</v>
      </c>
      <c r="N16" s="5">
        <f t="shared" si="36"/>
        <v>2.9033333333333333</v>
      </c>
      <c r="O16" s="5">
        <f t="shared" si="36"/>
        <v>2.0350006400000002E-2</v>
      </c>
      <c r="P16" s="5">
        <f t="shared" si="36"/>
        <v>142.81666666666666</v>
      </c>
      <c r="Q16" s="5">
        <f t="shared" si="36"/>
        <v>3.03</v>
      </c>
      <c r="R16" s="5">
        <f t="shared" si="36"/>
        <v>2.1657988600000001E-2</v>
      </c>
      <c r="S16" s="5">
        <f t="shared" si="36"/>
        <v>139.78666666666666</v>
      </c>
      <c r="T16" s="5">
        <f t="shared" si="36"/>
        <v>1.8666666666666665</v>
      </c>
      <c r="U16" s="5">
        <f t="shared" si="36"/>
        <v>1.3523785766666668E-2</v>
      </c>
      <c r="V16" s="5">
        <f t="shared" si="36"/>
        <v>137.91999999999999</v>
      </c>
      <c r="W16" s="5">
        <f t="shared" si="36"/>
        <v>0.13999999999999996</v>
      </c>
      <c r="X16" s="5">
        <f t="shared" si="36"/>
        <v>1.0202403333333335E-3</v>
      </c>
      <c r="Y16" s="5">
        <f t="shared" si="36"/>
        <v>137.78</v>
      </c>
      <c r="Z16" s="5">
        <f t="shared" si="36"/>
        <v>-0.25666666666666665</v>
      </c>
      <c r="AA16" s="5">
        <f t="shared" si="36"/>
        <v>-1.8590096333333333E-3</v>
      </c>
      <c r="AB16" s="5">
        <f t="shared" si="36"/>
        <v>138.03666666666666</v>
      </c>
      <c r="AC16" s="5">
        <f t="shared" si="36"/>
        <v>-0.59333333333333327</v>
      </c>
      <c r="AD16" s="5">
        <f t="shared" si="36"/>
        <v>-4.2361806000000002E-3</v>
      </c>
      <c r="AE16" s="5">
        <f t="shared" si="36"/>
        <v>138.63</v>
      </c>
      <c r="AF16" s="5">
        <f t="shared" si="36"/>
        <v>-1.6099999999999999</v>
      </c>
      <c r="AG16" s="5">
        <f t="shared" si="36"/>
        <v>-1.1490825333333333E-2</v>
      </c>
      <c r="AH16" s="5">
        <f t="shared" si="36"/>
        <v>140.24</v>
      </c>
      <c r="AI16" s="5">
        <f t="shared" si="36"/>
        <v>-1.55</v>
      </c>
      <c r="AJ16" s="5">
        <f t="shared" si="36"/>
        <v>-1.0883239999999999E-2</v>
      </c>
      <c r="AK16" s="5">
        <f t="shared" si="36"/>
        <v>151.63166666666666</v>
      </c>
      <c r="AL16" s="5">
        <f t="shared" si="36"/>
        <v>8.1733333333333338</v>
      </c>
      <c r="AM16" s="5">
        <f t="shared" si="36"/>
        <v>5.6036202466666664E-2</v>
      </c>
      <c r="AN16" s="5">
        <f t="shared" si="36"/>
        <v>147.54499999999999</v>
      </c>
      <c r="AO16" s="5">
        <f t="shared" si="36"/>
        <v>6.5533333333333337</v>
      </c>
      <c r="AP16" s="5">
        <f t="shared" si="36"/>
        <v>4.5860967966666666E-2</v>
      </c>
      <c r="AQ16" s="5">
        <f t="shared" si="36"/>
        <v>144.26833333333332</v>
      </c>
      <c r="AR16" s="5">
        <f t="shared" si="36"/>
        <v>5.9333333333333336</v>
      </c>
      <c r="AS16" s="5">
        <f t="shared" si="36"/>
        <v>4.2444740299999999E-2</v>
      </c>
      <c r="AT16" s="5">
        <f t="shared" si="36"/>
        <v>141.30166666666668</v>
      </c>
      <c r="AU16" s="5">
        <f t="shared" si="36"/>
        <v>4.8966666666666665</v>
      </c>
      <c r="AV16" s="5">
        <f t="shared" si="36"/>
        <v>3.5489846999999998E-2</v>
      </c>
      <c r="AW16" s="5">
        <f t="shared" si="36"/>
        <v>138.85333333333332</v>
      </c>
      <c r="AX16" s="5">
        <f t="shared" si="36"/>
        <v>2.0066666666666664</v>
      </c>
      <c r="AY16" s="5">
        <f t="shared" si="36"/>
        <v>1.4579095200000001E-2</v>
      </c>
      <c r="AZ16" s="5">
        <f t="shared" si="36"/>
        <v>137.85</v>
      </c>
      <c r="BA16" s="5">
        <f t="shared" si="36"/>
        <v>-0.11666666666666667</v>
      </c>
      <c r="BB16" s="5">
        <f t="shared" si="36"/>
        <v>-8.4547200000000011E-4</v>
      </c>
      <c r="BC16" s="5">
        <f t="shared" si="36"/>
        <v>137.90833333333333</v>
      </c>
      <c r="BD16" s="5">
        <f t="shared" si="36"/>
        <v>-0.85000000000000009</v>
      </c>
      <c r="BE16" s="5">
        <f t="shared" si="36"/>
        <v>-6.0985393333333332E-3</v>
      </c>
      <c r="BF16" s="5">
        <f t="shared" si="36"/>
        <v>138.33333333333334</v>
      </c>
      <c r="BG16" s="5">
        <f t="shared" si="36"/>
        <v>-2.2033333333333336</v>
      </c>
      <c r="BH16" s="5">
        <f t="shared" si="36"/>
        <v>-1.5699505666666665E-2</v>
      </c>
      <c r="BI16" s="5">
        <f t="shared" si="36"/>
        <v>139.435</v>
      </c>
      <c r="BJ16" s="5">
        <f t="shared" si="36"/>
        <v>-3.16</v>
      </c>
      <c r="BK16" s="5">
        <f t="shared" si="36"/>
        <v>-2.2266227E-2</v>
      </c>
      <c r="BL16" s="5">
        <f t="shared" si="36"/>
        <v>141.01500000000001</v>
      </c>
      <c r="BM16" s="5">
        <f t="shared" si="36"/>
        <v>-3.9533333333333336</v>
      </c>
      <c r="BN16" s="5">
        <f t="shared" si="36"/>
        <v>-2.7400401333333334E-2</v>
      </c>
      <c r="BO16" s="5">
        <f t="shared" si="36"/>
        <v>149.66111111333333</v>
      </c>
      <c r="BP16" s="5">
        <f t="shared" si="36"/>
        <v>11.076666666666666</v>
      </c>
      <c r="BQ16" s="5">
        <f t="shared" si="36"/>
        <v>7.7514824333333329E-2</v>
      </c>
      <c r="BR16" s="5">
        <f t="shared" si="36"/>
        <v>145.96888888999999</v>
      </c>
      <c r="BS16" s="5">
        <f t="shared" ref="BS16:ED16" si="37">BS14+(BS17-BS14)*2/3</f>
        <v>9.5833333333333339</v>
      </c>
      <c r="BT16" s="5">
        <f t="shared" si="37"/>
        <v>6.8517058533333328E-2</v>
      </c>
      <c r="BU16" s="5">
        <f t="shared" si="37"/>
        <v>142.77444444666665</v>
      </c>
      <c r="BV16" s="5">
        <f t="shared" si="37"/>
        <v>7.8</v>
      </c>
      <c r="BW16" s="5">
        <f t="shared" si="37"/>
        <v>5.6543295200000003E-2</v>
      </c>
      <c r="BX16" s="5">
        <f t="shared" si="37"/>
        <v>140.17444444333333</v>
      </c>
      <c r="BY16" s="5">
        <f t="shared" si="37"/>
        <v>5.0366666666666671</v>
      </c>
      <c r="BZ16" s="5">
        <f t="shared" si="37"/>
        <v>3.6573963000000001E-2</v>
      </c>
      <c r="CA16" s="5">
        <f t="shared" si="37"/>
        <v>138.49555555333333</v>
      </c>
      <c r="CB16" s="5">
        <f t="shared" si="37"/>
        <v>1.75</v>
      </c>
      <c r="CC16" s="5">
        <f t="shared" si="37"/>
        <v>1.2675733966666668E-2</v>
      </c>
      <c r="CD16" s="5">
        <f t="shared" si="37"/>
        <v>137.91222222333332</v>
      </c>
      <c r="CE16" s="5">
        <f t="shared" si="37"/>
        <v>-0.71000000000000019</v>
      </c>
      <c r="CF16" s="5">
        <f t="shared" si="37"/>
        <v>-5.0700499333333343E-3</v>
      </c>
      <c r="CG16" s="5">
        <f t="shared" si="37"/>
        <v>138.14888888999999</v>
      </c>
      <c r="CH16" s="5">
        <f t="shared" si="37"/>
        <v>-2.46</v>
      </c>
      <c r="CI16" s="5">
        <f t="shared" si="37"/>
        <v>-1.7535190333333332E-2</v>
      </c>
      <c r="CJ16" s="5">
        <f t="shared" si="37"/>
        <v>138.96888888666666</v>
      </c>
      <c r="CK16" s="5">
        <f t="shared" si="37"/>
        <v>-3.753333333333333</v>
      </c>
      <c r="CL16" s="5">
        <f t="shared" si="37"/>
        <v>-2.6392778666666665E-2</v>
      </c>
      <c r="CM16" s="5">
        <f t="shared" si="37"/>
        <v>140.22</v>
      </c>
      <c r="CN16" s="5">
        <f t="shared" si="37"/>
        <v>-5.5633333333333335</v>
      </c>
      <c r="CO16" s="5">
        <f t="shared" si="37"/>
        <v>-3.8584889333333337E-2</v>
      </c>
      <c r="CP16" s="5">
        <f t="shared" si="37"/>
        <v>142.07444444333333</v>
      </c>
      <c r="CQ16" s="5">
        <f t="shared" si="37"/>
        <v>-5.1400000000000006</v>
      </c>
      <c r="CR16" s="5">
        <f t="shared" si="37"/>
        <v>-3.5353416333333332E-2</v>
      </c>
      <c r="CS16" s="5">
        <f t="shared" si="37"/>
        <v>147.94999999999999</v>
      </c>
      <c r="CT16" s="5">
        <f t="shared" si="37"/>
        <v>14.106666666666667</v>
      </c>
      <c r="CU16" s="5">
        <f t="shared" si="37"/>
        <v>0.1008599983</v>
      </c>
      <c r="CV16" s="5">
        <f t="shared" si="37"/>
        <v>144.42333333333332</v>
      </c>
      <c r="CW16" s="5">
        <f t="shared" si="37"/>
        <v>11.45</v>
      </c>
      <c r="CX16" s="5">
        <f t="shared" si="37"/>
        <v>8.3001188899999995E-2</v>
      </c>
      <c r="CY16" s="5">
        <f t="shared" si="37"/>
        <v>141.56083333333333</v>
      </c>
      <c r="CZ16" s="5">
        <f t="shared" si="37"/>
        <v>7.9399999999999995</v>
      </c>
      <c r="DA16" s="5">
        <f t="shared" si="37"/>
        <v>5.7643693233333328E-2</v>
      </c>
      <c r="DB16" s="5">
        <f t="shared" si="37"/>
        <v>139.57583333333332</v>
      </c>
      <c r="DC16" s="5">
        <f t="shared" si="37"/>
        <v>4.7799999999999994</v>
      </c>
      <c r="DD16" s="5">
        <f t="shared" si="37"/>
        <v>3.4625885799999999E-2</v>
      </c>
      <c r="DE16" s="5">
        <f t="shared" si="37"/>
        <v>138.38083333333333</v>
      </c>
      <c r="DF16" s="5">
        <f t="shared" si="37"/>
        <v>1.1566666666666663</v>
      </c>
      <c r="DG16" s="5">
        <f t="shared" si="37"/>
        <v>8.4435774666666678E-3</v>
      </c>
      <c r="DH16" s="5">
        <f t="shared" si="37"/>
        <v>138.09166666666667</v>
      </c>
      <c r="DI16" s="5">
        <f t="shared" si="37"/>
        <v>-2.3199999999999998</v>
      </c>
      <c r="DJ16" s="5">
        <f t="shared" si="37"/>
        <v>-1.6527516333333332E-2</v>
      </c>
      <c r="DK16" s="5">
        <f t="shared" si="37"/>
        <v>138.67166666666668</v>
      </c>
      <c r="DL16" s="5">
        <f t="shared" si="37"/>
        <v>-4.01</v>
      </c>
      <c r="DM16" s="5">
        <f t="shared" si="37"/>
        <v>-2.8217481666666669E-2</v>
      </c>
      <c r="DN16" s="5">
        <f t="shared" si="37"/>
        <v>139.67416666666668</v>
      </c>
      <c r="DO16" s="5">
        <f t="shared" si="37"/>
        <v>-6.1566666666666663</v>
      </c>
      <c r="DP16" s="5">
        <f t="shared" si="37"/>
        <v>-4.2660284666666666E-2</v>
      </c>
      <c r="DQ16" s="5">
        <f t="shared" si="37"/>
        <v>141.21333333333334</v>
      </c>
      <c r="DR16" s="5">
        <f t="shared" si="37"/>
        <v>-6.75</v>
      </c>
      <c r="DS16" s="5">
        <f t="shared" si="37"/>
        <v>-4.6426084999999999E-2</v>
      </c>
      <c r="DT16" s="5">
        <f t="shared" si="37"/>
        <v>142.90083333333334</v>
      </c>
      <c r="DU16" s="5">
        <f t="shared" si="37"/>
        <v>-4.7333333333333334</v>
      </c>
      <c r="DV16" s="5">
        <f t="shared" si="37"/>
        <v>-3.2633083E-2</v>
      </c>
      <c r="DW16" s="5">
        <f t="shared" si="37"/>
        <v>5.0361540241333334</v>
      </c>
      <c r="DX16" s="5">
        <f t="shared" si="37"/>
        <v>2.98122228E-2</v>
      </c>
      <c r="DY16" s="5">
        <f t="shared" si="37"/>
        <v>5.0063418012666663</v>
      </c>
      <c r="DZ16" s="5">
        <f t="shared" si="37"/>
        <v>2.4693991966666669E-2</v>
      </c>
      <c r="EA16" s="5">
        <f t="shared" si="37"/>
        <v>4.9816478093000001</v>
      </c>
      <c r="EB16" s="5">
        <f t="shared" si="37"/>
        <v>2.0143888400000001E-2</v>
      </c>
      <c r="EC16" s="5">
        <f t="shared" si="37"/>
        <v>4.9615039209000003</v>
      </c>
      <c r="ED16" s="5">
        <f t="shared" si="37"/>
        <v>2.1424773233333333E-2</v>
      </c>
      <c r="EE16" s="5">
        <f t="shared" ref="EE16:GP16" si="38">EE14+(EE17-EE14)*2/3</f>
        <v>4.9400791476999997</v>
      </c>
      <c r="EF16" s="5">
        <f t="shared" si="38"/>
        <v>1.34063719E-2</v>
      </c>
      <c r="EG16" s="5">
        <f t="shared" si="38"/>
        <v>4.9266727758333335</v>
      </c>
      <c r="EH16" s="5">
        <f t="shared" si="38"/>
        <v>1.0155975333333328E-3</v>
      </c>
      <c r="EI16" s="5">
        <f t="shared" si="38"/>
        <v>4.9256571783666665</v>
      </c>
      <c r="EJ16" s="5">
        <f t="shared" si="38"/>
        <v>-1.8621431666666667E-3</v>
      </c>
      <c r="EK16" s="5">
        <f t="shared" si="38"/>
        <v>4.9275193218000002</v>
      </c>
      <c r="EL16" s="5">
        <f t="shared" si="38"/>
        <v>-4.2679436666666661E-3</v>
      </c>
      <c r="EM16" s="5">
        <f t="shared" si="38"/>
        <v>4.9317872654333339</v>
      </c>
      <c r="EN16" s="5">
        <f t="shared" si="38"/>
        <v>-1.1562446666666667E-2</v>
      </c>
      <c r="EO16" s="5">
        <f t="shared" si="38"/>
        <v>4.9433497120999998</v>
      </c>
      <c r="EP16" s="5">
        <f t="shared" si="38"/>
        <v>-1.0958140666666666E-2</v>
      </c>
      <c r="EQ16" s="5">
        <f t="shared" si="38"/>
        <v>5.0212479126999998</v>
      </c>
      <c r="ER16" s="5">
        <f t="shared" si="38"/>
        <v>5.4506214833333337E-2</v>
      </c>
      <c r="ES16" s="5">
        <f t="shared" si="38"/>
        <v>4.9939948052666665</v>
      </c>
      <c r="ET16" s="5">
        <f t="shared" si="38"/>
        <v>4.4837880366666666E-2</v>
      </c>
      <c r="EU16" s="5">
        <f t="shared" si="38"/>
        <v>4.9715758650666668</v>
      </c>
      <c r="EV16" s="5">
        <f t="shared" si="38"/>
        <v>4.1568661600000001E-2</v>
      </c>
      <c r="EW16" s="5">
        <f t="shared" si="38"/>
        <v>4.9507915342999995</v>
      </c>
      <c r="EX16" s="5">
        <f t="shared" si="38"/>
        <v>3.4831145066666666E-2</v>
      </c>
      <c r="EY16" s="5">
        <f t="shared" si="38"/>
        <v>4.9333759617666662</v>
      </c>
      <c r="EZ16" s="5">
        <f t="shared" si="38"/>
        <v>1.4421969333333333E-2</v>
      </c>
      <c r="FA16" s="5">
        <f t="shared" si="38"/>
        <v>4.9261649771</v>
      </c>
      <c r="FB16" s="5">
        <f t="shared" si="38"/>
        <v>-8.4654599999999989E-4</v>
      </c>
      <c r="FC16" s="5">
        <f t="shared" si="38"/>
        <v>4.9265882500666667</v>
      </c>
      <c r="FD16" s="5">
        <f t="shared" si="38"/>
        <v>-6.1300870000000002E-3</v>
      </c>
      <c r="FE16" s="5">
        <f t="shared" si="38"/>
        <v>4.9296532936000004</v>
      </c>
      <c r="FF16" s="5">
        <f t="shared" si="38"/>
        <v>-1.583039E-2</v>
      </c>
      <c r="FG16" s="5">
        <f t="shared" si="38"/>
        <v>4.9375684888000002</v>
      </c>
      <c r="FH16" s="5">
        <f t="shared" si="38"/>
        <v>-2.2520587333333335E-2</v>
      </c>
      <c r="FI16" s="5">
        <f t="shared" si="38"/>
        <v>4.948828782533333</v>
      </c>
      <c r="FJ16" s="5">
        <f t="shared" si="38"/>
        <v>-2.7786645333333332E-2</v>
      </c>
      <c r="FK16" s="5">
        <f t="shared" si="38"/>
        <v>5.0080478782000002</v>
      </c>
      <c r="FL16" s="5">
        <f t="shared" si="38"/>
        <v>7.4650103233333334E-2</v>
      </c>
      <c r="FM16" s="5">
        <f t="shared" si="38"/>
        <v>4.9831645104666666</v>
      </c>
      <c r="FN16" s="5">
        <f t="shared" si="38"/>
        <v>6.6262653566666663E-2</v>
      </c>
      <c r="FO16" s="5">
        <f t="shared" si="38"/>
        <v>4.9610769592999997</v>
      </c>
      <c r="FP16" s="5">
        <f t="shared" si="38"/>
        <v>5.4975033466666663E-2</v>
      </c>
      <c r="FQ16" s="5">
        <f t="shared" si="38"/>
        <v>4.942751948133334</v>
      </c>
      <c r="FR16" s="5">
        <f t="shared" si="38"/>
        <v>3.5846742566666666E-2</v>
      </c>
      <c r="FS16" s="5">
        <f t="shared" si="38"/>
        <v>4.9308030339333335</v>
      </c>
      <c r="FT16" s="5">
        <f t="shared" si="38"/>
        <v>1.2559825966666667E-2</v>
      </c>
      <c r="FU16" s="5">
        <f t="shared" si="38"/>
        <v>4.9266164252999998</v>
      </c>
      <c r="FV16" s="5">
        <f t="shared" si="38"/>
        <v>-5.1144896666666679E-3</v>
      </c>
      <c r="FW16" s="5">
        <f t="shared" si="38"/>
        <v>4.9283212551666669</v>
      </c>
      <c r="FX16" s="5">
        <f t="shared" si="38"/>
        <v>-1.7692533999999999E-2</v>
      </c>
      <c r="FY16" s="5">
        <f t="shared" si="38"/>
        <v>4.9342187664333332</v>
      </c>
      <c r="FZ16" s="5">
        <f t="shared" si="38"/>
        <v>-2.6788531333333337E-2</v>
      </c>
      <c r="GA16" s="5">
        <f t="shared" si="38"/>
        <v>4.9431482768666664</v>
      </c>
      <c r="GB16" s="5">
        <f t="shared" si="38"/>
        <v>-3.9349092000000002E-2</v>
      </c>
      <c r="GC16" s="5">
        <f t="shared" si="38"/>
        <v>4.9562646408999997</v>
      </c>
      <c r="GD16" s="5">
        <f t="shared" si="38"/>
        <v>-3.600112166666667E-2</v>
      </c>
      <c r="GE16" s="5">
        <f t="shared" si="38"/>
        <v>4.9964118889333333</v>
      </c>
      <c r="GF16" s="5">
        <f t="shared" si="38"/>
        <v>9.6074876366666659E-2</v>
      </c>
      <c r="GG16" s="5">
        <f t="shared" si="38"/>
        <v>4.9723931698333335</v>
      </c>
      <c r="GH16" s="5">
        <f t="shared" si="38"/>
        <v>7.9669025433333332E-2</v>
      </c>
      <c r="GI16" s="5">
        <f t="shared" si="38"/>
        <v>4.9524759134666674</v>
      </c>
      <c r="GJ16" s="5">
        <f t="shared" si="38"/>
        <v>5.5990630933333334E-2</v>
      </c>
      <c r="GK16" s="5">
        <f t="shared" si="38"/>
        <v>4.938478255733334</v>
      </c>
      <c r="GL16" s="5">
        <f t="shared" si="38"/>
        <v>3.3984599133333335E-2</v>
      </c>
      <c r="GM16" s="5">
        <f t="shared" si="38"/>
        <v>4.9299821059333331</v>
      </c>
      <c r="GN16" s="5">
        <f t="shared" si="38"/>
        <v>8.2918824666666658E-3</v>
      </c>
      <c r="GO16" s="5">
        <f t="shared" si="38"/>
        <v>4.927909135366666</v>
      </c>
      <c r="GP16" s="5">
        <f t="shared" si="38"/>
        <v>-1.6676936E-2</v>
      </c>
      <c r="GQ16" s="5">
        <f t="shared" ref="GQ16:GX16" si="39">GQ14+(GQ17-GQ14)*2/3</f>
        <v>4.9320783694000001</v>
      </c>
      <c r="GR16" s="5">
        <f t="shared" si="39"/>
        <v>-2.8650674666666667E-2</v>
      </c>
      <c r="GS16" s="5">
        <f t="shared" si="39"/>
        <v>4.9392410380666671</v>
      </c>
      <c r="GT16" s="5">
        <f t="shared" si="39"/>
        <v>-4.3617035999999998E-2</v>
      </c>
      <c r="GU16" s="5">
        <f t="shared" si="39"/>
        <v>4.9501452970333339</v>
      </c>
      <c r="GV16" s="5">
        <f t="shared" si="39"/>
        <v>-4.7563568333333334E-2</v>
      </c>
      <c r="GW16" s="5">
        <f t="shared" si="39"/>
        <v>4.9620361891</v>
      </c>
      <c r="GX16" s="5">
        <f t="shared" si="39"/>
        <v>-3.319619E-2</v>
      </c>
    </row>
    <row r="17" spans="1:206" x14ac:dyDescent="0.25">
      <c r="A17" s="2" t="s">
        <v>205</v>
      </c>
      <c r="B17" s="3">
        <v>41365</v>
      </c>
      <c r="C17" s="4">
        <v>6360</v>
      </c>
      <c r="D17" s="2" t="s">
        <v>206</v>
      </c>
      <c r="E17" s="7">
        <v>12667437</v>
      </c>
      <c r="F17" s="5">
        <v>155.47</v>
      </c>
      <c r="G17" s="5">
        <v>155.47</v>
      </c>
      <c r="H17" s="5">
        <v>4.7300000000000004</v>
      </c>
      <c r="I17" s="5">
        <v>3.1378532600000002E-2</v>
      </c>
      <c r="J17" s="5">
        <v>150.74</v>
      </c>
      <c r="K17" s="5">
        <v>4.1100000000000003</v>
      </c>
      <c r="L17" s="5">
        <v>2.80297347E-2</v>
      </c>
      <c r="M17" s="5">
        <v>146.63</v>
      </c>
      <c r="N17" s="5">
        <v>2.73</v>
      </c>
      <c r="O17" s="5">
        <v>1.8971508000000002E-2</v>
      </c>
      <c r="P17" s="5">
        <v>143.9</v>
      </c>
      <c r="Q17" s="5">
        <v>3.25</v>
      </c>
      <c r="R17" s="5">
        <v>2.31070032E-2</v>
      </c>
      <c r="S17" s="5">
        <v>140.65</v>
      </c>
      <c r="T17" s="5">
        <v>2.59</v>
      </c>
      <c r="U17" s="5">
        <v>1.8759959400000002E-2</v>
      </c>
      <c r="V17" s="5">
        <v>138.06</v>
      </c>
      <c r="W17" s="5">
        <v>0.42</v>
      </c>
      <c r="X17" s="5">
        <v>3.0514384999999998E-3</v>
      </c>
      <c r="Y17" s="5">
        <v>137.63999999999999</v>
      </c>
      <c r="Z17" s="5">
        <v>-0.42</v>
      </c>
      <c r="AA17" s="5">
        <v>-3.0421559999999999E-3</v>
      </c>
      <c r="AB17" s="5">
        <v>138.06</v>
      </c>
      <c r="AC17" s="5">
        <v>7.0000000000000007E-2</v>
      </c>
      <c r="AD17" s="5">
        <v>5.0728310000000001E-4</v>
      </c>
      <c r="AE17" s="5">
        <v>137.99</v>
      </c>
      <c r="AF17" s="5">
        <v>-1.92</v>
      </c>
      <c r="AG17" s="5">
        <v>-1.3723107999999999E-2</v>
      </c>
      <c r="AH17" s="5">
        <v>139.91</v>
      </c>
      <c r="AI17" s="5">
        <v>-0.99</v>
      </c>
      <c r="AJ17" s="5">
        <v>-7.0262600000000003E-3</v>
      </c>
      <c r="AK17" s="5">
        <v>153.10499999999999</v>
      </c>
      <c r="AL17" s="5">
        <v>8.84</v>
      </c>
      <c r="AM17" s="5">
        <v>6.0287799199999999E-2</v>
      </c>
      <c r="AN17" s="5">
        <v>148.685</v>
      </c>
      <c r="AO17" s="5">
        <v>6.84</v>
      </c>
      <c r="AP17" s="5">
        <v>4.7533009000000001E-2</v>
      </c>
      <c r="AQ17" s="5">
        <v>145.26499999999999</v>
      </c>
      <c r="AR17" s="5">
        <v>5.98</v>
      </c>
      <c r="AS17" s="5">
        <v>4.2516885900000002E-2</v>
      </c>
      <c r="AT17" s="5">
        <v>142.27500000000001</v>
      </c>
      <c r="AU17" s="5">
        <v>5.84</v>
      </c>
      <c r="AV17" s="5">
        <v>4.2300449099999998E-2</v>
      </c>
      <c r="AW17" s="5">
        <v>139.35499999999999</v>
      </c>
      <c r="AX17" s="5">
        <v>3.01</v>
      </c>
      <c r="AY17" s="5">
        <v>2.1868642800000001E-2</v>
      </c>
      <c r="AZ17" s="5">
        <v>137.85</v>
      </c>
      <c r="BA17" s="5">
        <v>0</v>
      </c>
      <c r="BB17" s="5">
        <v>0</v>
      </c>
      <c r="BC17" s="5">
        <v>137.85</v>
      </c>
      <c r="BD17" s="5">
        <v>-0.35</v>
      </c>
      <c r="BE17" s="5">
        <v>-2.5364160000000001E-3</v>
      </c>
      <c r="BF17" s="5">
        <v>138.02500000000001</v>
      </c>
      <c r="BG17" s="5">
        <v>-1.85</v>
      </c>
      <c r="BH17" s="5">
        <v>-1.3222786E-2</v>
      </c>
      <c r="BI17" s="5">
        <v>138.94999999999999</v>
      </c>
      <c r="BJ17" s="5">
        <v>-2.91</v>
      </c>
      <c r="BK17" s="5">
        <v>-2.0652944999999999E-2</v>
      </c>
      <c r="BL17" s="5">
        <v>140.405</v>
      </c>
      <c r="BM17" s="5">
        <v>-3.66</v>
      </c>
      <c r="BN17" s="5">
        <v>-2.5492791000000001E-2</v>
      </c>
      <c r="BO17" s="5">
        <v>150.94666667000001</v>
      </c>
      <c r="BP17" s="5">
        <v>11.57</v>
      </c>
      <c r="BQ17" s="5">
        <v>8.0403057700000002E-2</v>
      </c>
      <c r="BR17" s="5">
        <v>147.09</v>
      </c>
      <c r="BS17" s="5">
        <v>10.09</v>
      </c>
      <c r="BT17" s="5">
        <v>7.1738357599999997E-2</v>
      </c>
      <c r="BU17" s="5">
        <v>143.72666666999999</v>
      </c>
      <c r="BV17" s="5">
        <v>8.57</v>
      </c>
      <c r="BW17" s="5">
        <v>6.2074460400000003E-2</v>
      </c>
      <c r="BX17" s="5">
        <v>140.87</v>
      </c>
      <c r="BY17" s="5">
        <v>6.26</v>
      </c>
      <c r="BZ17" s="5">
        <v>4.5480964800000002E-2</v>
      </c>
      <c r="CA17" s="5">
        <v>138.78333333</v>
      </c>
      <c r="CB17" s="5">
        <v>2.59</v>
      </c>
      <c r="CC17" s="5">
        <v>1.8759959400000002E-2</v>
      </c>
      <c r="CD17" s="5">
        <v>137.91999999999999</v>
      </c>
      <c r="CE17" s="5">
        <v>7.0000000000000007E-2</v>
      </c>
      <c r="CF17" s="5">
        <v>5.0728310000000001E-4</v>
      </c>
      <c r="CG17" s="5">
        <v>137.89666667</v>
      </c>
      <c r="CH17" s="5">
        <v>-2.27</v>
      </c>
      <c r="CI17" s="5">
        <v>-1.6224716E-2</v>
      </c>
      <c r="CJ17" s="5">
        <v>138.65333333000001</v>
      </c>
      <c r="CK17" s="5">
        <v>-2.84</v>
      </c>
      <c r="CL17" s="5">
        <v>-2.0156139E-2</v>
      </c>
      <c r="CM17" s="5">
        <v>139.6</v>
      </c>
      <c r="CN17" s="5">
        <v>-5.58</v>
      </c>
      <c r="CO17" s="5">
        <v>-3.8866058000000002E-2</v>
      </c>
      <c r="CP17" s="5">
        <v>141.46</v>
      </c>
      <c r="CQ17" s="5">
        <v>-5.53</v>
      </c>
      <c r="CR17" s="5">
        <v>-3.8022552000000001E-2</v>
      </c>
      <c r="CS17" s="5">
        <v>149.185</v>
      </c>
      <c r="CT17" s="5">
        <v>14.82</v>
      </c>
      <c r="CU17" s="5">
        <v>0.1053679346</v>
      </c>
      <c r="CV17" s="5">
        <v>145.47999999999999</v>
      </c>
      <c r="CW17" s="5">
        <v>12.68</v>
      </c>
      <c r="CX17" s="5">
        <v>9.1844125700000001E-2</v>
      </c>
      <c r="CY17" s="5">
        <v>142.31</v>
      </c>
      <c r="CZ17" s="5">
        <v>8.99</v>
      </c>
      <c r="DA17" s="5">
        <v>6.5315315299999996E-2</v>
      </c>
      <c r="DB17" s="5">
        <v>140.0625</v>
      </c>
      <c r="DC17" s="5">
        <v>5.84</v>
      </c>
      <c r="DD17" s="5">
        <v>4.2300449099999998E-2</v>
      </c>
      <c r="DE17" s="5">
        <v>138.60249999999999</v>
      </c>
      <c r="DF17" s="5">
        <v>2.66</v>
      </c>
      <c r="DG17" s="5">
        <v>1.92767592E-2</v>
      </c>
      <c r="DH17" s="5">
        <v>137.9375</v>
      </c>
      <c r="DI17" s="5">
        <v>-1.85</v>
      </c>
      <c r="DJ17" s="5">
        <v>-1.3222786E-2</v>
      </c>
      <c r="DK17" s="5">
        <v>138.4</v>
      </c>
      <c r="DL17" s="5">
        <v>-3.26</v>
      </c>
      <c r="DM17" s="5">
        <v>-2.3136977E-2</v>
      </c>
      <c r="DN17" s="5">
        <v>139.215</v>
      </c>
      <c r="DO17" s="5">
        <v>-5.51</v>
      </c>
      <c r="DP17" s="5">
        <v>-3.8378491000000001E-2</v>
      </c>
      <c r="DQ17" s="5">
        <v>140.5925</v>
      </c>
      <c r="DR17" s="5">
        <v>-7.45</v>
      </c>
      <c r="DS17" s="5">
        <v>-5.1223871999999997E-2</v>
      </c>
      <c r="DT17" s="5">
        <v>142.45500000000001</v>
      </c>
      <c r="DU17" s="5">
        <v>-5.35</v>
      </c>
      <c r="DV17" s="5">
        <v>-3.6830511000000003E-2</v>
      </c>
      <c r="DW17" s="5">
        <v>5.0464527869999998</v>
      </c>
      <c r="DX17" s="5">
        <v>3.0896288500000001E-2</v>
      </c>
      <c r="DY17" s="5">
        <v>5.0155564983999996</v>
      </c>
      <c r="DZ17" s="5">
        <v>2.7644091400000001E-2</v>
      </c>
      <c r="EA17" s="5">
        <v>4.9879124069999996</v>
      </c>
      <c r="EB17" s="5">
        <v>1.8793793100000001E-2</v>
      </c>
      <c r="EC17" s="5">
        <v>4.9691186139000001</v>
      </c>
      <c r="ED17" s="5">
        <v>2.2844079E-2</v>
      </c>
      <c r="EE17" s="5">
        <v>4.9462745348999997</v>
      </c>
      <c r="EF17" s="5">
        <v>1.8586161699999999E-2</v>
      </c>
      <c r="EG17" s="5">
        <v>4.9276883732999996</v>
      </c>
      <c r="EH17" s="5">
        <v>3.0467923000000001E-3</v>
      </c>
      <c r="EI17" s="5">
        <v>4.9246415809000004</v>
      </c>
      <c r="EJ17" s="5">
        <v>-3.046792E-3</v>
      </c>
      <c r="EK17" s="5">
        <v>4.9276883732999996</v>
      </c>
      <c r="EL17" s="5">
        <v>5.0715449999999996E-4</v>
      </c>
      <c r="EM17" s="5">
        <v>4.9271812188000004</v>
      </c>
      <c r="EN17" s="5">
        <v>-1.381814E-2</v>
      </c>
      <c r="EO17" s="5">
        <v>4.9409993587000001</v>
      </c>
      <c r="EP17" s="5">
        <v>-7.0510599999999996E-3</v>
      </c>
      <c r="EQ17" s="5">
        <v>5.0310046427000001</v>
      </c>
      <c r="ER17" s="5">
        <v>5.8540380000000003E-2</v>
      </c>
      <c r="ES17" s="5">
        <v>5.0017344527000001</v>
      </c>
      <c r="ET17" s="5">
        <v>4.6437884499999998E-2</v>
      </c>
      <c r="EU17" s="5">
        <v>4.9785155104000003</v>
      </c>
      <c r="EV17" s="5">
        <v>4.1637872100000001E-2</v>
      </c>
      <c r="EW17" s="5">
        <v>4.9576965743999999</v>
      </c>
      <c r="EX17" s="5">
        <v>4.1430240600000001E-2</v>
      </c>
      <c r="EY17" s="5">
        <v>4.9369814540999997</v>
      </c>
      <c r="EZ17" s="5">
        <v>2.1632953999999999E-2</v>
      </c>
      <c r="FA17" s="5">
        <v>4.9261649771</v>
      </c>
      <c r="FB17" s="5">
        <v>0</v>
      </c>
      <c r="FC17" s="5">
        <v>4.9261649771</v>
      </c>
      <c r="FD17" s="5">
        <v>-2.5396379999999999E-3</v>
      </c>
      <c r="FE17" s="5">
        <v>4.927434796</v>
      </c>
      <c r="FF17" s="5">
        <v>-1.3310984999999999E-2</v>
      </c>
      <c r="FG17" s="5">
        <v>4.9340902888000002</v>
      </c>
      <c r="FH17" s="5">
        <v>-2.0869200000000001E-2</v>
      </c>
      <c r="FI17" s="5">
        <v>4.9445248888000002</v>
      </c>
      <c r="FJ17" s="5">
        <v>-2.5823361999999999E-2</v>
      </c>
      <c r="FK17" s="5">
        <v>5.0166405641000003</v>
      </c>
      <c r="FL17" s="5">
        <v>7.73341731E-2</v>
      </c>
      <c r="FM17" s="5">
        <v>4.9908625064000001</v>
      </c>
      <c r="FN17" s="5">
        <v>6.9281963500000002E-2</v>
      </c>
      <c r="FO17" s="5">
        <v>4.9677685185999998</v>
      </c>
      <c r="FP17" s="5">
        <v>6.0224033699999999E-2</v>
      </c>
      <c r="FQ17" s="5">
        <v>4.9476938407000004</v>
      </c>
      <c r="FR17" s="5">
        <v>4.4477032999999999E-2</v>
      </c>
      <c r="FS17" s="5">
        <v>4.9328681630000002</v>
      </c>
      <c r="FT17" s="5">
        <v>1.8586161699999999E-2</v>
      </c>
      <c r="FU17" s="5">
        <v>4.9266727758000002</v>
      </c>
      <c r="FV17" s="5">
        <v>5.0715449999999996E-4</v>
      </c>
      <c r="FW17" s="5">
        <v>4.9265037242999998</v>
      </c>
      <c r="FX17" s="5">
        <v>-1.6357778E-2</v>
      </c>
      <c r="FY17" s="5">
        <v>4.9319563169</v>
      </c>
      <c r="FZ17" s="5">
        <v>-2.0362046000000002E-2</v>
      </c>
      <c r="GA17" s="5">
        <v>4.9387436654999997</v>
      </c>
      <c r="GB17" s="5">
        <v>-3.9641502000000002E-2</v>
      </c>
      <c r="GC17" s="5">
        <v>4.9519574995999998</v>
      </c>
      <c r="GD17" s="5">
        <v>-3.8764272000000002E-2</v>
      </c>
      <c r="GE17" s="5">
        <v>5.0047600766000002</v>
      </c>
      <c r="GF17" s="5">
        <v>0.100178252</v>
      </c>
      <c r="GG17" s="5">
        <v>4.9797155136000004</v>
      </c>
      <c r="GH17" s="5">
        <v>8.78681251E-2</v>
      </c>
      <c r="GI17" s="5">
        <v>4.9577484823000004</v>
      </c>
      <c r="GJ17" s="5">
        <v>6.3270826099999997E-2</v>
      </c>
      <c r="GK17" s="5">
        <v>4.9419307758000004</v>
      </c>
      <c r="GL17" s="5">
        <v>4.1430240600000001E-2</v>
      </c>
      <c r="GM17" s="5">
        <v>4.9315732156000003</v>
      </c>
      <c r="GN17" s="5">
        <v>1.9093316199999998E-2</v>
      </c>
      <c r="GO17" s="5">
        <v>4.9267998865999996</v>
      </c>
      <c r="GP17" s="5">
        <v>-1.3310984999999999E-2</v>
      </c>
      <c r="GQ17" s="5">
        <v>4.9301276328999997</v>
      </c>
      <c r="GR17" s="5">
        <v>-2.3408838000000001E-2</v>
      </c>
      <c r="GS17" s="5">
        <v>4.9359798424000001</v>
      </c>
      <c r="GT17" s="5">
        <v>-3.9134347999999999E-2</v>
      </c>
      <c r="GU17" s="5">
        <v>4.9457634294000004</v>
      </c>
      <c r="GV17" s="5">
        <v>-5.2582412000000002E-2</v>
      </c>
      <c r="GW17" s="5">
        <v>4.9589090323000002</v>
      </c>
      <c r="GX17" s="5">
        <v>-3.7525880999999997E-2</v>
      </c>
    </row>
    <row r="18" spans="1:206" x14ac:dyDescent="0.25">
      <c r="A18" s="2" t="s">
        <v>205</v>
      </c>
      <c r="B18" s="3">
        <v>41395</v>
      </c>
      <c r="C18" s="4">
        <v>6361</v>
      </c>
      <c r="D18" s="2" t="s">
        <v>206</v>
      </c>
      <c r="E18" s="7">
        <v>12266881</v>
      </c>
      <c r="F18" s="5">
        <f>F17+(F20-F17)/3</f>
        <v>156.98666666666668</v>
      </c>
      <c r="G18" s="5">
        <f t="shared" ref="G18:BR18" si="40">G17+(G20-G17)/3</f>
        <v>156.98666666666668</v>
      </c>
      <c r="H18" s="5">
        <f t="shared" si="40"/>
        <v>4.67</v>
      </c>
      <c r="I18" s="5">
        <f t="shared" si="40"/>
        <v>3.06743872E-2</v>
      </c>
      <c r="J18" s="5">
        <f t="shared" si="40"/>
        <v>152.31666666666666</v>
      </c>
      <c r="K18" s="5">
        <f t="shared" si="40"/>
        <v>4.3166666666666673</v>
      </c>
      <c r="L18" s="5">
        <f t="shared" si="40"/>
        <v>2.9146000666666668E-2</v>
      </c>
      <c r="M18" s="5">
        <f t="shared" si="40"/>
        <v>148</v>
      </c>
      <c r="N18" s="5">
        <f t="shared" si="40"/>
        <v>3.19</v>
      </c>
      <c r="O18" s="5">
        <f t="shared" si="40"/>
        <v>2.1990916900000001E-2</v>
      </c>
      <c r="P18" s="5">
        <f t="shared" si="40"/>
        <v>144.81</v>
      </c>
      <c r="Q18" s="5">
        <f t="shared" si="40"/>
        <v>3.0766666666666667</v>
      </c>
      <c r="R18" s="5">
        <f t="shared" si="40"/>
        <v>2.1728504799999999E-2</v>
      </c>
      <c r="S18" s="5">
        <f t="shared" si="40"/>
        <v>141.73333333333335</v>
      </c>
      <c r="T18" s="5">
        <f t="shared" si="40"/>
        <v>2.81</v>
      </c>
      <c r="U18" s="5">
        <f t="shared" si="40"/>
        <v>2.0208974000000001E-2</v>
      </c>
      <c r="V18" s="5">
        <f t="shared" si="40"/>
        <v>138.92333333333335</v>
      </c>
      <c r="W18" s="5">
        <f t="shared" si="40"/>
        <v>1.1433333333333333</v>
      </c>
      <c r="X18" s="5">
        <f t="shared" si="40"/>
        <v>8.2876121333333337E-3</v>
      </c>
      <c r="Y18" s="5">
        <f t="shared" si="40"/>
        <v>137.78</v>
      </c>
      <c r="Z18" s="5">
        <f t="shared" si="40"/>
        <v>-0.14000000000000001</v>
      </c>
      <c r="AA18" s="5">
        <f t="shared" si="40"/>
        <v>-1.0109578333333332E-3</v>
      </c>
      <c r="AB18" s="5">
        <f t="shared" si="40"/>
        <v>137.91999999999999</v>
      </c>
      <c r="AC18" s="5">
        <f t="shared" si="40"/>
        <v>-9.3333333333333324E-2</v>
      </c>
      <c r="AD18" s="5">
        <f t="shared" si="40"/>
        <v>-6.7586326666666658E-4</v>
      </c>
      <c r="AE18" s="5">
        <f t="shared" si="40"/>
        <v>138.01333333333335</v>
      </c>
      <c r="AF18" s="5">
        <f t="shared" si="40"/>
        <v>-1.2566666666666666</v>
      </c>
      <c r="AG18" s="5">
        <f t="shared" si="40"/>
        <v>-8.979644299999999E-3</v>
      </c>
      <c r="AH18" s="5">
        <f t="shared" si="40"/>
        <v>139.27000000000001</v>
      </c>
      <c r="AI18" s="5">
        <f t="shared" si="40"/>
        <v>-1.3</v>
      </c>
      <c r="AJ18" s="5">
        <f t="shared" si="40"/>
        <v>-9.2585426666666661E-3</v>
      </c>
      <c r="AK18" s="5">
        <f t="shared" si="40"/>
        <v>154.65166666666667</v>
      </c>
      <c r="AL18" s="5">
        <f t="shared" si="40"/>
        <v>8.9866666666666664</v>
      </c>
      <c r="AM18" s="5">
        <f t="shared" si="40"/>
        <v>6.0712851499999998E-2</v>
      </c>
      <c r="AN18" s="5">
        <f t="shared" si="40"/>
        <v>150.15833333333333</v>
      </c>
      <c r="AO18" s="5">
        <f t="shared" si="40"/>
        <v>7.5066666666666668</v>
      </c>
      <c r="AP18" s="5">
        <f t="shared" si="40"/>
        <v>5.1784605733333336E-2</v>
      </c>
      <c r="AQ18" s="5">
        <f t="shared" si="40"/>
        <v>146.405</v>
      </c>
      <c r="AR18" s="5">
        <f t="shared" si="40"/>
        <v>6.2666666666666666</v>
      </c>
      <c r="AS18" s="5">
        <f t="shared" si="40"/>
        <v>4.4188926933333338E-2</v>
      </c>
      <c r="AT18" s="5">
        <f t="shared" si="40"/>
        <v>143.27166666666668</v>
      </c>
      <c r="AU18" s="5">
        <f t="shared" si="40"/>
        <v>5.8866666666666667</v>
      </c>
      <c r="AV18" s="5">
        <f t="shared" si="40"/>
        <v>4.2372594700000002E-2</v>
      </c>
      <c r="AW18" s="5">
        <f t="shared" si="40"/>
        <v>140.32833333333332</v>
      </c>
      <c r="AX18" s="5">
        <f t="shared" si="40"/>
        <v>3.9533333333333331</v>
      </c>
      <c r="AY18" s="5">
        <f t="shared" si="40"/>
        <v>2.8679244900000001E-2</v>
      </c>
      <c r="AZ18" s="5">
        <f t="shared" si="40"/>
        <v>138.35166666666666</v>
      </c>
      <c r="BA18" s="5">
        <f t="shared" si="40"/>
        <v>1.0033333333333332</v>
      </c>
      <c r="BB18" s="5">
        <f t="shared" si="40"/>
        <v>7.2895476000000006E-3</v>
      </c>
      <c r="BC18" s="5">
        <f t="shared" si="40"/>
        <v>137.85</v>
      </c>
      <c r="BD18" s="5">
        <f t="shared" si="40"/>
        <v>-0.23333333333333334</v>
      </c>
      <c r="BE18" s="5">
        <f t="shared" si="40"/>
        <v>-1.6909440000000002E-3</v>
      </c>
      <c r="BF18" s="5">
        <f t="shared" si="40"/>
        <v>137.96666666666667</v>
      </c>
      <c r="BG18" s="5">
        <f t="shared" si="40"/>
        <v>-1.35</v>
      </c>
      <c r="BH18" s="5">
        <f t="shared" si="40"/>
        <v>-9.6606626666666667E-3</v>
      </c>
      <c r="BI18" s="5">
        <f t="shared" si="40"/>
        <v>138.64166666666665</v>
      </c>
      <c r="BJ18" s="5">
        <f t="shared" si="40"/>
        <v>-2.5566666666666666</v>
      </c>
      <c r="BK18" s="5">
        <f t="shared" si="40"/>
        <v>-1.8176225333333334E-2</v>
      </c>
      <c r="BL18" s="5">
        <f t="shared" si="40"/>
        <v>139.91999999999999</v>
      </c>
      <c r="BM18" s="5">
        <f t="shared" si="40"/>
        <v>-3.41</v>
      </c>
      <c r="BN18" s="5">
        <f t="shared" si="40"/>
        <v>-2.3879509E-2</v>
      </c>
      <c r="BO18" s="5">
        <f t="shared" si="40"/>
        <v>152.43444444666667</v>
      </c>
      <c r="BP18" s="5">
        <f t="shared" si="40"/>
        <v>12.176666666666668</v>
      </c>
      <c r="BQ18" s="5">
        <f t="shared" si="40"/>
        <v>8.4041466499999995E-2</v>
      </c>
      <c r="BR18" s="5">
        <f t="shared" si="40"/>
        <v>148.37555555666668</v>
      </c>
      <c r="BS18" s="5">
        <f t="shared" ref="BS18:ED18" si="41">BS17+(BS20-BS17)/3</f>
        <v>10.583333333333334</v>
      </c>
      <c r="BT18" s="5">
        <f t="shared" si="41"/>
        <v>7.462659096666667E-2</v>
      </c>
      <c r="BU18" s="5">
        <f t="shared" si="41"/>
        <v>144.84777778</v>
      </c>
      <c r="BV18" s="5">
        <f t="shared" si="41"/>
        <v>9.0766666666666662</v>
      </c>
      <c r="BW18" s="5">
        <f t="shared" si="41"/>
        <v>6.5295759466666672E-2</v>
      </c>
      <c r="BX18" s="5">
        <f t="shared" si="41"/>
        <v>141.82222222333334</v>
      </c>
      <c r="BY18" s="5">
        <f t="shared" si="41"/>
        <v>7.03</v>
      </c>
      <c r="BZ18" s="5">
        <f t="shared" si="41"/>
        <v>5.1012130000000003E-2</v>
      </c>
      <c r="CA18" s="5">
        <f t="shared" si="41"/>
        <v>139.47888888666668</v>
      </c>
      <c r="CB18" s="5">
        <f t="shared" si="41"/>
        <v>3.8133333333333335</v>
      </c>
      <c r="CC18" s="5">
        <f t="shared" si="41"/>
        <v>2.76669612E-2</v>
      </c>
      <c r="CD18" s="5">
        <f t="shared" si="41"/>
        <v>138.20777777666666</v>
      </c>
      <c r="CE18" s="5">
        <f t="shared" si="41"/>
        <v>0.90999999999999992</v>
      </c>
      <c r="CF18" s="5">
        <f t="shared" si="41"/>
        <v>6.5915085333333344E-3</v>
      </c>
      <c r="CG18" s="5">
        <f t="shared" si="41"/>
        <v>137.90444444666667</v>
      </c>
      <c r="CH18" s="5">
        <f t="shared" si="41"/>
        <v>-1.4900000000000002</v>
      </c>
      <c r="CI18" s="5">
        <f t="shared" si="41"/>
        <v>-1.0647382966666667E-2</v>
      </c>
      <c r="CJ18" s="5">
        <f t="shared" si="41"/>
        <v>138.40111111000002</v>
      </c>
      <c r="CK18" s="5">
        <f t="shared" si="41"/>
        <v>-2.65</v>
      </c>
      <c r="CL18" s="5">
        <f t="shared" si="41"/>
        <v>-1.8845664666666668E-2</v>
      </c>
      <c r="CM18" s="5">
        <f t="shared" si="41"/>
        <v>139.28444444333334</v>
      </c>
      <c r="CN18" s="5">
        <f t="shared" si="41"/>
        <v>-4.666666666666667</v>
      </c>
      <c r="CO18" s="5">
        <f t="shared" si="41"/>
        <v>-3.2629418333333333E-2</v>
      </c>
      <c r="CP18" s="5">
        <f t="shared" si="41"/>
        <v>140.84</v>
      </c>
      <c r="CQ18" s="5">
        <f t="shared" si="41"/>
        <v>-5.5466666666666669</v>
      </c>
      <c r="CR18" s="5">
        <f t="shared" si="41"/>
        <v>-3.8303720666666666E-2</v>
      </c>
      <c r="CS18" s="5">
        <f t="shared" si="41"/>
        <v>150.52833333333334</v>
      </c>
      <c r="CT18" s="5">
        <f t="shared" si="41"/>
        <v>15.253333333333334</v>
      </c>
      <c r="CU18" s="5">
        <f t="shared" si="41"/>
        <v>0.10758603563333334</v>
      </c>
      <c r="CV18" s="5">
        <f t="shared" si="41"/>
        <v>146.715</v>
      </c>
      <c r="CW18" s="5">
        <f t="shared" si="41"/>
        <v>13.393333333333333</v>
      </c>
      <c r="CX18" s="5">
        <f t="shared" si="41"/>
        <v>9.6352062000000002E-2</v>
      </c>
      <c r="CY18" s="5">
        <f t="shared" si="41"/>
        <v>143.36666666666667</v>
      </c>
      <c r="CZ18" s="5">
        <f t="shared" si="41"/>
        <v>10.220000000000001</v>
      </c>
      <c r="DA18" s="5">
        <f t="shared" si="41"/>
        <v>7.4158252100000002E-2</v>
      </c>
      <c r="DB18" s="5">
        <f t="shared" si="41"/>
        <v>140.81166666666667</v>
      </c>
      <c r="DC18" s="5">
        <f t="shared" si="41"/>
        <v>6.89</v>
      </c>
      <c r="DD18" s="5">
        <f t="shared" si="41"/>
        <v>4.9972071166666666E-2</v>
      </c>
      <c r="DE18" s="5">
        <f t="shared" si="41"/>
        <v>139.08916666666667</v>
      </c>
      <c r="DF18" s="5">
        <f t="shared" si="41"/>
        <v>3.7199999999999998</v>
      </c>
      <c r="DG18" s="5">
        <f t="shared" si="41"/>
        <v>2.69513225E-2</v>
      </c>
      <c r="DH18" s="5">
        <f t="shared" si="41"/>
        <v>138.15916666666666</v>
      </c>
      <c r="DI18" s="5">
        <f t="shared" si="41"/>
        <v>-0.3466666666666669</v>
      </c>
      <c r="DJ18" s="5">
        <f t="shared" si="41"/>
        <v>-2.3896042666666662E-3</v>
      </c>
      <c r="DK18" s="5">
        <f t="shared" si="41"/>
        <v>138.24583333333334</v>
      </c>
      <c r="DL18" s="5">
        <f t="shared" si="41"/>
        <v>-2.79</v>
      </c>
      <c r="DM18" s="5">
        <f t="shared" si="41"/>
        <v>-1.9832246666666668E-2</v>
      </c>
      <c r="DN18" s="5">
        <f t="shared" si="41"/>
        <v>138.94333333333333</v>
      </c>
      <c r="DO18" s="5">
        <f t="shared" si="41"/>
        <v>-4.76</v>
      </c>
      <c r="DP18" s="5">
        <f t="shared" si="41"/>
        <v>-3.3297986333333335E-2</v>
      </c>
      <c r="DQ18" s="5">
        <f t="shared" si="41"/>
        <v>140.13333333333333</v>
      </c>
      <c r="DR18" s="5">
        <f t="shared" si="41"/>
        <v>-6.8033333333333337</v>
      </c>
      <c r="DS18" s="5">
        <f t="shared" si="41"/>
        <v>-4.6942078333333331E-2</v>
      </c>
      <c r="DT18" s="5">
        <f t="shared" si="41"/>
        <v>141.83416666666668</v>
      </c>
      <c r="DU18" s="5">
        <f t="shared" si="41"/>
        <v>-6.05</v>
      </c>
      <c r="DV18" s="5">
        <f t="shared" si="41"/>
        <v>-4.1628298000000001E-2</v>
      </c>
      <c r="DW18" s="5">
        <f t="shared" si="41"/>
        <v>5.056068127133333</v>
      </c>
      <c r="DX18" s="5">
        <f t="shared" si="41"/>
        <v>3.0212865833333335E-2</v>
      </c>
      <c r="DY18" s="5">
        <f t="shared" si="41"/>
        <v>5.025855261266666</v>
      </c>
      <c r="DZ18" s="5">
        <f t="shared" si="41"/>
        <v>2.8728157100000002E-2</v>
      </c>
      <c r="EA18" s="5">
        <f t="shared" si="41"/>
        <v>4.9971271041333329</v>
      </c>
      <c r="EB18" s="5">
        <f t="shared" si="41"/>
        <v>2.1743892533333333E-2</v>
      </c>
      <c r="EC18" s="5">
        <f t="shared" si="41"/>
        <v>4.9753832115999996</v>
      </c>
      <c r="ED18" s="5">
        <f t="shared" si="41"/>
        <v>2.14939837E-2</v>
      </c>
      <c r="EE18" s="5">
        <f t="shared" ref="EE18:GP18" si="42">EE17+(EE20-EE17)/3</f>
        <v>4.9538892278999995</v>
      </c>
      <c r="EF18" s="5">
        <f t="shared" si="42"/>
        <v>2.0005467466666666E-2</v>
      </c>
      <c r="EG18" s="5">
        <f t="shared" si="42"/>
        <v>4.9338837604999997</v>
      </c>
      <c r="EH18" s="5">
        <f t="shared" si="42"/>
        <v>8.226582100000001E-3</v>
      </c>
      <c r="EI18" s="5">
        <f t="shared" si="42"/>
        <v>4.9256571783666665</v>
      </c>
      <c r="EJ18" s="5">
        <f t="shared" si="42"/>
        <v>-1.0155972333333336E-3</v>
      </c>
      <c r="EK18" s="5">
        <f t="shared" si="42"/>
        <v>4.9266727758333335</v>
      </c>
      <c r="EL18" s="5">
        <f t="shared" si="42"/>
        <v>-6.7749433333333332E-4</v>
      </c>
      <c r="EM18" s="5">
        <f t="shared" si="42"/>
        <v>4.9273502702999998</v>
      </c>
      <c r="EN18" s="5">
        <f t="shared" si="42"/>
        <v>-9.0430418333333328E-3</v>
      </c>
      <c r="EO18" s="5">
        <f t="shared" si="42"/>
        <v>4.9363933120666665</v>
      </c>
      <c r="EP18" s="5">
        <f t="shared" si="42"/>
        <v>-9.3067533333333324E-3</v>
      </c>
      <c r="EQ18" s="5">
        <f t="shared" si="42"/>
        <v>5.0409616942</v>
      </c>
      <c r="ER18" s="5">
        <f t="shared" si="42"/>
        <v>5.8941023000000002E-2</v>
      </c>
      <c r="ES18" s="5">
        <f t="shared" si="42"/>
        <v>5.0114911827000004</v>
      </c>
      <c r="ET18" s="5">
        <f t="shared" si="42"/>
        <v>5.0472049666666664E-2</v>
      </c>
      <c r="EU18" s="5">
        <f t="shared" si="42"/>
        <v>4.9862551578333338</v>
      </c>
      <c r="EV18" s="5">
        <f t="shared" si="42"/>
        <v>4.3237876233333333E-2</v>
      </c>
      <c r="EW18" s="5">
        <f t="shared" si="42"/>
        <v>4.9646362197333334</v>
      </c>
      <c r="EX18" s="5">
        <f t="shared" si="42"/>
        <v>4.1499451100000001E-2</v>
      </c>
      <c r="EY18" s="5">
        <f t="shared" si="42"/>
        <v>4.9438864942</v>
      </c>
      <c r="EZ18" s="5">
        <f t="shared" si="42"/>
        <v>2.8232049533333334E-2</v>
      </c>
      <c r="FA18" s="5">
        <f t="shared" si="42"/>
        <v>4.9297704694333335</v>
      </c>
      <c r="FB18" s="5">
        <f t="shared" si="42"/>
        <v>7.2109846666666665E-3</v>
      </c>
      <c r="FC18" s="5">
        <f t="shared" si="42"/>
        <v>4.9261649771</v>
      </c>
      <c r="FD18" s="5">
        <f t="shared" si="42"/>
        <v>-1.6930919999999998E-3</v>
      </c>
      <c r="FE18" s="5">
        <f t="shared" si="42"/>
        <v>4.9270115230333333</v>
      </c>
      <c r="FF18" s="5">
        <f t="shared" si="42"/>
        <v>-9.7205360000000001E-3</v>
      </c>
      <c r="FG18" s="5">
        <f t="shared" si="42"/>
        <v>4.9318717911999999</v>
      </c>
      <c r="FH18" s="5">
        <f t="shared" si="42"/>
        <v>-1.8349795000000002E-2</v>
      </c>
      <c r="FI18" s="5">
        <f t="shared" si="42"/>
        <v>4.9410466888000002</v>
      </c>
      <c r="FJ18" s="5">
        <f t="shared" si="42"/>
        <v>-2.4171974666666665E-2</v>
      </c>
      <c r="FK18" s="5">
        <f t="shared" si="42"/>
        <v>5.0263501641666668</v>
      </c>
      <c r="FL18" s="5">
        <f t="shared" si="42"/>
        <v>8.0684915533333332E-2</v>
      </c>
      <c r="FM18" s="5">
        <f t="shared" si="42"/>
        <v>4.9994551923000001</v>
      </c>
      <c r="FN18" s="5">
        <f t="shared" si="42"/>
        <v>7.1966033366666668E-2</v>
      </c>
      <c r="FO18" s="5">
        <f t="shared" si="42"/>
        <v>4.9754665145333332</v>
      </c>
      <c r="FP18" s="5">
        <f t="shared" si="42"/>
        <v>6.3243343633333338E-2</v>
      </c>
      <c r="FQ18" s="5">
        <f t="shared" si="42"/>
        <v>4.9543854000000005</v>
      </c>
      <c r="FR18" s="5">
        <f t="shared" si="42"/>
        <v>4.9726033233333335E-2</v>
      </c>
      <c r="FS18" s="5">
        <f t="shared" si="42"/>
        <v>4.9378100555666666</v>
      </c>
      <c r="FT18" s="5">
        <f t="shared" si="42"/>
        <v>2.7216452133333333E-2</v>
      </c>
      <c r="FU18" s="5">
        <f t="shared" si="42"/>
        <v>4.9287379048666669</v>
      </c>
      <c r="FV18" s="5">
        <f t="shared" si="42"/>
        <v>6.533490233333333E-3</v>
      </c>
      <c r="FW18" s="5">
        <f t="shared" si="42"/>
        <v>4.9265600748000002</v>
      </c>
      <c r="FX18" s="5">
        <f t="shared" si="42"/>
        <v>-1.0736133833333335E-2</v>
      </c>
      <c r="FY18" s="5">
        <f t="shared" si="42"/>
        <v>4.930138786033333</v>
      </c>
      <c r="FZ18" s="5">
        <f t="shared" si="42"/>
        <v>-1.9027290000000002E-2</v>
      </c>
      <c r="GA18" s="5">
        <f t="shared" si="42"/>
        <v>4.9364812159666664</v>
      </c>
      <c r="GB18" s="5">
        <f t="shared" si="42"/>
        <v>-3.3215016666666666E-2</v>
      </c>
      <c r="GC18" s="5">
        <f t="shared" si="42"/>
        <v>4.9475528882333331</v>
      </c>
      <c r="GD18" s="5">
        <f t="shared" si="42"/>
        <v>-3.9056682000000002E-2</v>
      </c>
      <c r="GE18" s="5">
        <f t="shared" si="42"/>
        <v>5.0136084260333336</v>
      </c>
      <c r="GF18" s="5">
        <f t="shared" si="42"/>
        <v>0.10217889916666667</v>
      </c>
      <c r="GG18" s="5">
        <f t="shared" si="42"/>
        <v>4.9880637012666673</v>
      </c>
      <c r="GH18" s="5">
        <f t="shared" si="42"/>
        <v>9.1971500733333336E-2</v>
      </c>
      <c r="GI18" s="5">
        <f t="shared" si="42"/>
        <v>4.9650708260666674</v>
      </c>
      <c r="GJ18" s="5">
        <f t="shared" si="42"/>
        <v>7.1469925766666664E-2</v>
      </c>
      <c r="GK18" s="5">
        <f t="shared" si="42"/>
        <v>4.9472033446333334</v>
      </c>
      <c r="GL18" s="5">
        <f t="shared" si="42"/>
        <v>4.8710435766666664E-2</v>
      </c>
      <c r="GM18" s="5">
        <f t="shared" si="42"/>
        <v>4.9350257356666667</v>
      </c>
      <c r="GN18" s="5">
        <f t="shared" si="42"/>
        <v>2.6538957666666665E-2</v>
      </c>
      <c r="GO18" s="5">
        <f t="shared" si="42"/>
        <v>4.9283909962666668</v>
      </c>
      <c r="GP18" s="5">
        <f t="shared" si="42"/>
        <v>-2.5095512666666667E-3</v>
      </c>
      <c r="GQ18" s="5">
        <f t="shared" ref="GQ18:GX18" si="43">GQ17+(GQ20-GQ17)/3</f>
        <v>4.9290183841333333</v>
      </c>
      <c r="GR18" s="5">
        <f t="shared" si="43"/>
        <v>-2.0042887000000002E-2</v>
      </c>
      <c r="GS18" s="5">
        <f t="shared" si="43"/>
        <v>4.9340291058999997</v>
      </c>
      <c r="GT18" s="5">
        <f t="shared" si="43"/>
        <v>-3.3892511333333333E-2</v>
      </c>
      <c r="GU18" s="5">
        <f t="shared" si="43"/>
        <v>4.9425022337333333</v>
      </c>
      <c r="GV18" s="5">
        <f t="shared" si="43"/>
        <v>-4.8099724000000003E-2</v>
      </c>
      <c r="GW18" s="5">
        <f t="shared" si="43"/>
        <v>4.9545271646666666</v>
      </c>
      <c r="GX18" s="5">
        <f t="shared" si="43"/>
        <v>-4.2544724666666665E-2</v>
      </c>
    </row>
    <row r="19" spans="1:206" x14ac:dyDescent="0.25">
      <c r="A19" s="2" t="s">
        <v>205</v>
      </c>
      <c r="B19" s="3">
        <v>41426</v>
      </c>
      <c r="C19" s="4">
        <v>6362</v>
      </c>
      <c r="D19" s="2" t="s">
        <v>206</v>
      </c>
      <c r="E19" s="7">
        <v>10883450</v>
      </c>
      <c r="F19" s="5">
        <f>F17+(F20-F17)*2/3</f>
        <v>158.50333333333333</v>
      </c>
      <c r="G19" s="5">
        <f t="shared" ref="G19:BR19" si="44">G17+(G20-G17)*2/3</f>
        <v>158.50333333333333</v>
      </c>
      <c r="H19" s="5">
        <f t="shared" si="44"/>
        <v>4.6100000000000003</v>
      </c>
      <c r="I19" s="5">
        <f t="shared" si="44"/>
        <v>2.9970241800000002E-2</v>
      </c>
      <c r="J19" s="5">
        <f t="shared" si="44"/>
        <v>153.89333333333335</v>
      </c>
      <c r="K19" s="5">
        <f t="shared" si="44"/>
        <v>4.5233333333333334</v>
      </c>
      <c r="L19" s="5">
        <f t="shared" si="44"/>
        <v>3.0262266633333333E-2</v>
      </c>
      <c r="M19" s="5">
        <f t="shared" si="44"/>
        <v>149.37</v>
      </c>
      <c r="N19" s="5">
        <f t="shared" si="44"/>
        <v>3.6500000000000004</v>
      </c>
      <c r="O19" s="5">
        <f t="shared" si="44"/>
        <v>2.50103258E-2</v>
      </c>
      <c r="P19" s="5">
        <f t="shared" si="44"/>
        <v>145.72</v>
      </c>
      <c r="Q19" s="5">
        <f t="shared" si="44"/>
        <v>2.9033333333333333</v>
      </c>
      <c r="R19" s="5">
        <f t="shared" si="44"/>
        <v>2.0350006400000002E-2</v>
      </c>
      <c r="S19" s="5">
        <f t="shared" si="44"/>
        <v>142.81666666666666</v>
      </c>
      <c r="T19" s="5">
        <f t="shared" si="44"/>
        <v>3.03</v>
      </c>
      <c r="U19" s="5">
        <f t="shared" si="44"/>
        <v>2.1657988600000001E-2</v>
      </c>
      <c r="V19" s="5">
        <f t="shared" si="44"/>
        <v>139.78666666666666</v>
      </c>
      <c r="W19" s="5">
        <f t="shared" si="44"/>
        <v>1.8666666666666665</v>
      </c>
      <c r="X19" s="5">
        <f t="shared" si="44"/>
        <v>1.3523785766666668E-2</v>
      </c>
      <c r="Y19" s="5">
        <f t="shared" si="44"/>
        <v>137.91999999999999</v>
      </c>
      <c r="Z19" s="5">
        <f t="shared" si="44"/>
        <v>0.13999999999999996</v>
      </c>
      <c r="AA19" s="5">
        <f t="shared" si="44"/>
        <v>1.0202403333333335E-3</v>
      </c>
      <c r="AB19" s="5">
        <f t="shared" si="44"/>
        <v>137.78</v>
      </c>
      <c r="AC19" s="5">
        <f t="shared" si="44"/>
        <v>-0.25666666666666665</v>
      </c>
      <c r="AD19" s="5">
        <f t="shared" si="44"/>
        <v>-1.8590096333333333E-3</v>
      </c>
      <c r="AE19" s="5">
        <f t="shared" si="44"/>
        <v>138.03666666666666</v>
      </c>
      <c r="AF19" s="5">
        <f t="shared" si="44"/>
        <v>-0.59333333333333327</v>
      </c>
      <c r="AG19" s="5">
        <f t="shared" si="44"/>
        <v>-4.2361806000000002E-3</v>
      </c>
      <c r="AH19" s="5">
        <f t="shared" si="44"/>
        <v>138.63</v>
      </c>
      <c r="AI19" s="5">
        <f t="shared" si="44"/>
        <v>-1.6099999999999999</v>
      </c>
      <c r="AJ19" s="5">
        <f t="shared" si="44"/>
        <v>-1.1490825333333333E-2</v>
      </c>
      <c r="AK19" s="5">
        <f t="shared" si="44"/>
        <v>156.19833333333332</v>
      </c>
      <c r="AL19" s="5">
        <f t="shared" si="44"/>
        <v>9.1333333333333329</v>
      </c>
      <c r="AM19" s="5">
        <f t="shared" si="44"/>
        <v>6.1137903800000004E-2</v>
      </c>
      <c r="AN19" s="5">
        <f t="shared" si="44"/>
        <v>151.63166666666666</v>
      </c>
      <c r="AO19" s="5">
        <f t="shared" si="44"/>
        <v>8.1733333333333338</v>
      </c>
      <c r="AP19" s="5">
        <f t="shared" si="44"/>
        <v>5.6036202466666664E-2</v>
      </c>
      <c r="AQ19" s="5">
        <f t="shared" si="44"/>
        <v>147.54499999999999</v>
      </c>
      <c r="AR19" s="5">
        <f t="shared" si="44"/>
        <v>6.5533333333333337</v>
      </c>
      <c r="AS19" s="5">
        <f t="shared" si="44"/>
        <v>4.5860967966666666E-2</v>
      </c>
      <c r="AT19" s="5">
        <f t="shared" si="44"/>
        <v>144.26833333333332</v>
      </c>
      <c r="AU19" s="5">
        <f t="shared" si="44"/>
        <v>5.9333333333333336</v>
      </c>
      <c r="AV19" s="5">
        <f t="shared" si="44"/>
        <v>4.2444740299999999E-2</v>
      </c>
      <c r="AW19" s="5">
        <f t="shared" si="44"/>
        <v>141.30166666666668</v>
      </c>
      <c r="AX19" s="5">
        <f t="shared" si="44"/>
        <v>4.8966666666666665</v>
      </c>
      <c r="AY19" s="5">
        <f t="shared" si="44"/>
        <v>3.5489846999999998E-2</v>
      </c>
      <c r="AZ19" s="5">
        <f t="shared" si="44"/>
        <v>138.85333333333332</v>
      </c>
      <c r="BA19" s="5">
        <f t="shared" si="44"/>
        <v>2.0066666666666664</v>
      </c>
      <c r="BB19" s="5">
        <f t="shared" si="44"/>
        <v>1.4579095200000001E-2</v>
      </c>
      <c r="BC19" s="5">
        <f t="shared" si="44"/>
        <v>137.85</v>
      </c>
      <c r="BD19" s="5">
        <f t="shared" si="44"/>
        <v>-0.11666666666666667</v>
      </c>
      <c r="BE19" s="5">
        <f t="shared" si="44"/>
        <v>-8.4547200000000011E-4</v>
      </c>
      <c r="BF19" s="5">
        <f t="shared" si="44"/>
        <v>137.90833333333333</v>
      </c>
      <c r="BG19" s="5">
        <f t="shared" si="44"/>
        <v>-0.85000000000000009</v>
      </c>
      <c r="BH19" s="5">
        <f t="shared" si="44"/>
        <v>-6.0985393333333332E-3</v>
      </c>
      <c r="BI19" s="5">
        <f t="shared" si="44"/>
        <v>138.33333333333334</v>
      </c>
      <c r="BJ19" s="5">
        <f t="shared" si="44"/>
        <v>-2.2033333333333336</v>
      </c>
      <c r="BK19" s="5">
        <f t="shared" si="44"/>
        <v>-1.5699505666666665E-2</v>
      </c>
      <c r="BL19" s="5">
        <f t="shared" si="44"/>
        <v>139.435</v>
      </c>
      <c r="BM19" s="5">
        <f t="shared" si="44"/>
        <v>-3.16</v>
      </c>
      <c r="BN19" s="5">
        <f t="shared" si="44"/>
        <v>-2.2266227E-2</v>
      </c>
      <c r="BO19" s="5">
        <f t="shared" si="44"/>
        <v>153.92222222333334</v>
      </c>
      <c r="BP19" s="5">
        <f t="shared" si="44"/>
        <v>12.783333333333333</v>
      </c>
      <c r="BQ19" s="5">
        <f t="shared" si="44"/>
        <v>8.7679875300000001E-2</v>
      </c>
      <c r="BR19" s="5">
        <f t="shared" si="44"/>
        <v>149.66111111333333</v>
      </c>
      <c r="BS19" s="5">
        <f t="shared" ref="BS19:ED19" si="45">BS17+(BS20-BS17)*2/3</f>
        <v>11.076666666666666</v>
      </c>
      <c r="BT19" s="5">
        <f t="shared" si="45"/>
        <v>7.7514824333333329E-2</v>
      </c>
      <c r="BU19" s="5">
        <f t="shared" si="45"/>
        <v>145.96888888999999</v>
      </c>
      <c r="BV19" s="5">
        <f t="shared" si="45"/>
        <v>9.5833333333333339</v>
      </c>
      <c r="BW19" s="5">
        <f t="shared" si="45"/>
        <v>6.8517058533333328E-2</v>
      </c>
      <c r="BX19" s="5">
        <f t="shared" si="45"/>
        <v>142.77444444666665</v>
      </c>
      <c r="BY19" s="5">
        <f t="shared" si="45"/>
        <v>7.8</v>
      </c>
      <c r="BZ19" s="5">
        <f t="shared" si="45"/>
        <v>5.6543295200000003E-2</v>
      </c>
      <c r="CA19" s="5">
        <f t="shared" si="45"/>
        <v>140.17444444333333</v>
      </c>
      <c r="CB19" s="5">
        <f t="shared" si="45"/>
        <v>5.0366666666666671</v>
      </c>
      <c r="CC19" s="5">
        <f t="shared" si="45"/>
        <v>3.6573963000000001E-2</v>
      </c>
      <c r="CD19" s="5">
        <f t="shared" si="45"/>
        <v>138.49555555333333</v>
      </c>
      <c r="CE19" s="5">
        <f t="shared" si="45"/>
        <v>1.75</v>
      </c>
      <c r="CF19" s="5">
        <f t="shared" si="45"/>
        <v>1.2675733966666668E-2</v>
      </c>
      <c r="CG19" s="5">
        <f t="shared" si="45"/>
        <v>137.91222222333332</v>
      </c>
      <c r="CH19" s="5">
        <f t="shared" si="45"/>
        <v>-0.71000000000000019</v>
      </c>
      <c r="CI19" s="5">
        <f t="shared" si="45"/>
        <v>-5.0700499333333343E-3</v>
      </c>
      <c r="CJ19" s="5">
        <f t="shared" si="45"/>
        <v>138.14888888999999</v>
      </c>
      <c r="CK19" s="5">
        <f t="shared" si="45"/>
        <v>-2.46</v>
      </c>
      <c r="CL19" s="5">
        <f t="shared" si="45"/>
        <v>-1.7535190333333332E-2</v>
      </c>
      <c r="CM19" s="5">
        <f t="shared" si="45"/>
        <v>138.96888888666666</v>
      </c>
      <c r="CN19" s="5">
        <f t="shared" si="45"/>
        <v>-3.753333333333333</v>
      </c>
      <c r="CO19" s="5">
        <f t="shared" si="45"/>
        <v>-2.6392778666666665E-2</v>
      </c>
      <c r="CP19" s="5">
        <f t="shared" si="45"/>
        <v>140.22</v>
      </c>
      <c r="CQ19" s="5">
        <f t="shared" si="45"/>
        <v>-5.5633333333333335</v>
      </c>
      <c r="CR19" s="5">
        <f t="shared" si="45"/>
        <v>-3.8584889333333337E-2</v>
      </c>
      <c r="CS19" s="5">
        <f t="shared" si="45"/>
        <v>151.87166666666667</v>
      </c>
      <c r="CT19" s="5">
        <f t="shared" si="45"/>
        <v>15.686666666666667</v>
      </c>
      <c r="CU19" s="5">
        <f t="shared" si="45"/>
        <v>0.10980413666666666</v>
      </c>
      <c r="CV19" s="5">
        <f t="shared" si="45"/>
        <v>147.94999999999999</v>
      </c>
      <c r="CW19" s="5">
        <f t="shared" si="45"/>
        <v>14.106666666666667</v>
      </c>
      <c r="CX19" s="5">
        <f t="shared" si="45"/>
        <v>0.1008599983</v>
      </c>
      <c r="CY19" s="5">
        <f t="shared" si="45"/>
        <v>144.42333333333332</v>
      </c>
      <c r="CZ19" s="5">
        <f t="shared" si="45"/>
        <v>11.45</v>
      </c>
      <c r="DA19" s="5">
        <f t="shared" si="45"/>
        <v>8.3001188899999995E-2</v>
      </c>
      <c r="DB19" s="5">
        <f t="shared" si="45"/>
        <v>141.56083333333333</v>
      </c>
      <c r="DC19" s="5">
        <f t="shared" si="45"/>
        <v>7.9399999999999995</v>
      </c>
      <c r="DD19" s="5">
        <f t="shared" si="45"/>
        <v>5.7643693233333328E-2</v>
      </c>
      <c r="DE19" s="5">
        <f t="shared" si="45"/>
        <v>139.57583333333332</v>
      </c>
      <c r="DF19" s="5">
        <f t="shared" si="45"/>
        <v>4.7799999999999994</v>
      </c>
      <c r="DG19" s="5">
        <f t="shared" si="45"/>
        <v>3.4625885799999999E-2</v>
      </c>
      <c r="DH19" s="5">
        <f t="shared" si="45"/>
        <v>138.38083333333333</v>
      </c>
      <c r="DI19" s="5">
        <f t="shared" si="45"/>
        <v>1.1566666666666663</v>
      </c>
      <c r="DJ19" s="5">
        <f t="shared" si="45"/>
        <v>8.4435774666666678E-3</v>
      </c>
      <c r="DK19" s="5">
        <f t="shared" si="45"/>
        <v>138.09166666666667</v>
      </c>
      <c r="DL19" s="5">
        <f t="shared" si="45"/>
        <v>-2.3199999999999998</v>
      </c>
      <c r="DM19" s="5">
        <f t="shared" si="45"/>
        <v>-1.6527516333333332E-2</v>
      </c>
      <c r="DN19" s="5">
        <f t="shared" si="45"/>
        <v>138.67166666666668</v>
      </c>
      <c r="DO19" s="5">
        <f t="shared" si="45"/>
        <v>-4.01</v>
      </c>
      <c r="DP19" s="5">
        <f t="shared" si="45"/>
        <v>-2.8217481666666669E-2</v>
      </c>
      <c r="DQ19" s="5">
        <f t="shared" si="45"/>
        <v>139.67416666666668</v>
      </c>
      <c r="DR19" s="5">
        <f t="shared" si="45"/>
        <v>-6.1566666666666663</v>
      </c>
      <c r="DS19" s="5">
        <f t="shared" si="45"/>
        <v>-4.2660284666666666E-2</v>
      </c>
      <c r="DT19" s="5">
        <f t="shared" si="45"/>
        <v>141.21333333333334</v>
      </c>
      <c r="DU19" s="5">
        <f t="shared" si="45"/>
        <v>-6.75</v>
      </c>
      <c r="DV19" s="5">
        <f t="shared" si="45"/>
        <v>-4.6426084999999999E-2</v>
      </c>
      <c r="DW19" s="5">
        <f t="shared" si="45"/>
        <v>5.0656834672666671</v>
      </c>
      <c r="DX19" s="5">
        <f t="shared" si="45"/>
        <v>2.9529443166666666E-2</v>
      </c>
      <c r="DY19" s="5">
        <f t="shared" si="45"/>
        <v>5.0361540241333334</v>
      </c>
      <c r="DZ19" s="5">
        <f t="shared" si="45"/>
        <v>2.98122228E-2</v>
      </c>
      <c r="EA19" s="5">
        <f t="shared" si="45"/>
        <v>5.0063418012666663</v>
      </c>
      <c r="EB19" s="5">
        <f t="shared" si="45"/>
        <v>2.4693991966666669E-2</v>
      </c>
      <c r="EC19" s="5">
        <f t="shared" si="45"/>
        <v>4.9816478093000001</v>
      </c>
      <c r="ED19" s="5">
        <f t="shared" si="45"/>
        <v>2.0143888400000001E-2</v>
      </c>
      <c r="EE19" s="5">
        <f t="shared" ref="EE19:GP19" si="46">EE17+(EE20-EE17)*2/3</f>
        <v>4.9615039209000003</v>
      </c>
      <c r="EF19" s="5">
        <f t="shared" si="46"/>
        <v>2.1424773233333333E-2</v>
      </c>
      <c r="EG19" s="5">
        <f t="shared" si="46"/>
        <v>4.9400791476999997</v>
      </c>
      <c r="EH19" s="5">
        <f t="shared" si="46"/>
        <v>1.34063719E-2</v>
      </c>
      <c r="EI19" s="5">
        <f t="shared" si="46"/>
        <v>4.9266727758333335</v>
      </c>
      <c r="EJ19" s="5">
        <f t="shared" si="46"/>
        <v>1.0155975333333328E-3</v>
      </c>
      <c r="EK19" s="5">
        <f t="shared" si="46"/>
        <v>4.9256571783666665</v>
      </c>
      <c r="EL19" s="5">
        <f t="shared" si="46"/>
        <v>-1.8621431666666667E-3</v>
      </c>
      <c r="EM19" s="5">
        <f t="shared" si="46"/>
        <v>4.9275193218000002</v>
      </c>
      <c r="EN19" s="5">
        <f t="shared" si="46"/>
        <v>-4.2679436666666661E-3</v>
      </c>
      <c r="EO19" s="5">
        <f t="shared" si="46"/>
        <v>4.9317872654333339</v>
      </c>
      <c r="EP19" s="5">
        <f t="shared" si="46"/>
        <v>-1.1562446666666667E-2</v>
      </c>
      <c r="EQ19" s="5">
        <f t="shared" si="46"/>
        <v>5.0509187456999998</v>
      </c>
      <c r="ER19" s="5">
        <f t="shared" si="46"/>
        <v>5.9341666000000001E-2</v>
      </c>
      <c r="ES19" s="5">
        <f t="shared" si="46"/>
        <v>5.0212479126999998</v>
      </c>
      <c r="ET19" s="5">
        <f t="shared" si="46"/>
        <v>5.4506214833333337E-2</v>
      </c>
      <c r="EU19" s="5">
        <f t="shared" si="46"/>
        <v>4.9939948052666665</v>
      </c>
      <c r="EV19" s="5">
        <f t="shared" si="46"/>
        <v>4.4837880366666666E-2</v>
      </c>
      <c r="EW19" s="5">
        <f t="shared" si="46"/>
        <v>4.9715758650666668</v>
      </c>
      <c r="EX19" s="5">
        <f t="shared" si="46"/>
        <v>4.1568661600000001E-2</v>
      </c>
      <c r="EY19" s="5">
        <f t="shared" si="46"/>
        <v>4.9507915342999995</v>
      </c>
      <c r="EZ19" s="5">
        <f t="shared" si="46"/>
        <v>3.4831145066666666E-2</v>
      </c>
      <c r="FA19" s="5">
        <f t="shared" si="46"/>
        <v>4.9333759617666662</v>
      </c>
      <c r="FB19" s="5">
        <f t="shared" si="46"/>
        <v>1.4421969333333333E-2</v>
      </c>
      <c r="FC19" s="5">
        <f t="shared" si="46"/>
        <v>4.9261649771</v>
      </c>
      <c r="FD19" s="5">
        <f t="shared" si="46"/>
        <v>-8.4654599999999989E-4</v>
      </c>
      <c r="FE19" s="5">
        <f t="shared" si="46"/>
        <v>4.9265882500666667</v>
      </c>
      <c r="FF19" s="5">
        <f t="shared" si="46"/>
        <v>-6.1300870000000002E-3</v>
      </c>
      <c r="FG19" s="5">
        <f t="shared" si="46"/>
        <v>4.9296532936000004</v>
      </c>
      <c r="FH19" s="5">
        <f t="shared" si="46"/>
        <v>-1.583039E-2</v>
      </c>
      <c r="FI19" s="5">
        <f t="shared" si="46"/>
        <v>4.9375684888000002</v>
      </c>
      <c r="FJ19" s="5">
        <f t="shared" si="46"/>
        <v>-2.2520587333333335E-2</v>
      </c>
      <c r="FK19" s="5">
        <f t="shared" si="46"/>
        <v>5.0360597642333333</v>
      </c>
      <c r="FL19" s="5">
        <f t="shared" si="46"/>
        <v>8.4035657966666663E-2</v>
      </c>
      <c r="FM19" s="5">
        <f t="shared" si="46"/>
        <v>5.0080478782000002</v>
      </c>
      <c r="FN19" s="5">
        <f t="shared" si="46"/>
        <v>7.4650103233333334E-2</v>
      </c>
      <c r="FO19" s="5">
        <f t="shared" si="46"/>
        <v>4.9831645104666666</v>
      </c>
      <c r="FP19" s="5">
        <f t="shared" si="46"/>
        <v>6.6262653566666663E-2</v>
      </c>
      <c r="FQ19" s="5">
        <f t="shared" si="46"/>
        <v>4.9610769592999997</v>
      </c>
      <c r="FR19" s="5">
        <f t="shared" si="46"/>
        <v>5.4975033466666663E-2</v>
      </c>
      <c r="FS19" s="5">
        <f t="shared" si="46"/>
        <v>4.942751948133334</v>
      </c>
      <c r="FT19" s="5">
        <f t="shared" si="46"/>
        <v>3.5846742566666666E-2</v>
      </c>
      <c r="FU19" s="5">
        <f t="shared" si="46"/>
        <v>4.9308030339333335</v>
      </c>
      <c r="FV19" s="5">
        <f t="shared" si="46"/>
        <v>1.2559825966666667E-2</v>
      </c>
      <c r="FW19" s="5">
        <f t="shared" si="46"/>
        <v>4.9266164252999998</v>
      </c>
      <c r="FX19" s="5">
        <f t="shared" si="46"/>
        <v>-5.1144896666666679E-3</v>
      </c>
      <c r="FY19" s="5">
        <f t="shared" si="46"/>
        <v>4.9283212551666669</v>
      </c>
      <c r="FZ19" s="5">
        <f t="shared" si="46"/>
        <v>-1.7692533999999999E-2</v>
      </c>
      <c r="GA19" s="5">
        <f t="shared" si="46"/>
        <v>4.9342187664333332</v>
      </c>
      <c r="GB19" s="5">
        <f t="shared" si="46"/>
        <v>-2.6788531333333337E-2</v>
      </c>
      <c r="GC19" s="5">
        <f t="shared" si="46"/>
        <v>4.9431482768666664</v>
      </c>
      <c r="GD19" s="5">
        <f t="shared" si="46"/>
        <v>-3.9349092000000002E-2</v>
      </c>
      <c r="GE19" s="5">
        <f t="shared" si="46"/>
        <v>5.0224567754666669</v>
      </c>
      <c r="GF19" s="5">
        <f t="shared" si="46"/>
        <v>0.10417954633333333</v>
      </c>
      <c r="GG19" s="5">
        <f t="shared" si="46"/>
        <v>4.9964118889333333</v>
      </c>
      <c r="GH19" s="5">
        <f t="shared" si="46"/>
        <v>9.6074876366666659E-2</v>
      </c>
      <c r="GI19" s="5">
        <f t="shared" si="46"/>
        <v>4.9723931698333335</v>
      </c>
      <c r="GJ19" s="5">
        <f t="shared" si="46"/>
        <v>7.9669025433333332E-2</v>
      </c>
      <c r="GK19" s="5">
        <f t="shared" si="46"/>
        <v>4.9524759134666674</v>
      </c>
      <c r="GL19" s="5">
        <f t="shared" si="46"/>
        <v>5.5990630933333334E-2</v>
      </c>
      <c r="GM19" s="5">
        <f t="shared" si="46"/>
        <v>4.938478255733334</v>
      </c>
      <c r="GN19" s="5">
        <f t="shared" si="46"/>
        <v>3.3984599133333335E-2</v>
      </c>
      <c r="GO19" s="5">
        <f t="shared" si="46"/>
        <v>4.9299821059333331</v>
      </c>
      <c r="GP19" s="5">
        <f t="shared" si="46"/>
        <v>8.2918824666666658E-3</v>
      </c>
      <c r="GQ19" s="5">
        <f t="shared" ref="GQ19:GX19" si="47">GQ17+(GQ20-GQ17)*2/3</f>
        <v>4.927909135366666</v>
      </c>
      <c r="GR19" s="5">
        <f t="shared" si="47"/>
        <v>-1.6676936E-2</v>
      </c>
      <c r="GS19" s="5">
        <f t="shared" si="47"/>
        <v>4.9320783694000001</v>
      </c>
      <c r="GT19" s="5">
        <f t="shared" si="47"/>
        <v>-2.8650674666666667E-2</v>
      </c>
      <c r="GU19" s="5">
        <f t="shared" si="47"/>
        <v>4.9392410380666671</v>
      </c>
      <c r="GV19" s="5">
        <f t="shared" si="47"/>
        <v>-4.3617035999999998E-2</v>
      </c>
      <c r="GW19" s="5">
        <f t="shared" si="47"/>
        <v>4.9501452970333339</v>
      </c>
      <c r="GX19" s="5">
        <f t="shared" si="47"/>
        <v>-4.7563568333333334E-2</v>
      </c>
    </row>
    <row r="20" spans="1:206" x14ac:dyDescent="0.25">
      <c r="A20" s="2" t="s">
        <v>205</v>
      </c>
      <c r="B20" s="3">
        <v>41456</v>
      </c>
      <c r="C20" s="4">
        <v>6363</v>
      </c>
      <c r="D20" s="2" t="s">
        <v>206</v>
      </c>
      <c r="E20" s="7">
        <v>13670050</v>
      </c>
      <c r="F20" s="5">
        <v>160.02000000000001</v>
      </c>
      <c r="G20" s="5">
        <v>160.02000000000001</v>
      </c>
      <c r="H20" s="5">
        <v>4.55</v>
      </c>
      <c r="I20" s="5">
        <v>2.92660964E-2</v>
      </c>
      <c r="J20" s="5">
        <v>155.47</v>
      </c>
      <c r="K20" s="5">
        <v>4.7300000000000004</v>
      </c>
      <c r="L20" s="5">
        <v>3.1378532600000002E-2</v>
      </c>
      <c r="M20" s="5">
        <v>150.74</v>
      </c>
      <c r="N20" s="5">
        <v>4.1100000000000003</v>
      </c>
      <c r="O20" s="5">
        <v>2.80297347E-2</v>
      </c>
      <c r="P20" s="5">
        <v>146.63</v>
      </c>
      <c r="Q20" s="5">
        <v>2.73</v>
      </c>
      <c r="R20" s="5">
        <v>1.8971508000000002E-2</v>
      </c>
      <c r="S20" s="5">
        <v>143.9</v>
      </c>
      <c r="T20" s="5">
        <v>3.25</v>
      </c>
      <c r="U20" s="5">
        <v>2.31070032E-2</v>
      </c>
      <c r="V20" s="5">
        <v>140.65</v>
      </c>
      <c r="W20" s="5">
        <v>2.59</v>
      </c>
      <c r="X20" s="5">
        <v>1.8759959400000002E-2</v>
      </c>
      <c r="Y20" s="5">
        <v>138.06</v>
      </c>
      <c r="Z20" s="5">
        <v>0.42</v>
      </c>
      <c r="AA20" s="5">
        <v>3.0514384999999998E-3</v>
      </c>
      <c r="AB20" s="5">
        <v>137.63999999999999</v>
      </c>
      <c r="AC20" s="5">
        <v>-0.42</v>
      </c>
      <c r="AD20" s="5">
        <v>-3.0421559999999999E-3</v>
      </c>
      <c r="AE20" s="5">
        <v>138.06</v>
      </c>
      <c r="AF20" s="5">
        <v>7.0000000000000007E-2</v>
      </c>
      <c r="AG20" s="5">
        <v>5.0728310000000001E-4</v>
      </c>
      <c r="AH20" s="5">
        <v>137.99</v>
      </c>
      <c r="AI20" s="5">
        <v>-1.92</v>
      </c>
      <c r="AJ20" s="5">
        <v>-1.3723107999999999E-2</v>
      </c>
      <c r="AK20" s="5">
        <v>157.745</v>
      </c>
      <c r="AL20" s="5">
        <v>9.2799999999999994</v>
      </c>
      <c r="AM20" s="5">
        <v>6.1562956100000003E-2</v>
      </c>
      <c r="AN20" s="5">
        <v>153.10499999999999</v>
      </c>
      <c r="AO20" s="5">
        <v>8.84</v>
      </c>
      <c r="AP20" s="5">
        <v>6.0287799199999999E-2</v>
      </c>
      <c r="AQ20" s="5">
        <v>148.685</v>
      </c>
      <c r="AR20" s="5">
        <v>6.84</v>
      </c>
      <c r="AS20" s="5">
        <v>4.7533009000000001E-2</v>
      </c>
      <c r="AT20" s="5">
        <v>145.26499999999999</v>
      </c>
      <c r="AU20" s="5">
        <v>5.98</v>
      </c>
      <c r="AV20" s="5">
        <v>4.2516885900000002E-2</v>
      </c>
      <c r="AW20" s="5">
        <v>142.27500000000001</v>
      </c>
      <c r="AX20" s="5">
        <v>5.84</v>
      </c>
      <c r="AY20" s="5">
        <v>4.2300449099999998E-2</v>
      </c>
      <c r="AZ20" s="5">
        <v>139.35499999999999</v>
      </c>
      <c r="BA20" s="5">
        <v>3.01</v>
      </c>
      <c r="BB20" s="5">
        <v>2.1868642800000001E-2</v>
      </c>
      <c r="BC20" s="5">
        <v>137.85</v>
      </c>
      <c r="BD20" s="5">
        <v>0</v>
      </c>
      <c r="BE20" s="5">
        <v>0</v>
      </c>
      <c r="BF20" s="5">
        <v>137.85</v>
      </c>
      <c r="BG20" s="5">
        <v>-0.35</v>
      </c>
      <c r="BH20" s="5">
        <v>-2.5364160000000001E-3</v>
      </c>
      <c r="BI20" s="5">
        <v>138.02500000000001</v>
      </c>
      <c r="BJ20" s="5">
        <v>-1.85</v>
      </c>
      <c r="BK20" s="5">
        <v>-1.3222786E-2</v>
      </c>
      <c r="BL20" s="5">
        <v>138.94999999999999</v>
      </c>
      <c r="BM20" s="5">
        <v>-2.91</v>
      </c>
      <c r="BN20" s="5">
        <v>-2.0652944999999999E-2</v>
      </c>
      <c r="BO20" s="5">
        <v>155.41</v>
      </c>
      <c r="BP20" s="5">
        <v>13.39</v>
      </c>
      <c r="BQ20" s="5">
        <v>9.1318284099999994E-2</v>
      </c>
      <c r="BR20" s="5">
        <v>150.94666667000001</v>
      </c>
      <c r="BS20" s="5">
        <v>11.57</v>
      </c>
      <c r="BT20" s="5">
        <v>8.0403057700000002E-2</v>
      </c>
      <c r="BU20" s="5">
        <v>147.09</v>
      </c>
      <c r="BV20" s="5">
        <v>10.09</v>
      </c>
      <c r="BW20" s="5">
        <v>7.1738357599999997E-2</v>
      </c>
      <c r="BX20" s="5">
        <v>143.72666666999999</v>
      </c>
      <c r="BY20" s="5">
        <v>8.57</v>
      </c>
      <c r="BZ20" s="5">
        <v>6.2074460400000003E-2</v>
      </c>
      <c r="CA20" s="5">
        <v>140.87</v>
      </c>
      <c r="CB20" s="5">
        <v>6.26</v>
      </c>
      <c r="CC20" s="5">
        <v>4.5480964800000002E-2</v>
      </c>
      <c r="CD20" s="5">
        <v>138.78333333</v>
      </c>
      <c r="CE20" s="5">
        <v>2.59</v>
      </c>
      <c r="CF20" s="5">
        <v>1.8759959400000002E-2</v>
      </c>
      <c r="CG20" s="5">
        <v>137.91999999999999</v>
      </c>
      <c r="CH20" s="5">
        <v>7.0000000000000007E-2</v>
      </c>
      <c r="CI20" s="5">
        <v>5.0728310000000001E-4</v>
      </c>
      <c r="CJ20" s="5">
        <v>137.89666667</v>
      </c>
      <c r="CK20" s="5">
        <v>-2.27</v>
      </c>
      <c r="CL20" s="5">
        <v>-1.6224716E-2</v>
      </c>
      <c r="CM20" s="5">
        <v>138.65333333000001</v>
      </c>
      <c r="CN20" s="5">
        <v>-2.84</v>
      </c>
      <c r="CO20" s="5">
        <v>-2.0156139E-2</v>
      </c>
      <c r="CP20" s="5">
        <v>139.6</v>
      </c>
      <c r="CQ20" s="5">
        <v>-5.58</v>
      </c>
      <c r="CR20" s="5">
        <v>-3.8866058000000002E-2</v>
      </c>
      <c r="CS20" s="5">
        <v>153.215</v>
      </c>
      <c r="CT20" s="5">
        <v>16.12</v>
      </c>
      <c r="CU20" s="5">
        <v>0.1120222377</v>
      </c>
      <c r="CV20" s="5">
        <v>149.185</v>
      </c>
      <c r="CW20" s="5">
        <v>14.82</v>
      </c>
      <c r="CX20" s="5">
        <v>0.1053679346</v>
      </c>
      <c r="CY20" s="5">
        <v>145.47999999999999</v>
      </c>
      <c r="CZ20" s="5">
        <v>12.68</v>
      </c>
      <c r="DA20" s="5">
        <v>9.1844125700000001E-2</v>
      </c>
      <c r="DB20" s="5">
        <v>142.31</v>
      </c>
      <c r="DC20" s="5">
        <v>8.99</v>
      </c>
      <c r="DD20" s="5">
        <v>6.5315315299999996E-2</v>
      </c>
      <c r="DE20" s="5">
        <v>140.0625</v>
      </c>
      <c r="DF20" s="5">
        <v>5.84</v>
      </c>
      <c r="DG20" s="5">
        <v>4.2300449099999998E-2</v>
      </c>
      <c r="DH20" s="5">
        <v>138.60249999999999</v>
      </c>
      <c r="DI20" s="5">
        <v>2.66</v>
      </c>
      <c r="DJ20" s="5">
        <v>1.92767592E-2</v>
      </c>
      <c r="DK20" s="5">
        <v>137.9375</v>
      </c>
      <c r="DL20" s="5">
        <v>-1.85</v>
      </c>
      <c r="DM20" s="5">
        <v>-1.3222786E-2</v>
      </c>
      <c r="DN20" s="5">
        <v>138.4</v>
      </c>
      <c r="DO20" s="5">
        <v>-3.26</v>
      </c>
      <c r="DP20" s="5">
        <v>-2.3136977E-2</v>
      </c>
      <c r="DQ20" s="5">
        <v>139.215</v>
      </c>
      <c r="DR20" s="5">
        <v>-5.51</v>
      </c>
      <c r="DS20" s="5">
        <v>-3.8378491000000001E-2</v>
      </c>
      <c r="DT20" s="5">
        <v>140.5925</v>
      </c>
      <c r="DU20" s="5">
        <v>-7.45</v>
      </c>
      <c r="DV20" s="5">
        <v>-5.1223871999999997E-2</v>
      </c>
      <c r="DW20" s="5">
        <v>5.0752988074000003</v>
      </c>
      <c r="DX20" s="5">
        <v>2.88460205E-2</v>
      </c>
      <c r="DY20" s="5">
        <v>5.0464527869999998</v>
      </c>
      <c r="DZ20" s="5">
        <v>3.0896288500000001E-2</v>
      </c>
      <c r="EA20" s="5">
        <v>5.0155564983999996</v>
      </c>
      <c r="EB20" s="5">
        <v>2.7644091400000001E-2</v>
      </c>
      <c r="EC20" s="5">
        <v>4.9879124069999996</v>
      </c>
      <c r="ED20" s="5">
        <v>1.8793793100000001E-2</v>
      </c>
      <c r="EE20" s="5">
        <v>4.9691186139000001</v>
      </c>
      <c r="EF20" s="5">
        <v>2.2844079E-2</v>
      </c>
      <c r="EG20" s="5">
        <v>4.9462745348999997</v>
      </c>
      <c r="EH20" s="5">
        <v>1.8586161699999999E-2</v>
      </c>
      <c r="EI20" s="5">
        <v>4.9276883732999996</v>
      </c>
      <c r="EJ20" s="5">
        <v>3.0467923000000001E-3</v>
      </c>
      <c r="EK20" s="5">
        <v>4.9246415809000004</v>
      </c>
      <c r="EL20" s="5">
        <v>-3.046792E-3</v>
      </c>
      <c r="EM20" s="5">
        <v>4.9276883732999996</v>
      </c>
      <c r="EN20" s="5">
        <v>5.0715449999999996E-4</v>
      </c>
      <c r="EO20" s="5">
        <v>4.9271812188000004</v>
      </c>
      <c r="EP20" s="5">
        <v>-1.381814E-2</v>
      </c>
      <c r="EQ20" s="5">
        <v>5.0608757971999996</v>
      </c>
      <c r="ER20" s="5">
        <v>5.9742309E-2</v>
      </c>
      <c r="ES20" s="5">
        <v>5.0310046427000001</v>
      </c>
      <c r="ET20" s="5">
        <v>5.8540380000000003E-2</v>
      </c>
      <c r="EU20" s="5">
        <v>5.0017344527000001</v>
      </c>
      <c r="EV20" s="5">
        <v>4.6437884499999998E-2</v>
      </c>
      <c r="EW20" s="5">
        <v>4.9785155104000003</v>
      </c>
      <c r="EX20" s="5">
        <v>4.1637872100000001E-2</v>
      </c>
      <c r="EY20" s="5">
        <v>4.9576965743999999</v>
      </c>
      <c r="EZ20" s="5">
        <v>4.1430240600000001E-2</v>
      </c>
      <c r="FA20" s="5">
        <v>4.9369814540999997</v>
      </c>
      <c r="FB20" s="5">
        <v>2.1632953999999999E-2</v>
      </c>
      <c r="FC20" s="5">
        <v>4.9261649771</v>
      </c>
      <c r="FD20" s="5">
        <v>0</v>
      </c>
      <c r="FE20" s="5">
        <v>4.9261649771</v>
      </c>
      <c r="FF20" s="5">
        <v>-2.5396379999999999E-3</v>
      </c>
      <c r="FG20" s="5">
        <v>4.927434796</v>
      </c>
      <c r="FH20" s="5">
        <v>-1.3310984999999999E-2</v>
      </c>
      <c r="FI20" s="5">
        <v>4.9340902888000002</v>
      </c>
      <c r="FJ20" s="5">
        <v>-2.0869200000000001E-2</v>
      </c>
      <c r="FK20" s="5">
        <v>5.0457693642999999</v>
      </c>
      <c r="FL20" s="5">
        <v>8.7386400399999994E-2</v>
      </c>
      <c r="FM20" s="5">
        <v>5.0166405641000003</v>
      </c>
      <c r="FN20" s="5">
        <v>7.73341731E-2</v>
      </c>
      <c r="FO20" s="5">
        <v>4.9908625064000001</v>
      </c>
      <c r="FP20" s="5">
        <v>6.9281963500000002E-2</v>
      </c>
      <c r="FQ20" s="5">
        <v>4.9677685185999998</v>
      </c>
      <c r="FR20" s="5">
        <v>6.0224033699999999E-2</v>
      </c>
      <c r="FS20" s="5">
        <v>4.9476938407000004</v>
      </c>
      <c r="FT20" s="5">
        <v>4.4477032999999999E-2</v>
      </c>
      <c r="FU20" s="5">
        <v>4.9328681630000002</v>
      </c>
      <c r="FV20" s="5">
        <v>1.8586161699999999E-2</v>
      </c>
      <c r="FW20" s="5">
        <v>4.9266727758000002</v>
      </c>
      <c r="FX20" s="5">
        <v>5.0715449999999996E-4</v>
      </c>
      <c r="FY20" s="5">
        <v>4.9265037242999998</v>
      </c>
      <c r="FZ20" s="5">
        <v>-1.6357778E-2</v>
      </c>
      <c r="GA20" s="5">
        <v>4.9319563169</v>
      </c>
      <c r="GB20" s="5">
        <v>-2.0362046000000002E-2</v>
      </c>
      <c r="GC20" s="5">
        <v>4.9387436654999997</v>
      </c>
      <c r="GD20" s="5">
        <v>-3.9641502000000002E-2</v>
      </c>
      <c r="GE20" s="5">
        <v>5.0313051249000003</v>
      </c>
      <c r="GF20" s="5">
        <v>0.10618019350000001</v>
      </c>
      <c r="GG20" s="5">
        <v>5.0047600766000002</v>
      </c>
      <c r="GH20" s="5">
        <v>0.100178252</v>
      </c>
      <c r="GI20" s="5">
        <v>4.9797155136000004</v>
      </c>
      <c r="GJ20" s="5">
        <v>8.78681251E-2</v>
      </c>
      <c r="GK20" s="5">
        <v>4.9577484823000004</v>
      </c>
      <c r="GL20" s="5">
        <v>6.3270826099999997E-2</v>
      </c>
      <c r="GM20" s="5">
        <v>4.9419307758000004</v>
      </c>
      <c r="GN20" s="5">
        <v>4.1430240600000001E-2</v>
      </c>
      <c r="GO20" s="5">
        <v>4.9315732156000003</v>
      </c>
      <c r="GP20" s="5">
        <v>1.9093316199999998E-2</v>
      </c>
      <c r="GQ20" s="5">
        <v>4.9267998865999996</v>
      </c>
      <c r="GR20" s="5">
        <v>-1.3310984999999999E-2</v>
      </c>
      <c r="GS20" s="5">
        <v>4.9301276328999997</v>
      </c>
      <c r="GT20" s="5">
        <v>-2.3408838000000001E-2</v>
      </c>
      <c r="GU20" s="5">
        <v>4.9359798424000001</v>
      </c>
      <c r="GV20" s="5">
        <v>-3.9134347999999999E-2</v>
      </c>
      <c r="GW20" s="5">
        <v>4.9457634294000004</v>
      </c>
      <c r="GX20" s="5">
        <v>-5.2582412000000002E-2</v>
      </c>
    </row>
    <row r="21" spans="1:206" x14ac:dyDescent="0.25">
      <c r="A21" s="2" t="s">
        <v>205</v>
      </c>
      <c r="B21" s="3">
        <v>41487</v>
      </c>
      <c r="C21" s="4">
        <v>6364</v>
      </c>
      <c r="D21" s="2" t="s">
        <v>206</v>
      </c>
      <c r="E21" s="7">
        <v>14809795</v>
      </c>
      <c r="F21" s="5">
        <f>F20+(F23-F20)/3</f>
        <v>161.38666666666668</v>
      </c>
      <c r="G21" s="5">
        <f t="shared" ref="G21:BR21" si="48">G20+(G23-G20)/3</f>
        <v>161.38666666666668</v>
      </c>
      <c r="H21" s="5">
        <f t="shared" si="48"/>
        <v>4.3999999999999995</v>
      </c>
      <c r="I21" s="5">
        <f t="shared" si="48"/>
        <v>2.8051330033333332E-2</v>
      </c>
      <c r="J21" s="5">
        <f t="shared" si="48"/>
        <v>156.98666666666668</v>
      </c>
      <c r="K21" s="5">
        <f t="shared" si="48"/>
        <v>4.67</v>
      </c>
      <c r="L21" s="5">
        <f t="shared" si="48"/>
        <v>3.06743872E-2</v>
      </c>
      <c r="M21" s="5">
        <f t="shared" si="48"/>
        <v>152.31666666666666</v>
      </c>
      <c r="N21" s="5">
        <f t="shared" si="48"/>
        <v>4.3166666666666673</v>
      </c>
      <c r="O21" s="5">
        <f t="shared" si="48"/>
        <v>2.9146000666666668E-2</v>
      </c>
      <c r="P21" s="5">
        <f t="shared" si="48"/>
        <v>148</v>
      </c>
      <c r="Q21" s="5">
        <f t="shared" si="48"/>
        <v>3.19</v>
      </c>
      <c r="R21" s="5">
        <f t="shared" si="48"/>
        <v>2.1990916900000001E-2</v>
      </c>
      <c r="S21" s="5">
        <f t="shared" si="48"/>
        <v>144.81</v>
      </c>
      <c r="T21" s="5">
        <f t="shared" si="48"/>
        <v>3.0766666666666667</v>
      </c>
      <c r="U21" s="5">
        <f t="shared" si="48"/>
        <v>2.1728504799999999E-2</v>
      </c>
      <c r="V21" s="5">
        <f t="shared" si="48"/>
        <v>141.73333333333335</v>
      </c>
      <c r="W21" s="5">
        <f t="shared" si="48"/>
        <v>2.81</v>
      </c>
      <c r="X21" s="5">
        <f t="shared" si="48"/>
        <v>2.0208974000000001E-2</v>
      </c>
      <c r="Y21" s="5">
        <f t="shared" si="48"/>
        <v>138.92333333333335</v>
      </c>
      <c r="Z21" s="5">
        <f t="shared" si="48"/>
        <v>1.1433333333333333</v>
      </c>
      <c r="AA21" s="5">
        <f t="shared" si="48"/>
        <v>8.2876121333333337E-3</v>
      </c>
      <c r="AB21" s="5">
        <f t="shared" si="48"/>
        <v>137.78</v>
      </c>
      <c r="AC21" s="5">
        <f t="shared" si="48"/>
        <v>-0.14000000000000001</v>
      </c>
      <c r="AD21" s="5">
        <f t="shared" si="48"/>
        <v>-1.0109578333333332E-3</v>
      </c>
      <c r="AE21" s="5">
        <f t="shared" si="48"/>
        <v>137.91999999999999</v>
      </c>
      <c r="AF21" s="5">
        <f t="shared" si="48"/>
        <v>-9.3333333333333324E-2</v>
      </c>
      <c r="AG21" s="5">
        <f t="shared" si="48"/>
        <v>-6.7586326666666658E-4</v>
      </c>
      <c r="AH21" s="5">
        <f t="shared" si="48"/>
        <v>138.01333333333335</v>
      </c>
      <c r="AI21" s="5">
        <f t="shared" si="48"/>
        <v>-1.2566666666666666</v>
      </c>
      <c r="AJ21" s="5">
        <f t="shared" si="48"/>
        <v>-8.979644299999999E-3</v>
      </c>
      <c r="AK21" s="5">
        <f t="shared" si="48"/>
        <v>159.18666666666667</v>
      </c>
      <c r="AL21" s="5">
        <f t="shared" si="48"/>
        <v>9.07</v>
      </c>
      <c r="AM21" s="5">
        <f t="shared" si="48"/>
        <v>5.9587885266666668E-2</v>
      </c>
      <c r="AN21" s="5">
        <f t="shared" si="48"/>
        <v>154.65166666666667</v>
      </c>
      <c r="AO21" s="5">
        <f t="shared" si="48"/>
        <v>8.9866666666666664</v>
      </c>
      <c r="AP21" s="5">
        <f t="shared" si="48"/>
        <v>6.0712851499999998E-2</v>
      </c>
      <c r="AQ21" s="5">
        <f t="shared" si="48"/>
        <v>150.15833333333333</v>
      </c>
      <c r="AR21" s="5">
        <f t="shared" si="48"/>
        <v>7.5066666666666668</v>
      </c>
      <c r="AS21" s="5">
        <f t="shared" si="48"/>
        <v>5.1784605733333336E-2</v>
      </c>
      <c r="AT21" s="5">
        <f t="shared" si="48"/>
        <v>146.405</v>
      </c>
      <c r="AU21" s="5">
        <f t="shared" si="48"/>
        <v>6.2666666666666666</v>
      </c>
      <c r="AV21" s="5">
        <f t="shared" si="48"/>
        <v>4.4188926933333338E-2</v>
      </c>
      <c r="AW21" s="5">
        <f t="shared" si="48"/>
        <v>143.27166666666668</v>
      </c>
      <c r="AX21" s="5">
        <f t="shared" si="48"/>
        <v>5.8866666666666667</v>
      </c>
      <c r="AY21" s="5">
        <f t="shared" si="48"/>
        <v>4.2372594700000002E-2</v>
      </c>
      <c r="AZ21" s="5">
        <f t="shared" si="48"/>
        <v>140.32833333333332</v>
      </c>
      <c r="BA21" s="5">
        <f t="shared" si="48"/>
        <v>3.9533333333333331</v>
      </c>
      <c r="BB21" s="5">
        <f t="shared" si="48"/>
        <v>2.8679244900000001E-2</v>
      </c>
      <c r="BC21" s="5">
        <f t="shared" si="48"/>
        <v>138.35166666666666</v>
      </c>
      <c r="BD21" s="5">
        <f t="shared" si="48"/>
        <v>1.0033333333333332</v>
      </c>
      <c r="BE21" s="5">
        <f t="shared" si="48"/>
        <v>7.2895476000000006E-3</v>
      </c>
      <c r="BF21" s="5">
        <f t="shared" si="48"/>
        <v>137.85</v>
      </c>
      <c r="BG21" s="5">
        <f t="shared" si="48"/>
        <v>-0.23333333333333334</v>
      </c>
      <c r="BH21" s="5">
        <f t="shared" si="48"/>
        <v>-1.6909440000000002E-3</v>
      </c>
      <c r="BI21" s="5">
        <f t="shared" si="48"/>
        <v>137.96666666666667</v>
      </c>
      <c r="BJ21" s="5">
        <f t="shared" si="48"/>
        <v>-1.35</v>
      </c>
      <c r="BK21" s="5">
        <f t="shared" si="48"/>
        <v>-9.6606626666666667E-3</v>
      </c>
      <c r="BL21" s="5">
        <f t="shared" si="48"/>
        <v>138.64166666666665</v>
      </c>
      <c r="BM21" s="5">
        <f t="shared" si="48"/>
        <v>-2.5566666666666666</v>
      </c>
      <c r="BN21" s="5">
        <f t="shared" si="48"/>
        <v>-1.8176225333333334E-2</v>
      </c>
      <c r="BO21" s="5">
        <f t="shared" si="48"/>
        <v>156.89666666666668</v>
      </c>
      <c r="BP21" s="5">
        <f t="shared" si="48"/>
        <v>13.386666666666667</v>
      </c>
      <c r="BQ21" s="5">
        <f t="shared" si="48"/>
        <v>9.0466225033333333E-2</v>
      </c>
      <c r="BR21" s="5">
        <f t="shared" si="48"/>
        <v>152.43444444666667</v>
      </c>
      <c r="BS21" s="5">
        <f t="shared" ref="BS21:ED21" si="49">BS20+(BS23-BS20)/3</f>
        <v>12.176666666666668</v>
      </c>
      <c r="BT21" s="5">
        <f t="shared" si="49"/>
        <v>8.4041466499999995E-2</v>
      </c>
      <c r="BU21" s="5">
        <f t="shared" si="49"/>
        <v>148.37555555666668</v>
      </c>
      <c r="BV21" s="5">
        <f t="shared" si="49"/>
        <v>10.583333333333334</v>
      </c>
      <c r="BW21" s="5">
        <f t="shared" si="49"/>
        <v>7.462659096666667E-2</v>
      </c>
      <c r="BX21" s="5">
        <f t="shared" si="49"/>
        <v>144.84777778</v>
      </c>
      <c r="BY21" s="5">
        <f t="shared" si="49"/>
        <v>9.0766666666666662</v>
      </c>
      <c r="BZ21" s="5">
        <f t="shared" si="49"/>
        <v>6.5295759466666672E-2</v>
      </c>
      <c r="CA21" s="5">
        <f t="shared" si="49"/>
        <v>141.82222222333334</v>
      </c>
      <c r="CB21" s="5">
        <f t="shared" si="49"/>
        <v>7.03</v>
      </c>
      <c r="CC21" s="5">
        <f t="shared" si="49"/>
        <v>5.1012130000000003E-2</v>
      </c>
      <c r="CD21" s="5">
        <f t="shared" si="49"/>
        <v>139.47888888666668</v>
      </c>
      <c r="CE21" s="5">
        <f t="shared" si="49"/>
        <v>3.8133333333333335</v>
      </c>
      <c r="CF21" s="5">
        <f t="shared" si="49"/>
        <v>2.76669612E-2</v>
      </c>
      <c r="CG21" s="5">
        <f t="shared" si="49"/>
        <v>138.20777777666666</v>
      </c>
      <c r="CH21" s="5">
        <f t="shared" si="49"/>
        <v>0.90999999999999992</v>
      </c>
      <c r="CI21" s="5">
        <f t="shared" si="49"/>
        <v>6.5915085333333344E-3</v>
      </c>
      <c r="CJ21" s="5">
        <f t="shared" si="49"/>
        <v>137.90444444666667</v>
      </c>
      <c r="CK21" s="5">
        <f t="shared" si="49"/>
        <v>-1.4900000000000002</v>
      </c>
      <c r="CL21" s="5">
        <f t="shared" si="49"/>
        <v>-1.0647382966666667E-2</v>
      </c>
      <c r="CM21" s="5">
        <f t="shared" si="49"/>
        <v>138.40111111000002</v>
      </c>
      <c r="CN21" s="5">
        <f t="shared" si="49"/>
        <v>-2.65</v>
      </c>
      <c r="CO21" s="5">
        <f t="shared" si="49"/>
        <v>-1.8845664666666668E-2</v>
      </c>
      <c r="CP21" s="5">
        <f t="shared" si="49"/>
        <v>139.28444444333334</v>
      </c>
      <c r="CQ21" s="5">
        <f t="shared" si="49"/>
        <v>-4.666666666666667</v>
      </c>
      <c r="CR21" s="5">
        <f t="shared" si="49"/>
        <v>-3.2629418333333333E-2</v>
      </c>
      <c r="CS21" s="5">
        <f t="shared" si="49"/>
        <v>154.67250000000001</v>
      </c>
      <c r="CT21" s="5">
        <f t="shared" si="49"/>
        <v>16.576666666666668</v>
      </c>
      <c r="CU21" s="5">
        <f t="shared" si="49"/>
        <v>0.11444143179999999</v>
      </c>
      <c r="CV21" s="5">
        <f t="shared" si="49"/>
        <v>150.52833333333334</v>
      </c>
      <c r="CW21" s="5">
        <f t="shared" si="49"/>
        <v>15.253333333333334</v>
      </c>
      <c r="CX21" s="5">
        <f t="shared" si="49"/>
        <v>0.10758603563333334</v>
      </c>
      <c r="CY21" s="5">
        <f t="shared" si="49"/>
        <v>146.715</v>
      </c>
      <c r="CZ21" s="5">
        <f t="shared" si="49"/>
        <v>13.393333333333333</v>
      </c>
      <c r="DA21" s="5">
        <f t="shared" si="49"/>
        <v>9.6352062000000002E-2</v>
      </c>
      <c r="DB21" s="5">
        <f t="shared" si="49"/>
        <v>143.36666666666667</v>
      </c>
      <c r="DC21" s="5">
        <f t="shared" si="49"/>
        <v>10.220000000000001</v>
      </c>
      <c r="DD21" s="5">
        <f t="shared" si="49"/>
        <v>7.4158252100000002E-2</v>
      </c>
      <c r="DE21" s="5">
        <f t="shared" si="49"/>
        <v>140.81166666666667</v>
      </c>
      <c r="DF21" s="5">
        <f t="shared" si="49"/>
        <v>6.89</v>
      </c>
      <c r="DG21" s="5">
        <f t="shared" si="49"/>
        <v>4.9972071166666666E-2</v>
      </c>
      <c r="DH21" s="5">
        <f t="shared" si="49"/>
        <v>139.08916666666667</v>
      </c>
      <c r="DI21" s="5">
        <f t="shared" si="49"/>
        <v>3.7199999999999998</v>
      </c>
      <c r="DJ21" s="5">
        <f t="shared" si="49"/>
        <v>2.69513225E-2</v>
      </c>
      <c r="DK21" s="5">
        <f t="shared" si="49"/>
        <v>138.15916666666666</v>
      </c>
      <c r="DL21" s="5">
        <f t="shared" si="49"/>
        <v>-0.3466666666666669</v>
      </c>
      <c r="DM21" s="5">
        <f t="shared" si="49"/>
        <v>-2.3896042666666662E-3</v>
      </c>
      <c r="DN21" s="5">
        <f t="shared" si="49"/>
        <v>138.24583333333334</v>
      </c>
      <c r="DO21" s="5">
        <f t="shared" si="49"/>
        <v>-2.79</v>
      </c>
      <c r="DP21" s="5">
        <f t="shared" si="49"/>
        <v>-1.9832246666666668E-2</v>
      </c>
      <c r="DQ21" s="5">
        <f t="shared" si="49"/>
        <v>138.94333333333333</v>
      </c>
      <c r="DR21" s="5">
        <f t="shared" si="49"/>
        <v>-4.76</v>
      </c>
      <c r="DS21" s="5">
        <f t="shared" si="49"/>
        <v>-3.3297986333333335E-2</v>
      </c>
      <c r="DT21" s="5">
        <f t="shared" si="49"/>
        <v>140.13333333333333</v>
      </c>
      <c r="DU21" s="5">
        <f t="shared" si="49"/>
        <v>-6.8033333333333337</v>
      </c>
      <c r="DV21" s="5">
        <f t="shared" si="49"/>
        <v>-4.6942078333333331E-2</v>
      </c>
      <c r="DW21" s="5">
        <f t="shared" si="49"/>
        <v>5.083731827466667</v>
      </c>
      <c r="DX21" s="5">
        <f t="shared" si="49"/>
        <v>2.7663700400000001E-2</v>
      </c>
      <c r="DY21" s="5">
        <f t="shared" si="49"/>
        <v>5.056068127133333</v>
      </c>
      <c r="DZ21" s="5">
        <f t="shared" si="49"/>
        <v>3.0212865833333335E-2</v>
      </c>
      <c r="EA21" s="5">
        <f t="shared" si="49"/>
        <v>5.025855261266666</v>
      </c>
      <c r="EB21" s="5">
        <f t="shared" si="49"/>
        <v>2.8728157100000002E-2</v>
      </c>
      <c r="EC21" s="5">
        <f t="shared" si="49"/>
        <v>4.9971271041333329</v>
      </c>
      <c r="ED21" s="5">
        <f t="shared" si="49"/>
        <v>2.1743892533333333E-2</v>
      </c>
      <c r="EE21" s="5">
        <f t="shared" ref="EE21:GP21" si="50">EE20+(EE23-EE20)/3</f>
        <v>4.9753832115999996</v>
      </c>
      <c r="EF21" s="5">
        <f t="shared" si="50"/>
        <v>2.14939837E-2</v>
      </c>
      <c r="EG21" s="5">
        <f t="shared" si="50"/>
        <v>4.9538892278999995</v>
      </c>
      <c r="EH21" s="5">
        <f t="shared" si="50"/>
        <v>2.0005467466666666E-2</v>
      </c>
      <c r="EI21" s="5">
        <f t="shared" si="50"/>
        <v>4.9338837604999997</v>
      </c>
      <c r="EJ21" s="5">
        <f t="shared" si="50"/>
        <v>8.226582100000001E-3</v>
      </c>
      <c r="EK21" s="5">
        <f t="shared" si="50"/>
        <v>4.9256571783666665</v>
      </c>
      <c r="EL21" s="5">
        <f t="shared" si="50"/>
        <v>-1.0155972333333336E-3</v>
      </c>
      <c r="EM21" s="5">
        <f t="shared" si="50"/>
        <v>4.9266727758333335</v>
      </c>
      <c r="EN21" s="5">
        <f t="shared" si="50"/>
        <v>-6.7749433333333332E-4</v>
      </c>
      <c r="EO21" s="5">
        <f t="shared" si="50"/>
        <v>4.9273502702999998</v>
      </c>
      <c r="EP21" s="5">
        <f t="shared" si="50"/>
        <v>-9.0430418333333328E-3</v>
      </c>
      <c r="EQ21" s="5">
        <f t="shared" si="50"/>
        <v>5.0698999772999995</v>
      </c>
      <c r="ER21" s="5">
        <f t="shared" si="50"/>
        <v>5.78765662E-2</v>
      </c>
      <c r="ES21" s="5">
        <f t="shared" si="50"/>
        <v>5.0409616942</v>
      </c>
      <c r="ET21" s="5">
        <f t="shared" si="50"/>
        <v>5.8941023000000002E-2</v>
      </c>
      <c r="EU21" s="5">
        <f t="shared" si="50"/>
        <v>5.0114911827000004</v>
      </c>
      <c r="EV21" s="5">
        <f t="shared" si="50"/>
        <v>5.0472049666666664E-2</v>
      </c>
      <c r="EW21" s="5">
        <f t="shared" si="50"/>
        <v>4.9862551578333338</v>
      </c>
      <c r="EX21" s="5">
        <f t="shared" si="50"/>
        <v>4.3237876233333333E-2</v>
      </c>
      <c r="EY21" s="5">
        <f t="shared" si="50"/>
        <v>4.9646362197333334</v>
      </c>
      <c r="EZ21" s="5">
        <f t="shared" si="50"/>
        <v>4.1499451100000001E-2</v>
      </c>
      <c r="FA21" s="5">
        <f t="shared" si="50"/>
        <v>4.9438864942</v>
      </c>
      <c r="FB21" s="5">
        <f t="shared" si="50"/>
        <v>2.8232049533333334E-2</v>
      </c>
      <c r="FC21" s="5">
        <f t="shared" si="50"/>
        <v>4.9297704694333335</v>
      </c>
      <c r="FD21" s="5">
        <f t="shared" si="50"/>
        <v>7.2109846666666665E-3</v>
      </c>
      <c r="FE21" s="5">
        <f t="shared" si="50"/>
        <v>4.9261649771</v>
      </c>
      <c r="FF21" s="5">
        <f t="shared" si="50"/>
        <v>-1.6930919999999998E-3</v>
      </c>
      <c r="FG21" s="5">
        <f t="shared" si="50"/>
        <v>4.9270115230333333</v>
      </c>
      <c r="FH21" s="5">
        <f t="shared" si="50"/>
        <v>-9.7205360000000001E-3</v>
      </c>
      <c r="FI21" s="5">
        <f t="shared" si="50"/>
        <v>4.9318717911999999</v>
      </c>
      <c r="FJ21" s="5">
        <f t="shared" si="50"/>
        <v>-1.8349795000000002E-2</v>
      </c>
      <c r="FK21" s="5">
        <f t="shared" si="50"/>
        <v>5.0552184052999998</v>
      </c>
      <c r="FL21" s="5">
        <f t="shared" si="50"/>
        <v>8.6604723333333328E-2</v>
      </c>
      <c r="FM21" s="5">
        <f t="shared" si="50"/>
        <v>5.0263501641666668</v>
      </c>
      <c r="FN21" s="5">
        <f t="shared" si="50"/>
        <v>8.0684915533333332E-2</v>
      </c>
      <c r="FO21" s="5">
        <f t="shared" si="50"/>
        <v>4.9994551923000001</v>
      </c>
      <c r="FP21" s="5">
        <f t="shared" si="50"/>
        <v>7.1966033366666668E-2</v>
      </c>
      <c r="FQ21" s="5">
        <f t="shared" si="50"/>
        <v>4.9754665145333332</v>
      </c>
      <c r="FR21" s="5">
        <f t="shared" si="50"/>
        <v>6.3243343633333338E-2</v>
      </c>
      <c r="FS21" s="5">
        <f t="shared" si="50"/>
        <v>4.9543854000000005</v>
      </c>
      <c r="FT21" s="5">
        <f t="shared" si="50"/>
        <v>4.9726033233333335E-2</v>
      </c>
      <c r="FU21" s="5">
        <f t="shared" si="50"/>
        <v>4.9378100555666666</v>
      </c>
      <c r="FV21" s="5">
        <f t="shared" si="50"/>
        <v>2.7216452133333333E-2</v>
      </c>
      <c r="FW21" s="5">
        <f t="shared" si="50"/>
        <v>4.9287379048666669</v>
      </c>
      <c r="FX21" s="5">
        <f t="shared" si="50"/>
        <v>6.533490233333333E-3</v>
      </c>
      <c r="FY21" s="5">
        <f t="shared" si="50"/>
        <v>4.9265600748000002</v>
      </c>
      <c r="FZ21" s="5">
        <f t="shared" si="50"/>
        <v>-1.0736133833333335E-2</v>
      </c>
      <c r="GA21" s="5">
        <f t="shared" si="50"/>
        <v>4.930138786033333</v>
      </c>
      <c r="GB21" s="5">
        <f t="shared" si="50"/>
        <v>-1.9027290000000002E-2</v>
      </c>
      <c r="GC21" s="5">
        <f t="shared" si="50"/>
        <v>4.9364812159666664</v>
      </c>
      <c r="GD21" s="5">
        <f t="shared" si="50"/>
        <v>-3.3215016666666666E-2</v>
      </c>
      <c r="GE21" s="5">
        <f t="shared" si="50"/>
        <v>5.0406955799666671</v>
      </c>
      <c r="GF21" s="5">
        <f t="shared" si="50"/>
        <v>0.10834861586666666</v>
      </c>
      <c r="GG21" s="5">
        <f t="shared" si="50"/>
        <v>5.0136084260333336</v>
      </c>
      <c r="GH21" s="5">
        <f t="shared" si="50"/>
        <v>0.10217889916666667</v>
      </c>
      <c r="GI21" s="5">
        <f t="shared" si="50"/>
        <v>4.9880637012666673</v>
      </c>
      <c r="GJ21" s="5">
        <f t="shared" si="50"/>
        <v>9.1971500733333336E-2</v>
      </c>
      <c r="GK21" s="5">
        <f t="shared" si="50"/>
        <v>4.9650708260666674</v>
      </c>
      <c r="GL21" s="5">
        <f t="shared" si="50"/>
        <v>7.1469925766666664E-2</v>
      </c>
      <c r="GM21" s="5">
        <f t="shared" si="50"/>
        <v>4.9472033446333334</v>
      </c>
      <c r="GN21" s="5">
        <f t="shared" si="50"/>
        <v>4.8710435766666664E-2</v>
      </c>
      <c r="GO21" s="5">
        <f t="shared" si="50"/>
        <v>4.9350257356666667</v>
      </c>
      <c r="GP21" s="5">
        <f t="shared" si="50"/>
        <v>2.6538957666666665E-2</v>
      </c>
      <c r="GQ21" s="5">
        <f t="shared" ref="GQ21:GX21" si="51">GQ20+(GQ23-GQ20)/3</f>
        <v>4.9283909962666668</v>
      </c>
      <c r="GR21" s="5">
        <f t="shared" si="51"/>
        <v>-2.5095512666666667E-3</v>
      </c>
      <c r="GS21" s="5">
        <f t="shared" si="51"/>
        <v>4.9290183841333333</v>
      </c>
      <c r="GT21" s="5">
        <f t="shared" si="51"/>
        <v>-2.0042887000000002E-2</v>
      </c>
      <c r="GU21" s="5">
        <f t="shared" si="51"/>
        <v>4.9340291058999997</v>
      </c>
      <c r="GV21" s="5">
        <f t="shared" si="51"/>
        <v>-3.3892511333333333E-2</v>
      </c>
      <c r="GW21" s="5">
        <f t="shared" si="51"/>
        <v>4.9425022337333333</v>
      </c>
      <c r="GX21" s="5">
        <f t="shared" si="51"/>
        <v>-4.8099724000000003E-2</v>
      </c>
    </row>
    <row r="22" spans="1:206" x14ac:dyDescent="0.25">
      <c r="A22" s="2" t="s">
        <v>205</v>
      </c>
      <c r="B22" s="3">
        <v>41518</v>
      </c>
      <c r="C22" s="4">
        <v>6365</v>
      </c>
      <c r="D22" s="2" t="s">
        <v>206</v>
      </c>
      <c r="E22" s="7">
        <v>14470500</v>
      </c>
      <c r="F22" s="5">
        <f>F20+(F23-F20)*2/3</f>
        <v>162.75333333333333</v>
      </c>
      <c r="G22" s="5">
        <f t="shared" ref="G22:BR22" si="52">G20+(G23-G20)*2/3</f>
        <v>162.75333333333333</v>
      </c>
      <c r="H22" s="5">
        <f t="shared" si="52"/>
        <v>4.25</v>
      </c>
      <c r="I22" s="5">
        <f t="shared" si="52"/>
        <v>2.6836563666666667E-2</v>
      </c>
      <c r="J22" s="5">
        <f t="shared" si="52"/>
        <v>158.50333333333333</v>
      </c>
      <c r="K22" s="5">
        <f t="shared" si="52"/>
        <v>4.6100000000000003</v>
      </c>
      <c r="L22" s="5">
        <f t="shared" si="52"/>
        <v>2.9970241800000002E-2</v>
      </c>
      <c r="M22" s="5">
        <f t="shared" si="52"/>
        <v>153.89333333333335</v>
      </c>
      <c r="N22" s="5">
        <f t="shared" si="52"/>
        <v>4.5233333333333334</v>
      </c>
      <c r="O22" s="5">
        <f t="shared" si="52"/>
        <v>3.0262266633333333E-2</v>
      </c>
      <c r="P22" s="5">
        <f t="shared" si="52"/>
        <v>149.37</v>
      </c>
      <c r="Q22" s="5">
        <f t="shared" si="52"/>
        <v>3.6500000000000004</v>
      </c>
      <c r="R22" s="5">
        <f t="shared" si="52"/>
        <v>2.50103258E-2</v>
      </c>
      <c r="S22" s="5">
        <f t="shared" si="52"/>
        <v>145.72</v>
      </c>
      <c r="T22" s="5">
        <f t="shared" si="52"/>
        <v>2.9033333333333333</v>
      </c>
      <c r="U22" s="5">
        <f t="shared" si="52"/>
        <v>2.0350006400000002E-2</v>
      </c>
      <c r="V22" s="5">
        <f t="shared" si="52"/>
        <v>142.81666666666666</v>
      </c>
      <c r="W22" s="5">
        <f t="shared" si="52"/>
        <v>3.03</v>
      </c>
      <c r="X22" s="5">
        <f t="shared" si="52"/>
        <v>2.1657988600000001E-2</v>
      </c>
      <c r="Y22" s="5">
        <f t="shared" si="52"/>
        <v>139.78666666666666</v>
      </c>
      <c r="Z22" s="5">
        <f t="shared" si="52"/>
        <v>1.8666666666666665</v>
      </c>
      <c r="AA22" s="5">
        <f t="shared" si="52"/>
        <v>1.3523785766666668E-2</v>
      </c>
      <c r="AB22" s="5">
        <f t="shared" si="52"/>
        <v>137.91999999999999</v>
      </c>
      <c r="AC22" s="5">
        <f t="shared" si="52"/>
        <v>0.13999999999999996</v>
      </c>
      <c r="AD22" s="5">
        <f t="shared" si="52"/>
        <v>1.0202403333333335E-3</v>
      </c>
      <c r="AE22" s="5">
        <f t="shared" si="52"/>
        <v>137.78</v>
      </c>
      <c r="AF22" s="5">
        <f t="shared" si="52"/>
        <v>-0.25666666666666665</v>
      </c>
      <c r="AG22" s="5">
        <f t="shared" si="52"/>
        <v>-1.8590096333333333E-3</v>
      </c>
      <c r="AH22" s="5">
        <f t="shared" si="52"/>
        <v>138.03666666666666</v>
      </c>
      <c r="AI22" s="5">
        <f t="shared" si="52"/>
        <v>-0.59333333333333327</v>
      </c>
      <c r="AJ22" s="5">
        <f t="shared" si="52"/>
        <v>-4.2361806000000002E-3</v>
      </c>
      <c r="AK22" s="5">
        <f t="shared" si="52"/>
        <v>160.62833333333333</v>
      </c>
      <c r="AL22" s="5">
        <f t="shared" si="52"/>
        <v>8.86</v>
      </c>
      <c r="AM22" s="5">
        <f t="shared" si="52"/>
        <v>5.7612814433333333E-2</v>
      </c>
      <c r="AN22" s="5">
        <f t="shared" si="52"/>
        <v>156.19833333333332</v>
      </c>
      <c r="AO22" s="5">
        <f t="shared" si="52"/>
        <v>9.1333333333333329</v>
      </c>
      <c r="AP22" s="5">
        <f t="shared" si="52"/>
        <v>6.1137903800000004E-2</v>
      </c>
      <c r="AQ22" s="5">
        <f t="shared" si="52"/>
        <v>151.63166666666666</v>
      </c>
      <c r="AR22" s="5">
        <f t="shared" si="52"/>
        <v>8.1733333333333338</v>
      </c>
      <c r="AS22" s="5">
        <f t="shared" si="52"/>
        <v>5.6036202466666664E-2</v>
      </c>
      <c r="AT22" s="5">
        <f t="shared" si="52"/>
        <v>147.54499999999999</v>
      </c>
      <c r="AU22" s="5">
        <f t="shared" si="52"/>
        <v>6.5533333333333337</v>
      </c>
      <c r="AV22" s="5">
        <f t="shared" si="52"/>
        <v>4.5860967966666666E-2</v>
      </c>
      <c r="AW22" s="5">
        <f t="shared" si="52"/>
        <v>144.26833333333332</v>
      </c>
      <c r="AX22" s="5">
        <f t="shared" si="52"/>
        <v>5.9333333333333336</v>
      </c>
      <c r="AY22" s="5">
        <f t="shared" si="52"/>
        <v>4.2444740299999999E-2</v>
      </c>
      <c r="AZ22" s="5">
        <f t="shared" si="52"/>
        <v>141.30166666666668</v>
      </c>
      <c r="BA22" s="5">
        <f t="shared" si="52"/>
        <v>4.8966666666666665</v>
      </c>
      <c r="BB22" s="5">
        <f t="shared" si="52"/>
        <v>3.5489846999999998E-2</v>
      </c>
      <c r="BC22" s="5">
        <f t="shared" si="52"/>
        <v>138.85333333333332</v>
      </c>
      <c r="BD22" s="5">
        <f t="shared" si="52"/>
        <v>2.0066666666666664</v>
      </c>
      <c r="BE22" s="5">
        <f t="shared" si="52"/>
        <v>1.4579095200000001E-2</v>
      </c>
      <c r="BF22" s="5">
        <f t="shared" si="52"/>
        <v>137.85</v>
      </c>
      <c r="BG22" s="5">
        <f t="shared" si="52"/>
        <v>-0.11666666666666667</v>
      </c>
      <c r="BH22" s="5">
        <f t="shared" si="52"/>
        <v>-8.4547200000000011E-4</v>
      </c>
      <c r="BI22" s="5">
        <f t="shared" si="52"/>
        <v>137.90833333333333</v>
      </c>
      <c r="BJ22" s="5">
        <f t="shared" si="52"/>
        <v>-0.85000000000000009</v>
      </c>
      <c r="BK22" s="5">
        <f t="shared" si="52"/>
        <v>-6.0985393333333332E-3</v>
      </c>
      <c r="BL22" s="5">
        <f t="shared" si="52"/>
        <v>138.33333333333334</v>
      </c>
      <c r="BM22" s="5">
        <f t="shared" si="52"/>
        <v>-2.2033333333333336</v>
      </c>
      <c r="BN22" s="5">
        <f t="shared" si="52"/>
        <v>-1.5699505666666665E-2</v>
      </c>
      <c r="BO22" s="5">
        <f t="shared" si="52"/>
        <v>158.38333333333333</v>
      </c>
      <c r="BP22" s="5">
        <f t="shared" si="52"/>
        <v>13.383333333333335</v>
      </c>
      <c r="BQ22" s="5">
        <f t="shared" si="52"/>
        <v>8.9614165966666659E-2</v>
      </c>
      <c r="BR22" s="5">
        <f t="shared" si="52"/>
        <v>153.92222222333334</v>
      </c>
      <c r="BS22" s="5">
        <f t="shared" ref="BS22:ED22" si="53">BS20+(BS23-BS20)*2/3</f>
        <v>12.783333333333333</v>
      </c>
      <c r="BT22" s="5">
        <f t="shared" si="53"/>
        <v>8.7679875300000001E-2</v>
      </c>
      <c r="BU22" s="5">
        <f t="shared" si="53"/>
        <v>149.66111111333333</v>
      </c>
      <c r="BV22" s="5">
        <f t="shared" si="53"/>
        <v>11.076666666666666</v>
      </c>
      <c r="BW22" s="5">
        <f t="shared" si="53"/>
        <v>7.7514824333333329E-2</v>
      </c>
      <c r="BX22" s="5">
        <f t="shared" si="53"/>
        <v>145.96888888999999</v>
      </c>
      <c r="BY22" s="5">
        <f t="shared" si="53"/>
        <v>9.5833333333333339</v>
      </c>
      <c r="BZ22" s="5">
        <f t="shared" si="53"/>
        <v>6.8517058533333328E-2</v>
      </c>
      <c r="CA22" s="5">
        <f t="shared" si="53"/>
        <v>142.77444444666665</v>
      </c>
      <c r="CB22" s="5">
        <f t="shared" si="53"/>
        <v>7.8</v>
      </c>
      <c r="CC22" s="5">
        <f t="shared" si="53"/>
        <v>5.6543295200000003E-2</v>
      </c>
      <c r="CD22" s="5">
        <f t="shared" si="53"/>
        <v>140.17444444333333</v>
      </c>
      <c r="CE22" s="5">
        <f t="shared" si="53"/>
        <v>5.0366666666666671</v>
      </c>
      <c r="CF22" s="5">
        <f t="shared" si="53"/>
        <v>3.6573963000000001E-2</v>
      </c>
      <c r="CG22" s="5">
        <f t="shared" si="53"/>
        <v>138.49555555333333</v>
      </c>
      <c r="CH22" s="5">
        <f t="shared" si="53"/>
        <v>1.75</v>
      </c>
      <c r="CI22" s="5">
        <f t="shared" si="53"/>
        <v>1.2675733966666668E-2</v>
      </c>
      <c r="CJ22" s="5">
        <f t="shared" si="53"/>
        <v>137.91222222333332</v>
      </c>
      <c r="CK22" s="5">
        <f t="shared" si="53"/>
        <v>-0.71000000000000019</v>
      </c>
      <c r="CL22" s="5">
        <f t="shared" si="53"/>
        <v>-5.0700499333333343E-3</v>
      </c>
      <c r="CM22" s="5">
        <f t="shared" si="53"/>
        <v>138.14888888999999</v>
      </c>
      <c r="CN22" s="5">
        <f t="shared" si="53"/>
        <v>-2.46</v>
      </c>
      <c r="CO22" s="5">
        <f t="shared" si="53"/>
        <v>-1.7535190333333332E-2</v>
      </c>
      <c r="CP22" s="5">
        <f t="shared" si="53"/>
        <v>138.96888888666666</v>
      </c>
      <c r="CQ22" s="5">
        <f t="shared" si="53"/>
        <v>-3.753333333333333</v>
      </c>
      <c r="CR22" s="5">
        <f t="shared" si="53"/>
        <v>-2.6392778666666665E-2</v>
      </c>
      <c r="CS22" s="5">
        <f t="shared" si="53"/>
        <v>156.13</v>
      </c>
      <c r="CT22" s="5">
        <f t="shared" si="53"/>
        <v>17.033333333333331</v>
      </c>
      <c r="CU22" s="5">
        <f t="shared" si="53"/>
        <v>0.1168606259</v>
      </c>
      <c r="CV22" s="5">
        <f t="shared" si="53"/>
        <v>151.87166666666667</v>
      </c>
      <c r="CW22" s="5">
        <f t="shared" si="53"/>
        <v>15.686666666666667</v>
      </c>
      <c r="CX22" s="5">
        <f t="shared" si="53"/>
        <v>0.10980413666666666</v>
      </c>
      <c r="CY22" s="5">
        <f t="shared" si="53"/>
        <v>147.94999999999999</v>
      </c>
      <c r="CZ22" s="5">
        <f t="shared" si="53"/>
        <v>14.106666666666667</v>
      </c>
      <c r="DA22" s="5">
        <f t="shared" si="53"/>
        <v>0.1008599983</v>
      </c>
      <c r="DB22" s="5">
        <f t="shared" si="53"/>
        <v>144.42333333333332</v>
      </c>
      <c r="DC22" s="5">
        <f t="shared" si="53"/>
        <v>11.45</v>
      </c>
      <c r="DD22" s="5">
        <f t="shared" si="53"/>
        <v>8.3001188899999995E-2</v>
      </c>
      <c r="DE22" s="5">
        <f t="shared" si="53"/>
        <v>141.56083333333333</v>
      </c>
      <c r="DF22" s="5">
        <f t="shared" si="53"/>
        <v>7.9399999999999995</v>
      </c>
      <c r="DG22" s="5">
        <f t="shared" si="53"/>
        <v>5.7643693233333328E-2</v>
      </c>
      <c r="DH22" s="5">
        <f t="shared" si="53"/>
        <v>139.57583333333332</v>
      </c>
      <c r="DI22" s="5">
        <f t="shared" si="53"/>
        <v>4.7799999999999994</v>
      </c>
      <c r="DJ22" s="5">
        <f t="shared" si="53"/>
        <v>3.4625885799999999E-2</v>
      </c>
      <c r="DK22" s="5">
        <f t="shared" si="53"/>
        <v>138.38083333333333</v>
      </c>
      <c r="DL22" s="5">
        <f t="shared" si="53"/>
        <v>1.1566666666666663</v>
      </c>
      <c r="DM22" s="5">
        <f t="shared" si="53"/>
        <v>8.4435774666666678E-3</v>
      </c>
      <c r="DN22" s="5">
        <f t="shared" si="53"/>
        <v>138.09166666666667</v>
      </c>
      <c r="DO22" s="5">
        <f t="shared" si="53"/>
        <v>-2.3199999999999998</v>
      </c>
      <c r="DP22" s="5">
        <f t="shared" si="53"/>
        <v>-1.6527516333333332E-2</v>
      </c>
      <c r="DQ22" s="5">
        <f t="shared" si="53"/>
        <v>138.67166666666668</v>
      </c>
      <c r="DR22" s="5">
        <f t="shared" si="53"/>
        <v>-4.01</v>
      </c>
      <c r="DS22" s="5">
        <f t="shared" si="53"/>
        <v>-2.8217481666666669E-2</v>
      </c>
      <c r="DT22" s="5">
        <f t="shared" si="53"/>
        <v>139.67416666666668</v>
      </c>
      <c r="DU22" s="5">
        <f t="shared" si="53"/>
        <v>-6.1566666666666663</v>
      </c>
      <c r="DV22" s="5">
        <f t="shared" si="53"/>
        <v>-4.2660284666666666E-2</v>
      </c>
      <c r="DW22" s="5">
        <f t="shared" si="53"/>
        <v>5.0921648475333336</v>
      </c>
      <c r="DX22" s="5">
        <f t="shared" si="53"/>
        <v>2.6481380299999999E-2</v>
      </c>
      <c r="DY22" s="5">
        <f t="shared" si="53"/>
        <v>5.0656834672666671</v>
      </c>
      <c r="DZ22" s="5">
        <f t="shared" si="53"/>
        <v>2.9529443166666666E-2</v>
      </c>
      <c r="EA22" s="5">
        <f t="shared" si="53"/>
        <v>5.0361540241333334</v>
      </c>
      <c r="EB22" s="5">
        <f t="shared" si="53"/>
        <v>2.98122228E-2</v>
      </c>
      <c r="EC22" s="5">
        <f t="shared" si="53"/>
        <v>5.0063418012666663</v>
      </c>
      <c r="ED22" s="5">
        <f t="shared" si="53"/>
        <v>2.4693991966666669E-2</v>
      </c>
      <c r="EE22" s="5">
        <f t="shared" ref="EE22:GP22" si="54">EE20+(EE23-EE20)*2/3</f>
        <v>4.9816478093000001</v>
      </c>
      <c r="EF22" s="5">
        <f t="shared" si="54"/>
        <v>2.0143888400000001E-2</v>
      </c>
      <c r="EG22" s="5">
        <f t="shared" si="54"/>
        <v>4.9615039209000003</v>
      </c>
      <c r="EH22" s="5">
        <f t="shared" si="54"/>
        <v>2.1424773233333333E-2</v>
      </c>
      <c r="EI22" s="5">
        <f t="shared" si="54"/>
        <v>4.9400791476999997</v>
      </c>
      <c r="EJ22" s="5">
        <f t="shared" si="54"/>
        <v>1.34063719E-2</v>
      </c>
      <c r="EK22" s="5">
        <f t="shared" si="54"/>
        <v>4.9266727758333335</v>
      </c>
      <c r="EL22" s="5">
        <f t="shared" si="54"/>
        <v>1.0155975333333328E-3</v>
      </c>
      <c r="EM22" s="5">
        <f t="shared" si="54"/>
        <v>4.9256571783666665</v>
      </c>
      <c r="EN22" s="5">
        <f t="shared" si="54"/>
        <v>-1.8621431666666667E-3</v>
      </c>
      <c r="EO22" s="5">
        <f t="shared" si="54"/>
        <v>4.9275193218000002</v>
      </c>
      <c r="EP22" s="5">
        <f t="shared" si="54"/>
        <v>-4.2679436666666661E-3</v>
      </c>
      <c r="EQ22" s="5">
        <f t="shared" si="54"/>
        <v>5.0789241574000004</v>
      </c>
      <c r="ER22" s="5">
        <f t="shared" si="54"/>
        <v>5.60108234E-2</v>
      </c>
      <c r="ES22" s="5">
        <f t="shared" si="54"/>
        <v>5.0509187456999998</v>
      </c>
      <c r="ET22" s="5">
        <f t="shared" si="54"/>
        <v>5.9341666000000001E-2</v>
      </c>
      <c r="EU22" s="5">
        <f t="shared" si="54"/>
        <v>5.0212479126999998</v>
      </c>
      <c r="EV22" s="5">
        <f t="shared" si="54"/>
        <v>5.4506214833333337E-2</v>
      </c>
      <c r="EW22" s="5">
        <f t="shared" si="54"/>
        <v>4.9939948052666665</v>
      </c>
      <c r="EX22" s="5">
        <f t="shared" si="54"/>
        <v>4.4837880366666666E-2</v>
      </c>
      <c r="EY22" s="5">
        <f t="shared" si="54"/>
        <v>4.9715758650666668</v>
      </c>
      <c r="EZ22" s="5">
        <f t="shared" si="54"/>
        <v>4.1568661600000001E-2</v>
      </c>
      <c r="FA22" s="5">
        <f t="shared" si="54"/>
        <v>4.9507915342999995</v>
      </c>
      <c r="FB22" s="5">
        <f t="shared" si="54"/>
        <v>3.4831145066666666E-2</v>
      </c>
      <c r="FC22" s="5">
        <f t="shared" si="54"/>
        <v>4.9333759617666662</v>
      </c>
      <c r="FD22" s="5">
        <f t="shared" si="54"/>
        <v>1.4421969333333333E-2</v>
      </c>
      <c r="FE22" s="5">
        <f t="shared" si="54"/>
        <v>4.9261649771</v>
      </c>
      <c r="FF22" s="5">
        <f t="shared" si="54"/>
        <v>-8.4654599999999989E-4</v>
      </c>
      <c r="FG22" s="5">
        <f t="shared" si="54"/>
        <v>4.9265882500666667</v>
      </c>
      <c r="FH22" s="5">
        <f t="shared" si="54"/>
        <v>-6.1300870000000002E-3</v>
      </c>
      <c r="FI22" s="5">
        <f t="shared" si="54"/>
        <v>4.9296532936000004</v>
      </c>
      <c r="FJ22" s="5">
        <f t="shared" si="54"/>
        <v>-1.583039E-2</v>
      </c>
      <c r="FK22" s="5">
        <f t="shared" si="54"/>
        <v>5.0646674463000005</v>
      </c>
      <c r="FL22" s="5">
        <f t="shared" si="54"/>
        <v>8.5823046266666661E-2</v>
      </c>
      <c r="FM22" s="5">
        <f t="shared" si="54"/>
        <v>5.0360597642333333</v>
      </c>
      <c r="FN22" s="5">
        <f t="shared" si="54"/>
        <v>8.4035657966666663E-2</v>
      </c>
      <c r="FO22" s="5">
        <f t="shared" si="54"/>
        <v>5.0080478782000002</v>
      </c>
      <c r="FP22" s="5">
        <f t="shared" si="54"/>
        <v>7.4650103233333334E-2</v>
      </c>
      <c r="FQ22" s="5">
        <f t="shared" si="54"/>
        <v>4.9831645104666666</v>
      </c>
      <c r="FR22" s="5">
        <f t="shared" si="54"/>
        <v>6.6262653566666663E-2</v>
      </c>
      <c r="FS22" s="5">
        <f t="shared" si="54"/>
        <v>4.9610769592999997</v>
      </c>
      <c r="FT22" s="5">
        <f t="shared" si="54"/>
        <v>5.4975033466666663E-2</v>
      </c>
      <c r="FU22" s="5">
        <f t="shared" si="54"/>
        <v>4.942751948133334</v>
      </c>
      <c r="FV22" s="5">
        <f t="shared" si="54"/>
        <v>3.5846742566666666E-2</v>
      </c>
      <c r="FW22" s="5">
        <f t="shared" si="54"/>
        <v>4.9308030339333335</v>
      </c>
      <c r="FX22" s="5">
        <f t="shared" si="54"/>
        <v>1.2559825966666667E-2</v>
      </c>
      <c r="FY22" s="5">
        <f t="shared" si="54"/>
        <v>4.9266164252999998</v>
      </c>
      <c r="FZ22" s="5">
        <f t="shared" si="54"/>
        <v>-5.1144896666666679E-3</v>
      </c>
      <c r="GA22" s="5">
        <f t="shared" si="54"/>
        <v>4.9283212551666669</v>
      </c>
      <c r="GB22" s="5">
        <f t="shared" si="54"/>
        <v>-1.7692533999999999E-2</v>
      </c>
      <c r="GC22" s="5">
        <f t="shared" si="54"/>
        <v>4.9342187664333332</v>
      </c>
      <c r="GD22" s="5">
        <f t="shared" si="54"/>
        <v>-2.6788531333333337E-2</v>
      </c>
      <c r="GE22" s="5">
        <f t="shared" si="54"/>
        <v>5.050086035033333</v>
      </c>
      <c r="GF22" s="5">
        <f t="shared" si="54"/>
        <v>0.11051703823333334</v>
      </c>
      <c r="GG22" s="5">
        <f t="shared" si="54"/>
        <v>5.0224567754666669</v>
      </c>
      <c r="GH22" s="5">
        <f t="shared" si="54"/>
        <v>0.10417954633333333</v>
      </c>
      <c r="GI22" s="5">
        <f t="shared" si="54"/>
        <v>4.9964118889333333</v>
      </c>
      <c r="GJ22" s="5">
        <f t="shared" si="54"/>
        <v>9.6074876366666659E-2</v>
      </c>
      <c r="GK22" s="5">
        <f t="shared" si="54"/>
        <v>4.9723931698333335</v>
      </c>
      <c r="GL22" s="5">
        <f t="shared" si="54"/>
        <v>7.9669025433333332E-2</v>
      </c>
      <c r="GM22" s="5">
        <f t="shared" si="54"/>
        <v>4.9524759134666674</v>
      </c>
      <c r="GN22" s="5">
        <f t="shared" si="54"/>
        <v>5.5990630933333334E-2</v>
      </c>
      <c r="GO22" s="5">
        <f t="shared" si="54"/>
        <v>4.938478255733334</v>
      </c>
      <c r="GP22" s="5">
        <f t="shared" si="54"/>
        <v>3.3984599133333335E-2</v>
      </c>
      <c r="GQ22" s="5">
        <f t="shared" ref="GQ22:GX22" si="55">GQ20+(GQ23-GQ20)*2/3</f>
        <v>4.9299821059333331</v>
      </c>
      <c r="GR22" s="5">
        <f t="shared" si="55"/>
        <v>8.2918824666666658E-3</v>
      </c>
      <c r="GS22" s="5">
        <f t="shared" si="55"/>
        <v>4.927909135366666</v>
      </c>
      <c r="GT22" s="5">
        <f t="shared" si="55"/>
        <v>-1.6676936E-2</v>
      </c>
      <c r="GU22" s="5">
        <f t="shared" si="55"/>
        <v>4.9320783694000001</v>
      </c>
      <c r="GV22" s="5">
        <f t="shared" si="55"/>
        <v>-2.8650674666666667E-2</v>
      </c>
      <c r="GW22" s="5">
        <f t="shared" si="55"/>
        <v>4.9392410380666671</v>
      </c>
      <c r="GX22" s="5">
        <f t="shared" si="55"/>
        <v>-4.3617035999999998E-2</v>
      </c>
    </row>
    <row r="23" spans="1:206" x14ac:dyDescent="0.25">
      <c r="A23" s="2" t="s">
        <v>205</v>
      </c>
      <c r="B23" s="3">
        <v>41548</v>
      </c>
      <c r="C23" s="4">
        <v>6366</v>
      </c>
      <c r="D23" s="2" t="s">
        <v>206</v>
      </c>
      <c r="E23" s="7">
        <v>15601807</v>
      </c>
      <c r="F23" s="5">
        <v>164.12</v>
      </c>
      <c r="G23" s="5">
        <v>164.12</v>
      </c>
      <c r="H23" s="5">
        <v>4.0999999999999996</v>
      </c>
      <c r="I23" s="5">
        <v>2.5621797299999999E-2</v>
      </c>
      <c r="J23" s="5">
        <v>160.02000000000001</v>
      </c>
      <c r="K23" s="5">
        <v>4.55</v>
      </c>
      <c r="L23" s="5">
        <v>2.92660964E-2</v>
      </c>
      <c r="M23" s="5">
        <v>155.47</v>
      </c>
      <c r="N23" s="5">
        <v>4.7300000000000004</v>
      </c>
      <c r="O23" s="5">
        <v>3.1378532600000002E-2</v>
      </c>
      <c r="P23" s="5">
        <v>150.74</v>
      </c>
      <c r="Q23" s="5">
        <v>4.1100000000000003</v>
      </c>
      <c r="R23" s="5">
        <v>2.80297347E-2</v>
      </c>
      <c r="S23" s="5">
        <v>146.63</v>
      </c>
      <c r="T23" s="5">
        <v>2.73</v>
      </c>
      <c r="U23" s="5">
        <v>1.8971508000000002E-2</v>
      </c>
      <c r="V23" s="5">
        <v>143.9</v>
      </c>
      <c r="W23" s="5">
        <v>3.25</v>
      </c>
      <c r="X23" s="5">
        <v>2.31070032E-2</v>
      </c>
      <c r="Y23" s="5">
        <v>140.65</v>
      </c>
      <c r="Z23" s="5">
        <v>2.59</v>
      </c>
      <c r="AA23" s="5">
        <v>1.8759959400000002E-2</v>
      </c>
      <c r="AB23" s="5">
        <v>138.06</v>
      </c>
      <c r="AC23" s="5">
        <v>0.42</v>
      </c>
      <c r="AD23" s="5">
        <v>3.0514384999999998E-3</v>
      </c>
      <c r="AE23" s="5">
        <v>137.63999999999999</v>
      </c>
      <c r="AF23" s="5">
        <v>-0.42</v>
      </c>
      <c r="AG23" s="5">
        <v>-3.0421559999999999E-3</v>
      </c>
      <c r="AH23" s="5">
        <v>138.06</v>
      </c>
      <c r="AI23" s="5">
        <v>7.0000000000000007E-2</v>
      </c>
      <c r="AJ23" s="5">
        <v>5.0728310000000001E-4</v>
      </c>
      <c r="AK23" s="5">
        <v>162.07</v>
      </c>
      <c r="AL23" s="5">
        <v>8.65</v>
      </c>
      <c r="AM23" s="5">
        <v>5.5637743599999998E-2</v>
      </c>
      <c r="AN23" s="5">
        <v>157.745</v>
      </c>
      <c r="AO23" s="5">
        <v>9.2799999999999994</v>
      </c>
      <c r="AP23" s="5">
        <v>6.1562956100000003E-2</v>
      </c>
      <c r="AQ23" s="5">
        <v>153.10499999999999</v>
      </c>
      <c r="AR23" s="5">
        <v>8.84</v>
      </c>
      <c r="AS23" s="5">
        <v>6.0287799199999999E-2</v>
      </c>
      <c r="AT23" s="5">
        <v>148.685</v>
      </c>
      <c r="AU23" s="5">
        <v>6.84</v>
      </c>
      <c r="AV23" s="5">
        <v>4.7533009000000001E-2</v>
      </c>
      <c r="AW23" s="5">
        <v>145.26499999999999</v>
      </c>
      <c r="AX23" s="5">
        <v>5.98</v>
      </c>
      <c r="AY23" s="5">
        <v>4.2516885900000002E-2</v>
      </c>
      <c r="AZ23" s="5">
        <v>142.27500000000001</v>
      </c>
      <c r="BA23" s="5">
        <v>5.84</v>
      </c>
      <c r="BB23" s="5">
        <v>4.2300449099999998E-2</v>
      </c>
      <c r="BC23" s="5">
        <v>139.35499999999999</v>
      </c>
      <c r="BD23" s="5">
        <v>3.01</v>
      </c>
      <c r="BE23" s="5">
        <v>2.1868642800000001E-2</v>
      </c>
      <c r="BF23" s="5">
        <v>137.85</v>
      </c>
      <c r="BG23" s="5">
        <v>0</v>
      </c>
      <c r="BH23" s="5">
        <v>0</v>
      </c>
      <c r="BI23" s="5">
        <v>137.85</v>
      </c>
      <c r="BJ23" s="5">
        <v>-0.35</v>
      </c>
      <c r="BK23" s="5">
        <v>-2.5364160000000001E-3</v>
      </c>
      <c r="BL23" s="5">
        <v>138.02500000000001</v>
      </c>
      <c r="BM23" s="5">
        <v>-1.85</v>
      </c>
      <c r="BN23" s="5">
        <v>-1.3222786E-2</v>
      </c>
      <c r="BO23" s="5">
        <v>159.87</v>
      </c>
      <c r="BP23" s="5">
        <v>13.38</v>
      </c>
      <c r="BQ23" s="5">
        <v>8.8762106899999998E-2</v>
      </c>
      <c r="BR23" s="5">
        <v>155.41</v>
      </c>
      <c r="BS23" s="5">
        <v>13.39</v>
      </c>
      <c r="BT23" s="5">
        <v>9.1318284099999994E-2</v>
      </c>
      <c r="BU23" s="5">
        <v>150.94666667000001</v>
      </c>
      <c r="BV23" s="5">
        <v>11.57</v>
      </c>
      <c r="BW23" s="5">
        <v>8.0403057700000002E-2</v>
      </c>
      <c r="BX23" s="5">
        <v>147.09</v>
      </c>
      <c r="BY23" s="5">
        <v>10.09</v>
      </c>
      <c r="BZ23" s="5">
        <v>7.1738357599999997E-2</v>
      </c>
      <c r="CA23" s="5">
        <v>143.72666666999999</v>
      </c>
      <c r="CB23" s="5">
        <v>8.57</v>
      </c>
      <c r="CC23" s="5">
        <v>6.2074460400000003E-2</v>
      </c>
      <c r="CD23" s="5">
        <v>140.87</v>
      </c>
      <c r="CE23" s="5">
        <v>6.26</v>
      </c>
      <c r="CF23" s="5">
        <v>4.5480964800000002E-2</v>
      </c>
      <c r="CG23" s="5">
        <v>138.78333333</v>
      </c>
      <c r="CH23" s="5">
        <v>2.59</v>
      </c>
      <c r="CI23" s="5">
        <v>1.8759959400000002E-2</v>
      </c>
      <c r="CJ23" s="5">
        <v>137.91999999999999</v>
      </c>
      <c r="CK23" s="5">
        <v>7.0000000000000007E-2</v>
      </c>
      <c r="CL23" s="5">
        <v>5.0728310000000001E-4</v>
      </c>
      <c r="CM23" s="5">
        <v>137.89666667</v>
      </c>
      <c r="CN23" s="5">
        <v>-2.27</v>
      </c>
      <c r="CO23" s="5">
        <v>-1.6224716E-2</v>
      </c>
      <c r="CP23" s="5">
        <v>138.65333333000001</v>
      </c>
      <c r="CQ23" s="5">
        <v>-2.84</v>
      </c>
      <c r="CR23" s="5">
        <v>-2.0156139E-2</v>
      </c>
      <c r="CS23" s="5">
        <v>157.58750000000001</v>
      </c>
      <c r="CT23" s="5">
        <v>17.489999999999998</v>
      </c>
      <c r="CU23" s="5">
        <v>0.11927981999999999</v>
      </c>
      <c r="CV23" s="5">
        <v>153.215</v>
      </c>
      <c r="CW23" s="5">
        <v>16.12</v>
      </c>
      <c r="CX23" s="5">
        <v>0.1120222377</v>
      </c>
      <c r="CY23" s="5">
        <v>149.185</v>
      </c>
      <c r="CZ23" s="5">
        <v>14.82</v>
      </c>
      <c r="DA23" s="5">
        <v>0.1053679346</v>
      </c>
      <c r="DB23" s="5">
        <v>145.47999999999999</v>
      </c>
      <c r="DC23" s="5">
        <v>12.68</v>
      </c>
      <c r="DD23" s="5">
        <v>9.1844125700000001E-2</v>
      </c>
      <c r="DE23" s="5">
        <v>142.31</v>
      </c>
      <c r="DF23" s="5">
        <v>8.99</v>
      </c>
      <c r="DG23" s="5">
        <v>6.5315315299999996E-2</v>
      </c>
      <c r="DH23" s="5">
        <v>140.0625</v>
      </c>
      <c r="DI23" s="5">
        <v>5.84</v>
      </c>
      <c r="DJ23" s="5">
        <v>4.2300449099999998E-2</v>
      </c>
      <c r="DK23" s="5">
        <v>138.60249999999999</v>
      </c>
      <c r="DL23" s="5">
        <v>2.66</v>
      </c>
      <c r="DM23" s="5">
        <v>1.92767592E-2</v>
      </c>
      <c r="DN23" s="5">
        <v>137.9375</v>
      </c>
      <c r="DO23" s="5">
        <v>-1.85</v>
      </c>
      <c r="DP23" s="5">
        <v>-1.3222786E-2</v>
      </c>
      <c r="DQ23" s="5">
        <v>138.4</v>
      </c>
      <c r="DR23" s="5">
        <v>-3.26</v>
      </c>
      <c r="DS23" s="5">
        <v>-2.3136977E-2</v>
      </c>
      <c r="DT23" s="5">
        <v>139.215</v>
      </c>
      <c r="DU23" s="5">
        <v>-5.51</v>
      </c>
      <c r="DV23" s="5">
        <v>-3.8378491000000001E-2</v>
      </c>
      <c r="DW23" s="5">
        <v>5.1005978676000003</v>
      </c>
      <c r="DX23" s="5">
        <v>2.5299060200000001E-2</v>
      </c>
      <c r="DY23" s="5">
        <v>5.0752988074000003</v>
      </c>
      <c r="DZ23" s="5">
        <v>2.88460205E-2</v>
      </c>
      <c r="EA23" s="5">
        <v>5.0464527869999998</v>
      </c>
      <c r="EB23" s="5">
        <v>3.0896288500000001E-2</v>
      </c>
      <c r="EC23" s="5">
        <v>5.0155564983999996</v>
      </c>
      <c r="ED23" s="5">
        <v>2.7644091400000001E-2</v>
      </c>
      <c r="EE23" s="5">
        <v>4.9879124069999996</v>
      </c>
      <c r="EF23" s="5">
        <v>1.8793793100000001E-2</v>
      </c>
      <c r="EG23" s="5">
        <v>4.9691186139000001</v>
      </c>
      <c r="EH23" s="5">
        <v>2.2844079E-2</v>
      </c>
      <c r="EI23" s="5">
        <v>4.9462745348999997</v>
      </c>
      <c r="EJ23" s="5">
        <v>1.8586161699999999E-2</v>
      </c>
      <c r="EK23" s="5">
        <v>4.9276883732999996</v>
      </c>
      <c r="EL23" s="5">
        <v>3.0467923000000001E-3</v>
      </c>
      <c r="EM23" s="5">
        <v>4.9246415809000004</v>
      </c>
      <c r="EN23" s="5">
        <v>-3.046792E-3</v>
      </c>
      <c r="EO23" s="5">
        <v>4.9276883732999996</v>
      </c>
      <c r="EP23" s="5">
        <v>5.0715449999999996E-4</v>
      </c>
      <c r="EQ23" s="5">
        <v>5.0879483375000003</v>
      </c>
      <c r="ER23" s="5">
        <v>5.4145080599999999E-2</v>
      </c>
      <c r="ES23" s="5">
        <v>5.0608757971999996</v>
      </c>
      <c r="ET23" s="5">
        <v>5.9742309E-2</v>
      </c>
      <c r="EU23" s="5">
        <v>5.0310046427000001</v>
      </c>
      <c r="EV23" s="5">
        <v>5.8540380000000003E-2</v>
      </c>
      <c r="EW23" s="5">
        <v>5.0017344527000001</v>
      </c>
      <c r="EX23" s="5">
        <v>4.6437884499999998E-2</v>
      </c>
      <c r="EY23" s="5">
        <v>4.9785155104000003</v>
      </c>
      <c r="EZ23" s="5">
        <v>4.1637872100000001E-2</v>
      </c>
      <c r="FA23" s="5">
        <v>4.9576965743999999</v>
      </c>
      <c r="FB23" s="5">
        <v>4.1430240600000001E-2</v>
      </c>
      <c r="FC23" s="5">
        <v>4.9369814540999997</v>
      </c>
      <c r="FD23" s="5">
        <v>2.1632953999999999E-2</v>
      </c>
      <c r="FE23" s="5">
        <v>4.9261649771</v>
      </c>
      <c r="FF23" s="5">
        <v>0</v>
      </c>
      <c r="FG23" s="5">
        <v>4.9261649771</v>
      </c>
      <c r="FH23" s="5">
        <v>-2.5396379999999999E-3</v>
      </c>
      <c r="FI23" s="5">
        <v>4.927434796</v>
      </c>
      <c r="FJ23" s="5">
        <v>-1.3310984999999999E-2</v>
      </c>
      <c r="FK23" s="5">
        <v>5.0741164873000004</v>
      </c>
      <c r="FL23" s="5">
        <v>8.5041369199999994E-2</v>
      </c>
      <c r="FM23" s="5">
        <v>5.0457693642999999</v>
      </c>
      <c r="FN23" s="5">
        <v>8.7386400399999994E-2</v>
      </c>
      <c r="FO23" s="5">
        <v>5.0166405641000003</v>
      </c>
      <c r="FP23" s="5">
        <v>7.73341731E-2</v>
      </c>
      <c r="FQ23" s="5">
        <v>4.9908625064000001</v>
      </c>
      <c r="FR23" s="5">
        <v>6.9281963500000002E-2</v>
      </c>
      <c r="FS23" s="5">
        <v>4.9677685185999998</v>
      </c>
      <c r="FT23" s="5">
        <v>6.0224033699999999E-2</v>
      </c>
      <c r="FU23" s="5">
        <v>4.9476938407000004</v>
      </c>
      <c r="FV23" s="5">
        <v>4.4477032999999999E-2</v>
      </c>
      <c r="FW23" s="5">
        <v>4.9328681630000002</v>
      </c>
      <c r="FX23" s="5">
        <v>1.8586161699999999E-2</v>
      </c>
      <c r="FY23" s="5">
        <v>4.9266727758000002</v>
      </c>
      <c r="FZ23" s="5">
        <v>5.0715449999999996E-4</v>
      </c>
      <c r="GA23" s="5">
        <v>4.9265037242999998</v>
      </c>
      <c r="GB23" s="5">
        <v>-1.6357778E-2</v>
      </c>
      <c r="GC23" s="5">
        <v>4.9319563169</v>
      </c>
      <c r="GD23" s="5">
        <v>-2.0362046000000002E-2</v>
      </c>
      <c r="GE23" s="5">
        <v>5.0594764900999998</v>
      </c>
      <c r="GF23" s="5">
        <v>0.1126854606</v>
      </c>
      <c r="GG23" s="5">
        <v>5.0313051249000003</v>
      </c>
      <c r="GH23" s="5">
        <v>0.10618019350000001</v>
      </c>
      <c r="GI23" s="5">
        <v>5.0047600766000002</v>
      </c>
      <c r="GJ23" s="5">
        <v>0.100178252</v>
      </c>
      <c r="GK23" s="5">
        <v>4.9797155136000004</v>
      </c>
      <c r="GL23" s="5">
        <v>8.78681251E-2</v>
      </c>
      <c r="GM23" s="5">
        <v>4.9577484823000004</v>
      </c>
      <c r="GN23" s="5">
        <v>6.3270826099999997E-2</v>
      </c>
      <c r="GO23" s="5">
        <v>4.9419307758000004</v>
      </c>
      <c r="GP23" s="5">
        <v>4.1430240600000001E-2</v>
      </c>
      <c r="GQ23" s="5">
        <v>4.9315732156000003</v>
      </c>
      <c r="GR23" s="5">
        <v>1.9093316199999998E-2</v>
      </c>
      <c r="GS23" s="5">
        <v>4.9267998865999996</v>
      </c>
      <c r="GT23" s="5">
        <v>-1.3310984999999999E-2</v>
      </c>
      <c r="GU23" s="5">
        <v>4.9301276328999997</v>
      </c>
      <c r="GV23" s="5">
        <v>-2.3408838000000001E-2</v>
      </c>
      <c r="GW23" s="5">
        <v>4.9359798424000001</v>
      </c>
      <c r="GX23" s="5">
        <v>-3.9134347999999999E-2</v>
      </c>
    </row>
    <row r="24" spans="1:206" x14ac:dyDescent="0.25">
      <c r="A24" s="2" t="s">
        <v>205</v>
      </c>
      <c r="B24" s="3">
        <v>41579</v>
      </c>
      <c r="C24" s="4">
        <v>6367</v>
      </c>
      <c r="D24" s="2" t="s">
        <v>206</v>
      </c>
      <c r="E24" s="7">
        <v>13137586</v>
      </c>
      <c r="F24" s="5">
        <f>F23+(F26-F23)/3</f>
        <v>165.22666666666666</v>
      </c>
      <c r="G24" s="5">
        <f t="shared" ref="G24:BR24" si="56">G23+(G26-G23)/3</f>
        <v>165.22666666666666</v>
      </c>
      <c r="H24" s="5">
        <f t="shared" si="56"/>
        <v>3.84</v>
      </c>
      <c r="I24" s="5">
        <f t="shared" si="56"/>
        <v>2.3824231766666665E-2</v>
      </c>
      <c r="J24" s="5">
        <f t="shared" si="56"/>
        <v>161.38666666666668</v>
      </c>
      <c r="K24" s="5">
        <f t="shared" si="56"/>
        <v>4.3999999999999995</v>
      </c>
      <c r="L24" s="5">
        <f t="shared" si="56"/>
        <v>2.8051330033333332E-2</v>
      </c>
      <c r="M24" s="5">
        <f t="shared" si="56"/>
        <v>156.98666666666668</v>
      </c>
      <c r="N24" s="5">
        <f t="shared" si="56"/>
        <v>4.67</v>
      </c>
      <c r="O24" s="5">
        <f t="shared" si="56"/>
        <v>3.06743872E-2</v>
      </c>
      <c r="P24" s="5">
        <f t="shared" si="56"/>
        <v>152.31666666666666</v>
      </c>
      <c r="Q24" s="5">
        <f t="shared" si="56"/>
        <v>4.3166666666666673</v>
      </c>
      <c r="R24" s="5">
        <f t="shared" si="56"/>
        <v>2.9146000666666668E-2</v>
      </c>
      <c r="S24" s="5">
        <f t="shared" si="56"/>
        <v>148</v>
      </c>
      <c r="T24" s="5">
        <f t="shared" si="56"/>
        <v>3.19</v>
      </c>
      <c r="U24" s="5">
        <f t="shared" si="56"/>
        <v>2.1990916900000001E-2</v>
      </c>
      <c r="V24" s="5">
        <f t="shared" si="56"/>
        <v>144.81</v>
      </c>
      <c r="W24" s="5">
        <f t="shared" si="56"/>
        <v>3.0766666666666667</v>
      </c>
      <c r="X24" s="5">
        <f t="shared" si="56"/>
        <v>2.1728504799999999E-2</v>
      </c>
      <c r="Y24" s="5">
        <f t="shared" si="56"/>
        <v>141.73333333333335</v>
      </c>
      <c r="Z24" s="5">
        <f t="shared" si="56"/>
        <v>2.81</v>
      </c>
      <c r="AA24" s="5">
        <f t="shared" si="56"/>
        <v>2.0208974000000001E-2</v>
      </c>
      <c r="AB24" s="5">
        <f t="shared" si="56"/>
        <v>138.92333333333335</v>
      </c>
      <c r="AC24" s="5">
        <f t="shared" si="56"/>
        <v>1.1433333333333333</v>
      </c>
      <c r="AD24" s="5">
        <f t="shared" si="56"/>
        <v>8.2876121333333337E-3</v>
      </c>
      <c r="AE24" s="5">
        <f t="shared" si="56"/>
        <v>137.78</v>
      </c>
      <c r="AF24" s="5">
        <f t="shared" si="56"/>
        <v>-0.14000000000000001</v>
      </c>
      <c r="AG24" s="5">
        <f t="shared" si="56"/>
        <v>-1.0109578333333332E-3</v>
      </c>
      <c r="AH24" s="5">
        <f t="shared" si="56"/>
        <v>137.91999999999999</v>
      </c>
      <c r="AI24" s="5">
        <f t="shared" si="56"/>
        <v>-9.3333333333333324E-2</v>
      </c>
      <c r="AJ24" s="5">
        <f t="shared" si="56"/>
        <v>-6.7586326666666658E-4</v>
      </c>
      <c r="AK24" s="5">
        <f t="shared" si="56"/>
        <v>163.30666666666667</v>
      </c>
      <c r="AL24" s="5">
        <f t="shared" si="56"/>
        <v>8.24</v>
      </c>
      <c r="AM24" s="5">
        <f t="shared" si="56"/>
        <v>5.2548230333333334E-2</v>
      </c>
      <c r="AN24" s="5">
        <f t="shared" si="56"/>
        <v>159.18666666666667</v>
      </c>
      <c r="AO24" s="5">
        <f t="shared" si="56"/>
        <v>9.07</v>
      </c>
      <c r="AP24" s="5">
        <f t="shared" si="56"/>
        <v>5.9587885266666668E-2</v>
      </c>
      <c r="AQ24" s="5">
        <f t="shared" si="56"/>
        <v>154.65166666666667</v>
      </c>
      <c r="AR24" s="5">
        <f t="shared" si="56"/>
        <v>8.9866666666666664</v>
      </c>
      <c r="AS24" s="5">
        <f t="shared" si="56"/>
        <v>6.0712851499999998E-2</v>
      </c>
      <c r="AT24" s="5">
        <f t="shared" si="56"/>
        <v>150.15833333333333</v>
      </c>
      <c r="AU24" s="5">
        <f t="shared" si="56"/>
        <v>7.5066666666666668</v>
      </c>
      <c r="AV24" s="5">
        <f t="shared" si="56"/>
        <v>5.1784605733333336E-2</v>
      </c>
      <c r="AW24" s="5">
        <f t="shared" si="56"/>
        <v>146.405</v>
      </c>
      <c r="AX24" s="5">
        <f t="shared" si="56"/>
        <v>6.2666666666666666</v>
      </c>
      <c r="AY24" s="5">
        <f t="shared" si="56"/>
        <v>4.4188926933333338E-2</v>
      </c>
      <c r="AZ24" s="5">
        <f t="shared" si="56"/>
        <v>143.27166666666668</v>
      </c>
      <c r="BA24" s="5">
        <f t="shared" si="56"/>
        <v>5.8866666666666667</v>
      </c>
      <c r="BB24" s="5">
        <f t="shared" si="56"/>
        <v>4.2372594700000002E-2</v>
      </c>
      <c r="BC24" s="5">
        <f t="shared" si="56"/>
        <v>140.32833333333332</v>
      </c>
      <c r="BD24" s="5">
        <f t="shared" si="56"/>
        <v>3.9533333333333331</v>
      </c>
      <c r="BE24" s="5">
        <f t="shared" si="56"/>
        <v>2.8679244900000001E-2</v>
      </c>
      <c r="BF24" s="5">
        <f t="shared" si="56"/>
        <v>138.35166666666666</v>
      </c>
      <c r="BG24" s="5">
        <f t="shared" si="56"/>
        <v>1.0033333333333332</v>
      </c>
      <c r="BH24" s="5">
        <f t="shared" si="56"/>
        <v>7.2895476000000006E-3</v>
      </c>
      <c r="BI24" s="5">
        <f t="shared" si="56"/>
        <v>137.85</v>
      </c>
      <c r="BJ24" s="5">
        <f t="shared" si="56"/>
        <v>-0.23333333333333334</v>
      </c>
      <c r="BK24" s="5">
        <f t="shared" si="56"/>
        <v>-1.6909440000000002E-3</v>
      </c>
      <c r="BL24" s="5">
        <f t="shared" si="56"/>
        <v>137.96666666666667</v>
      </c>
      <c r="BM24" s="5">
        <f t="shared" si="56"/>
        <v>-1.35</v>
      </c>
      <c r="BN24" s="5">
        <f t="shared" si="56"/>
        <v>-9.6606626666666667E-3</v>
      </c>
      <c r="BO24" s="5">
        <f t="shared" si="56"/>
        <v>161.20000000000002</v>
      </c>
      <c r="BP24" s="5">
        <f t="shared" si="56"/>
        <v>12.91</v>
      </c>
      <c r="BQ24" s="5">
        <f t="shared" si="56"/>
        <v>8.4838853199999995E-2</v>
      </c>
      <c r="BR24" s="5">
        <f t="shared" si="56"/>
        <v>156.89666666666668</v>
      </c>
      <c r="BS24" s="5">
        <f t="shared" ref="BS24:ED24" si="57">BS23+(BS26-BS23)/3</f>
        <v>13.386666666666667</v>
      </c>
      <c r="BT24" s="5">
        <f t="shared" si="57"/>
        <v>9.0466225033333333E-2</v>
      </c>
      <c r="BU24" s="5">
        <f t="shared" si="57"/>
        <v>152.43444444666667</v>
      </c>
      <c r="BV24" s="5">
        <f t="shared" si="57"/>
        <v>12.176666666666668</v>
      </c>
      <c r="BW24" s="5">
        <f t="shared" si="57"/>
        <v>8.4041466499999995E-2</v>
      </c>
      <c r="BX24" s="5">
        <f t="shared" si="57"/>
        <v>148.37555555666668</v>
      </c>
      <c r="BY24" s="5">
        <f t="shared" si="57"/>
        <v>10.583333333333334</v>
      </c>
      <c r="BZ24" s="5">
        <f t="shared" si="57"/>
        <v>7.462659096666667E-2</v>
      </c>
      <c r="CA24" s="5">
        <f t="shared" si="57"/>
        <v>144.84777778</v>
      </c>
      <c r="CB24" s="5">
        <f t="shared" si="57"/>
        <v>9.0766666666666662</v>
      </c>
      <c r="CC24" s="5">
        <f t="shared" si="57"/>
        <v>6.5295759466666672E-2</v>
      </c>
      <c r="CD24" s="5">
        <f t="shared" si="57"/>
        <v>141.82222222333334</v>
      </c>
      <c r="CE24" s="5">
        <f t="shared" si="57"/>
        <v>7.03</v>
      </c>
      <c r="CF24" s="5">
        <f t="shared" si="57"/>
        <v>5.1012130000000003E-2</v>
      </c>
      <c r="CG24" s="5">
        <f t="shared" si="57"/>
        <v>139.47888888666668</v>
      </c>
      <c r="CH24" s="5">
        <f t="shared" si="57"/>
        <v>3.8133333333333335</v>
      </c>
      <c r="CI24" s="5">
        <f t="shared" si="57"/>
        <v>2.76669612E-2</v>
      </c>
      <c r="CJ24" s="5">
        <f t="shared" si="57"/>
        <v>138.20777777666666</v>
      </c>
      <c r="CK24" s="5">
        <f t="shared" si="57"/>
        <v>0.90999999999999992</v>
      </c>
      <c r="CL24" s="5">
        <f t="shared" si="57"/>
        <v>6.5915085333333344E-3</v>
      </c>
      <c r="CM24" s="5">
        <f t="shared" si="57"/>
        <v>137.90444444666667</v>
      </c>
      <c r="CN24" s="5">
        <f t="shared" si="57"/>
        <v>-1.4900000000000002</v>
      </c>
      <c r="CO24" s="5">
        <f t="shared" si="57"/>
        <v>-1.0647382966666667E-2</v>
      </c>
      <c r="CP24" s="5">
        <f t="shared" si="57"/>
        <v>138.40111111000002</v>
      </c>
      <c r="CQ24" s="5">
        <f t="shared" si="57"/>
        <v>-2.65</v>
      </c>
      <c r="CR24" s="5">
        <f t="shared" si="57"/>
        <v>-1.8845664666666668E-2</v>
      </c>
      <c r="CS24" s="5">
        <f t="shared" si="57"/>
        <v>158.97916666666666</v>
      </c>
      <c r="CT24" s="5">
        <f t="shared" si="57"/>
        <v>17.226666666666667</v>
      </c>
      <c r="CU24" s="5">
        <f t="shared" si="57"/>
        <v>0.11644880839999999</v>
      </c>
      <c r="CV24" s="5">
        <f t="shared" si="57"/>
        <v>154.67250000000001</v>
      </c>
      <c r="CW24" s="5">
        <f t="shared" si="57"/>
        <v>16.576666666666668</v>
      </c>
      <c r="CX24" s="5">
        <f t="shared" si="57"/>
        <v>0.11444143179999999</v>
      </c>
      <c r="CY24" s="5">
        <f t="shared" si="57"/>
        <v>150.52833333333334</v>
      </c>
      <c r="CZ24" s="5">
        <f t="shared" si="57"/>
        <v>15.253333333333334</v>
      </c>
      <c r="DA24" s="5">
        <f t="shared" si="57"/>
        <v>0.10758603563333334</v>
      </c>
      <c r="DB24" s="5">
        <f t="shared" si="57"/>
        <v>146.715</v>
      </c>
      <c r="DC24" s="5">
        <f t="shared" si="57"/>
        <v>13.393333333333333</v>
      </c>
      <c r="DD24" s="5">
        <f t="shared" si="57"/>
        <v>9.6352062000000002E-2</v>
      </c>
      <c r="DE24" s="5">
        <f t="shared" si="57"/>
        <v>143.36666666666667</v>
      </c>
      <c r="DF24" s="5">
        <f t="shared" si="57"/>
        <v>10.220000000000001</v>
      </c>
      <c r="DG24" s="5">
        <f t="shared" si="57"/>
        <v>7.4158252100000002E-2</v>
      </c>
      <c r="DH24" s="5">
        <f t="shared" si="57"/>
        <v>140.81166666666667</v>
      </c>
      <c r="DI24" s="5">
        <f t="shared" si="57"/>
        <v>6.89</v>
      </c>
      <c r="DJ24" s="5">
        <f t="shared" si="57"/>
        <v>4.9972071166666666E-2</v>
      </c>
      <c r="DK24" s="5">
        <f t="shared" si="57"/>
        <v>139.08916666666667</v>
      </c>
      <c r="DL24" s="5">
        <f t="shared" si="57"/>
        <v>3.7199999999999998</v>
      </c>
      <c r="DM24" s="5">
        <f t="shared" si="57"/>
        <v>2.69513225E-2</v>
      </c>
      <c r="DN24" s="5">
        <f t="shared" si="57"/>
        <v>138.15916666666666</v>
      </c>
      <c r="DO24" s="5">
        <f t="shared" si="57"/>
        <v>-0.3466666666666669</v>
      </c>
      <c r="DP24" s="5">
        <f t="shared" si="57"/>
        <v>-2.3896042666666662E-3</v>
      </c>
      <c r="DQ24" s="5">
        <f t="shared" si="57"/>
        <v>138.24583333333334</v>
      </c>
      <c r="DR24" s="5">
        <f t="shared" si="57"/>
        <v>-2.79</v>
      </c>
      <c r="DS24" s="5">
        <f t="shared" si="57"/>
        <v>-1.9832246666666668E-2</v>
      </c>
      <c r="DT24" s="5">
        <f t="shared" si="57"/>
        <v>138.94333333333333</v>
      </c>
      <c r="DU24" s="5">
        <f t="shared" si="57"/>
        <v>-4.76</v>
      </c>
      <c r="DV24" s="5">
        <f t="shared" si="57"/>
        <v>-3.3297986333333335E-2</v>
      </c>
      <c r="DW24" s="5">
        <f t="shared" si="57"/>
        <v>5.1072736044333338</v>
      </c>
      <c r="DX24" s="5">
        <f t="shared" si="57"/>
        <v>2.3541777E-2</v>
      </c>
      <c r="DY24" s="5">
        <f t="shared" si="57"/>
        <v>5.083731827466667</v>
      </c>
      <c r="DZ24" s="5">
        <f t="shared" si="57"/>
        <v>2.7663700400000001E-2</v>
      </c>
      <c r="EA24" s="5">
        <f t="shared" si="57"/>
        <v>5.056068127133333</v>
      </c>
      <c r="EB24" s="5">
        <f t="shared" si="57"/>
        <v>3.0212865833333335E-2</v>
      </c>
      <c r="EC24" s="5">
        <f t="shared" si="57"/>
        <v>5.025855261266666</v>
      </c>
      <c r="ED24" s="5">
        <f t="shared" si="57"/>
        <v>2.8728157100000002E-2</v>
      </c>
      <c r="EE24" s="5">
        <f t="shared" ref="EE24:GP24" si="58">EE23+(EE26-EE23)/3</f>
        <v>4.9971271041333329</v>
      </c>
      <c r="EF24" s="5">
        <f t="shared" si="58"/>
        <v>2.1743892533333333E-2</v>
      </c>
      <c r="EG24" s="5">
        <f t="shared" si="58"/>
        <v>4.9753832115999996</v>
      </c>
      <c r="EH24" s="5">
        <f t="shared" si="58"/>
        <v>2.14939837E-2</v>
      </c>
      <c r="EI24" s="5">
        <f t="shared" si="58"/>
        <v>4.9538892278999995</v>
      </c>
      <c r="EJ24" s="5">
        <f t="shared" si="58"/>
        <v>2.0005467466666666E-2</v>
      </c>
      <c r="EK24" s="5">
        <f t="shared" si="58"/>
        <v>4.9338837604999997</v>
      </c>
      <c r="EL24" s="5">
        <f t="shared" si="58"/>
        <v>8.226582100000001E-3</v>
      </c>
      <c r="EM24" s="5">
        <f t="shared" si="58"/>
        <v>4.9256571783666665</v>
      </c>
      <c r="EN24" s="5">
        <f t="shared" si="58"/>
        <v>-1.0155972333333336E-3</v>
      </c>
      <c r="EO24" s="5">
        <f t="shared" si="58"/>
        <v>4.9266727758333335</v>
      </c>
      <c r="EP24" s="5">
        <f t="shared" si="58"/>
        <v>-6.7749433333333332E-4</v>
      </c>
      <c r="EQ24" s="5">
        <f t="shared" si="58"/>
        <v>5.095502715966667</v>
      </c>
      <c r="ER24" s="5">
        <f t="shared" si="58"/>
        <v>5.1205477299999996E-2</v>
      </c>
      <c r="ES24" s="5">
        <f t="shared" si="58"/>
        <v>5.0698999772999995</v>
      </c>
      <c r="ET24" s="5">
        <f t="shared" si="58"/>
        <v>5.78765662E-2</v>
      </c>
      <c r="EU24" s="5">
        <f t="shared" si="58"/>
        <v>5.0409616942</v>
      </c>
      <c r="EV24" s="5">
        <f t="shared" si="58"/>
        <v>5.8941023000000002E-2</v>
      </c>
      <c r="EW24" s="5">
        <f t="shared" si="58"/>
        <v>5.0114911827000004</v>
      </c>
      <c r="EX24" s="5">
        <f t="shared" si="58"/>
        <v>5.0472049666666664E-2</v>
      </c>
      <c r="EY24" s="5">
        <f t="shared" si="58"/>
        <v>4.9862551578333338</v>
      </c>
      <c r="EZ24" s="5">
        <f t="shared" si="58"/>
        <v>4.3237876233333333E-2</v>
      </c>
      <c r="FA24" s="5">
        <f t="shared" si="58"/>
        <v>4.9646362197333334</v>
      </c>
      <c r="FB24" s="5">
        <f t="shared" si="58"/>
        <v>4.1499451100000001E-2</v>
      </c>
      <c r="FC24" s="5">
        <f t="shared" si="58"/>
        <v>4.9438864942</v>
      </c>
      <c r="FD24" s="5">
        <f t="shared" si="58"/>
        <v>2.8232049533333334E-2</v>
      </c>
      <c r="FE24" s="5">
        <f t="shared" si="58"/>
        <v>4.9297704694333335</v>
      </c>
      <c r="FF24" s="5">
        <f t="shared" si="58"/>
        <v>7.2109846666666665E-3</v>
      </c>
      <c r="FG24" s="5">
        <f t="shared" si="58"/>
        <v>4.9261649771</v>
      </c>
      <c r="FH24" s="5">
        <f t="shared" si="58"/>
        <v>-1.6930919999999998E-3</v>
      </c>
      <c r="FI24" s="5">
        <f t="shared" si="58"/>
        <v>4.9270115230333333</v>
      </c>
      <c r="FJ24" s="5">
        <f t="shared" si="58"/>
        <v>-9.7205360000000001E-3</v>
      </c>
      <c r="FK24" s="5">
        <f t="shared" si="58"/>
        <v>5.0823578530000004</v>
      </c>
      <c r="FL24" s="5">
        <f t="shared" si="58"/>
        <v>8.1418343199999993E-2</v>
      </c>
      <c r="FM24" s="5">
        <f t="shared" si="58"/>
        <v>5.0552184052999998</v>
      </c>
      <c r="FN24" s="5">
        <f t="shared" si="58"/>
        <v>8.6604723333333328E-2</v>
      </c>
      <c r="FO24" s="5">
        <f t="shared" si="58"/>
        <v>5.0263501641666668</v>
      </c>
      <c r="FP24" s="5">
        <f t="shared" si="58"/>
        <v>8.0684915533333332E-2</v>
      </c>
      <c r="FQ24" s="5">
        <f t="shared" si="58"/>
        <v>4.9994551923000001</v>
      </c>
      <c r="FR24" s="5">
        <f t="shared" si="58"/>
        <v>7.1966033366666668E-2</v>
      </c>
      <c r="FS24" s="5">
        <f t="shared" si="58"/>
        <v>4.9754665145333332</v>
      </c>
      <c r="FT24" s="5">
        <f t="shared" si="58"/>
        <v>6.3243343633333338E-2</v>
      </c>
      <c r="FU24" s="5">
        <f t="shared" si="58"/>
        <v>4.9543854000000005</v>
      </c>
      <c r="FV24" s="5">
        <f t="shared" si="58"/>
        <v>4.9726033233333335E-2</v>
      </c>
      <c r="FW24" s="5">
        <f t="shared" si="58"/>
        <v>4.9378100555666666</v>
      </c>
      <c r="FX24" s="5">
        <f t="shared" si="58"/>
        <v>2.7216452133333333E-2</v>
      </c>
      <c r="FY24" s="5">
        <f t="shared" si="58"/>
        <v>4.9287379048666669</v>
      </c>
      <c r="FZ24" s="5">
        <f t="shared" si="58"/>
        <v>6.533490233333333E-3</v>
      </c>
      <c r="GA24" s="5">
        <f t="shared" si="58"/>
        <v>4.9265600748000002</v>
      </c>
      <c r="GB24" s="5">
        <f t="shared" si="58"/>
        <v>-1.0736133833333335E-2</v>
      </c>
      <c r="GC24" s="5">
        <f t="shared" si="58"/>
        <v>4.930138786033333</v>
      </c>
      <c r="GD24" s="5">
        <f t="shared" si="58"/>
        <v>-1.9027290000000002E-2</v>
      </c>
      <c r="GE24" s="5">
        <f t="shared" si="58"/>
        <v>5.0682322050666668</v>
      </c>
      <c r="GF24" s="5">
        <f t="shared" si="58"/>
        <v>0.11014650029999999</v>
      </c>
      <c r="GG24" s="5">
        <f t="shared" si="58"/>
        <v>5.0406955799666671</v>
      </c>
      <c r="GH24" s="5">
        <f t="shared" si="58"/>
        <v>0.10834861586666666</v>
      </c>
      <c r="GI24" s="5">
        <f t="shared" si="58"/>
        <v>5.0136084260333336</v>
      </c>
      <c r="GJ24" s="5">
        <f t="shared" si="58"/>
        <v>0.10217889916666667</v>
      </c>
      <c r="GK24" s="5">
        <f t="shared" si="58"/>
        <v>4.9880637012666673</v>
      </c>
      <c r="GL24" s="5">
        <f t="shared" si="58"/>
        <v>9.1971500733333336E-2</v>
      </c>
      <c r="GM24" s="5">
        <f t="shared" si="58"/>
        <v>4.9650708260666674</v>
      </c>
      <c r="GN24" s="5">
        <f t="shared" si="58"/>
        <v>7.1469925766666664E-2</v>
      </c>
      <c r="GO24" s="5">
        <f t="shared" si="58"/>
        <v>4.9472033446333334</v>
      </c>
      <c r="GP24" s="5">
        <f t="shared" si="58"/>
        <v>4.8710435766666664E-2</v>
      </c>
      <c r="GQ24" s="5">
        <f t="shared" ref="GQ24:GX24" si="59">GQ23+(GQ26-GQ23)/3</f>
        <v>4.9350257356666667</v>
      </c>
      <c r="GR24" s="5">
        <f t="shared" si="59"/>
        <v>2.6538957666666665E-2</v>
      </c>
      <c r="GS24" s="5">
        <f t="shared" si="59"/>
        <v>4.9283909962666668</v>
      </c>
      <c r="GT24" s="5">
        <f t="shared" si="59"/>
        <v>-2.5095512666666667E-3</v>
      </c>
      <c r="GU24" s="5">
        <f t="shared" si="59"/>
        <v>4.9290183841333333</v>
      </c>
      <c r="GV24" s="5">
        <f t="shared" si="59"/>
        <v>-2.0042887000000002E-2</v>
      </c>
      <c r="GW24" s="5">
        <f t="shared" si="59"/>
        <v>4.9340291058999997</v>
      </c>
      <c r="GX24" s="5">
        <f t="shared" si="59"/>
        <v>-3.3892511333333333E-2</v>
      </c>
    </row>
    <row r="25" spans="1:206" x14ac:dyDescent="0.25">
      <c r="A25" s="2" t="s">
        <v>205</v>
      </c>
      <c r="B25" s="3">
        <v>41609</v>
      </c>
      <c r="C25" s="4">
        <v>6368</v>
      </c>
      <c r="D25" s="2" t="s">
        <v>206</v>
      </c>
      <c r="E25" s="7">
        <v>12357888</v>
      </c>
      <c r="F25" s="5">
        <f>F23+(F26-F23)*2/3</f>
        <v>166.33333333333334</v>
      </c>
      <c r="G25" s="5">
        <f t="shared" ref="G25:BR25" si="60">G23+(G26-G23)*2/3</f>
        <v>166.33333333333334</v>
      </c>
      <c r="H25" s="5">
        <f t="shared" si="60"/>
        <v>3.5799999999999996</v>
      </c>
      <c r="I25" s="5">
        <f t="shared" si="60"/>
        <v>2.2026666233333332E-2</v>
      </c>
      <c r="J25" s="5">
        <f t="shared" si="60"/>
        <v>162.75333333333333</v>
      </c>
      <c r="K25" s="5">
        <f t="shared" si="60"/>
        <v>4.25</v>
      </c>
      <c r="L25" s="5">
        <f t="shared" si="60"/>
        <v>2.6836563666666667E-2</v>
      </c>
      <c r="M25" s="5">
        <f t="shared" si="60"/>
        <v>158.50333333333333</v>
      </c>
      <c r="N25" s="5">
        <f t="shared" si="60"/>
        <v>4.6100000000000003</v>
      </c>
      <c r="O25" s="5">
        <f t="shared" si="60"/>
        <v>2.9970241800000002E-2</v>
      </c>
      <c r="P25" s="5">
        <f t="shared" si="60"/>
        <v>153.89333333333335</v>
      </c>
      <c r="Q25" s="5">
        <f t="shared" si="60"/>
        <v>4.5233333333333334</v>
      </c>
      <c r="R25" s="5">
        <f t="shared" si="60"/>
        <v>3.0262266633333333E-2</v>
      </c>
      <c r="S25" s="5">
        <f t="shared" si="60"/>
        <v>149.37</v>
      </c>
      <c r="T25" s="5">
        <f t="shared" si="60"/>
        <v>3.6500000000000004</v>
      </c>
      <c r="U25" s="5">
        <f t="shared" si="60"/>
        <v>2.50103258E-2</v>
      </c>
      <c r="V25" s="5">
        <f t="shared" si="60"/>
        <v>145.72</v>
      </c>
      <c r="W25" s="5">
        <f t="shared" si="60"/>
        <v>2.9033333333333333</v>
      </c>
      <c r="X25" s="5">
        <f t="shared" si="60"/>
        <v>2.0350006400000002E-2</v>
      </c>
      <c r="Y25" s="5">
        <f t="shared" si="60"/>
        <v>142.81666666666666</v>
      </c>
      <c r="Z25" s="5">
        <f t="shared" si="60"/>
        <v>3.03</v>
      </c>
      <c r="AA25" s="5">
        <f t="shared" si="60"/>
        <v>2.1657988600000001E-2</v>
      </c>
      <c r="AB25" s="5">
        <f t="shared" si="60"/>
        <v>139.78666666666666</v>
      </c>
      <c r="AC25" s="5">
        <f t="shared" si="60"/>
        <v>1.8666666666666665</v>
      </c>
      <c r="AD25" s="5">
        <f t="shared" si="60"/>
        <v>1.3523785766666668E-2</v>
      </c>
      <c r="AE25" s="5">
        <f t="shared" si="60"/>
        <v>137.91999999999999</v>
      </c>
      <c r="AF25" s="5">
        <f t="shared" si="60"/>
        <v>0.13999999999999996</v>
      </c>
      <c r="AG25" s="5">
        <f t="shared" si="60"/>
        <v>1.0202403333333335E-3</v>
      </c>
      <c r="AH25" s="5">
        <f t="shared" si="60"/>
        <v>137.78</v>
      </c>
      <c r="AI25" s="5">
        <f t="shared" si="60"/>
        <v>-0.25666666666666665</v>
      </c>
      <c r="AJ25" s="5">
        <f t="shared" si="60"/>
        <v>-1.8590096333333333E-3</v>
      </c>
      <c r="AK25" s="5">
        <f t="shared" si="60"/>
        <v>164.54333333333332</v>
      </c>
      <c r="AL25" s="5">
        <f t="shared" si="60"/>
        <v>7.83</v>
      </c>
      <c r="AM25" s="5">
        <f t="shared" si="60"/>
        <v>4.9458717066666665E-2</v>
      </c>
      <c r="AN25" s="5">
        <f t="shared" si="60"/>
        <v>160.62833333333333</v>
      </c>
      <c r="AO25" s="5">
        <f t="shared" si="60"/>
        <v>8.86</v>
      </c>
      <c r="AP25" s="5">
        <f t="shared" si="60"/>
        <v>5.7612814433333333E-2</v>
      </c>
      <c r="AQ25" s="5">
        <f t="shared" si="60"/>
        <v>156.19833333333332</v>
      </c>
      <c r="AR25" s="5">
        <f t="shared" si="60"/>
        <v>9.1333333333333329</v>
      </c>
      <c r="AS25" s="5">
        <f t="shared" si="60"/>
        <v>6.1137903800000004E-2</v>
      </c>
      <c r="AT25" s="5">
        <f t="shared" si="60"/>
        <v>151.63166666666666</v>
      </c>
      <c r="AU25" s="5">
        <f t="shared" si="60"/>
        <v>8.1733333333333338</v>
      </c>
      <c r="AV25" s="5">
        <f t="shared" si="60"/>
        <v>5.6036202466666664E-2</v>
      </c>
      <c r="AW25" s="5">
        <f t="shared" si="60"/>
        <v>147.54499999999999</v>
      </c>
      <c r="AX25" s="5">
        <f t="shared" si="60"/>
        <v>6.5533333333333337</v>
      </c>
      <c r="AY25" s="5">
        <f t="shared" si="60"/>
        <v>4.5860967966666666E-2</v>
      </c>
      <c r="AZ25" s="5">
        <f t="shared" si="60"/>
        <v>144.26833333333332</v>
      </c>
      <c r="BA25" s="5">
        <f t="shared" si="60"/>
        <v>5.9333333333333336</v>
      </c>
      <c r="BB25" s="5">
        <f t="shared" si="60"/>
        <v>4.2444740299999999E-2</v>
      </c>
      <c r="BC25" s="5">
        <f t="shared" si="60"/>
        <v>141.30166666666668</v>
      </c>
      <c r="BD25" s="5">
        <f t="shared" si="60"/>
        <v>4.8966666666666665</v>
      </c>
      <c r="BE25" s="5">
        <f t="shared" si="60"/>
        <v>3.5489846999999998E-2</v>
      </c>
      <c r="BF25" s="5">
        <f t="shared" si="60"/>
        <v>138.85333333333332</v>
      </c>
      <c r="BG25" s="5">
        <f t="shared" si="60"/>
        <v>2.0066666666666664</v>
      </c>
      <c r="BH25" s="5">
        <f t="shared" si="60"/>
        <v>1.4579095200000001E-2</v>
      </c>
      <c r="BI25" s="5">
        <f t="shared" si="60"/>
        <v>137.85</v>
      </c>
      <c r="BJ25" s="5">
        <f t="shared" si="60"/>
        <v>-0.11666666666666667</v>
      </c>
      <c r="BK25" s="5">
        <f t="shared" si="60"/>
        <v>-8.4547200000000011E-4</v>
      </c>
      <c r="BL25" s="5">
        <f t="shared" si="60"/>
        <v>137.90833333333333</v>
      </c>
      <c r="BM25" s="5">
        <f t="shared" si="60"/>
        <v>-0.85000000000000009</v>
      </c>
      <c r="BN25" s="5">
        <f t="shared" si="60"/>
        <v>-6.0985393333333332E-3</v>
      </c>
      <c r="BO25" s="5">
        <f t="shared" si="60"/>
        <v>162.53</v>
      </c>
      <c r="BP25" s="5">
        <f t="shared" si="60"/>
        <v>12.440000000000001</v>
      </c>
      <c r="BQ25" s="5">
        <f t="shared" si="60"/>
        <v>8.0915599500000004E-2</v>
      </c>
      <c r="BR25" s="5">
        <f t="shared" si="60"/>
        <v>158.38333333333333</v>
      </c>
      <c r="BS25" s="5">
        <f t="shared" ref="BS25:ED25" si="61">BS23+(BS26-BS23)*2/3</f>
        <v>13.383333333333335</v>
      </c>
      <c r="BT25" s="5">
        <f t="shared" si="61"/>
        <v>8.9614165966666659E-2</v>
      </c>
      <c r="BU25" s="5">
        <f t="shared" si="61"/>
        <v>153.92222222333334</v>
      </c>
      <c r="BV25" s="5">
        <f t="shared" si="61"/>
        <v>12.783333333333333</v>
      </c>
      <c r="BW25" s="5">
        <f t="shared" si="61"/>
        <v>8.7679875300000001E-2</v>
      </c>
      <c r="BX25" s="5">
        <f t="shared" si="61"/>
        <v>149.66111111333333</v>
      </c>
      <c r="BY25" s="5">
        <f t="shared" si="61"/>
        <v>11.076666666666666</v>
      </c>
      <c r="BZ25" s="5">
        <f t="shared" si="61"/>
        <v>7.7514824333333329E-2</v>
      </c>
      <c r="CA25" s="5">
        <f t="shared" si="61"/>
        <v>145.96888888999999</v>
      </c>
      <c r="CB25" s="5">
        <f t="shared" si="61"/>
        <v>9.5833333333333339</v>
      </c>
      <c r="CC25" s="5">
        <f t="shared" si="61"/>
        <v>6.8517058533333328E-2</v>
      </c>
      <c r="CD25" s="5">
        <f t="shared" si="61"/>
        <v>142.77444444666665</v>
      </c>
      <c r="CE25" s="5">
        <f t="shared" si="61"/>
        <v>7.8</v>
      </c>
      <c r="CF25" s="5">
        <f t="shared" si="61"/>
        <v>5.6543295200000003E-2</v>
      </c>
      <c r="CG25" s="5">
        <f t="shared" si="61"/>
        <v>140.17444444333333</v>
      </c>
      <c r="CH25" s="5">
        <f t="shared" si="61"/>
        <v>5.0366666666666671</v>
      </c>
      <c r="CI25" s="5">
        <f t="shared" si="61"/>
        <v>3.6573963000000001E-2</v>
      </c>
      <c r="CJ25" s="5">
        <f t="shared" si="61"/>
        <v>138.49555555333333</v>
      </c>
      <c r="CK25" s="5">
        <f t="shared" si="61"/>
        <v>1.75</v>
      </c>
      <c r="CL25" s="5">
        <f t="shared" si="61"/>
        <v>1.2675733966666668E-2</v>
      </c>
      <c r="CM25" s="5">
        <f t="shared" si="61"/>
        <v>137.91222222333332</v>
      </c>
      <c r="CN25" s="5">
        <f t="shared" si="61"/>
        <v>-0.71000000000000019</v>
      </c>
      <c r="CO25" s="5">
        <f t="shared" si="61"/>
        <v>-5.0700499333333343E-3</v>
      </c>
      <c r="CP25" s="5">
        <f t="shared" si="61"/>
        <v>138.14888888999999</v>
      </c>
      <c r="CQ25" s="5">
        <f t="shared" si="61"/>
        <v>-2.46</v>
      </c>
      <c r="CR25" s="5">
        <f t="shared" si="61"/>
        <v>-1.7535190333333332E-2</v>
      </c>
      <c r="CS25" s="5">
        <f t="shared" si="61"/>
        <v>160.37083333333334</v>
      </c>
      <c r="CT25" s="5">
        <f t="shared" si="61"/>
        <v>16.963333333333331</v>
      </c>
      <c r="CU25" s="5">
        <f t="shared" si="61"/>
        <v>0.1136177968</v>
      </c>
      <c r="CV25" s="5">
        <f t="shared" si="61"/>
        <v>156.13</v>
      </c>
      <c r="CW25" s="5">
        <f t="shared" si="61"/>
        <v>17.033333333333331</v>
      </c>
      <c r="CX25" s="5">
        <f t="shared" si="61"/>
        <v>0.1168606259</v>
      </c>
      <c r="CY25" s="5">
        <f t="shared" si="61"/>
        <v>151.87166666666667</v>
      </c>
      <c r="CZ25" s="5">
        <f t="shared" si="61"/>
        <v>15.686666666666667</v>
      </c>
      <c r="DA25" s="5">
        <f t="shared" si="61"/>
        <v>0.10980413666666666</v>
      </c>
      <c r="DB25" s="5">
        <f t="shared" si="61"/>
        <v>147.94999999999999</v>
      </c>
      <c r="DC25" s="5">
        <f t="shared" si="61"/>
        <v>14.106666666666667</v>
      </c>
      <c r="DD25" s="5">
        <f t="shared" si="61"/>
        <v>0.1008599983</v>
      </c>
      <c r="DE25" s="5">
        <f t="shared" si="61"/>
        <v>144.42333333333332</v>
      </c>
      <c r="DF25" s="5">
        <f t="shared" si="61"/>
        <v>11.45</v>
      </c>
      <c r="DG25" s="5">
        <f t="shared" si="61"/>
        <v>8.3001188899999995E-2</v>
      </c>
      <c r="DH25" s="5">
        <f t="shared" si="61"/>
        <v>141.56083333333333</v>
      </c>
      <c r="DI25" s="5">
        <f t="shared" si="61"/>
        <v>7.9399999999999995</v>
      </c>
      <c r="DJ25" s="5">
        <f t="shared" si="61"/>
        <v>5.7643693233333328E-2</v>
      </c>
      <c r="DK25" s="5">
        <f t="shared" si="61"/>
        <v>139.57583333333332</v>
      </c>
      <c r="DL25" s="5">
        <f t="shared" si="61"/>
        <v>4.7799999999999994</v>
      </c>
      <c r="DM25" s="5">
        <f t="shared" si="61"/>
        <v>3.4625885799999999E-2</v>
      </c>
      <c r="DN25" s="5">
        <f t="shared" si="61"/>
        <v>138.38083333333333</v>
      </c>
      <c r="DO25" s="5">
        <f t="shared" si="61"/>
        <v>1.1566666666666663</v>
      </c>
      <c r="DP25" s="5">
        <f t="shared" si="61"/>
        <v>8.4435774666666678E-3</v>
      </c>
      <c r="DQ25" s="5">
        <f t="shared" si="61"/>
        <v>138.09166666666667</v>
      </c>
      <c r="DR25" s="5">
        <f t="shared" si="61"/>
        <v>-2.3199999999999998</v>
      </c>
      <c r="DS25" s="5">
        <f t="shared" si="61"/>
        <v>-1.6527516333333332E-2</v>
      </c>
      <c r="DT25" s="5">
        <f t="shared" si="61"/>
        <v>138.67166666666668</v>
      </c>
      <c r="DU25" s="5">
        <f t="shared" si="61"/>
        <v>-4.01</v>
      </c>
      <c r="DV25" s="5">
        <f t="shared" si="61"/>
        <v>-2.8217481666666669E-2</v>
      </c>
      <c r="DW25" s="5">
        <f t="shared" si="61"/>
        <v>5.1139493412666663</v>
      </c>
      <c r="DX25" s="5">
        <f t="shared" si="61"/>
        <v>2.1784493800000002E-2</v>
      </c>
      <c r="DY25" s="5">
        <f t="shared" si="61"/>
        <v>5.0921648475333336</v>
      </c>
      <c r="DZ25" s="5">
        <f t="shared" si="61"/>
        <v>2.6481380299999999E-2</v>
      </c>
      <c r="EA25" s="5">
        <f t="shared" si="61"/>
        <v>5.0656834672666671</v>
      </c>
      <c r="EB25" s="5">
        <f t="shared" si="61"/>
        <v>2.9529443166666666E-2</v>
      </c>
      <c r="EC25" s="5">
        <f t="shared" si="61"/>
        <v>5.0361540241333334</v>
      </c>
      <c r="ED25" s="5">
        <f t="shared" si="61"/>
        <v>2.98122228E-2</v>
      </c>
      <c r="EE25" s="5">
        <f t="shared" ref="EE25:GP25" si="62">EE23+(EE26-EE23)*2/3</f>
        <v>5.0063418012666663</v>
      </c>
      <c r="EF25" s="5">
        <f t="shared" si="62"/>
        <v>2.4693991966666669E-2</v>
      </c>
      <c r="EG25" s="5">
        <f t="shared" si="62"/>
        <v>4.9816478093000001</v>
      </c>
      <c r="EH25" s="5">
        <f t="shared" si="62"/>
        <v>2.0143888400000001E-2</v>
      </c>
      <c r="EI25" s="5">
        <f t="shared" si="62"/>
        <v>4.9615039209000003</v>
      </c>
      <c r="EJ25" s="5">
        <f t="shared" si="62"/>
        <v>2.1424773233333333E-2</v>
      </c>
      <c r="EK25" s="5">
        <f t="shared" si="62"/>
        <v>4.9400791476999997</v>
      </c>
      <c r="EL25" s="5">
        <f t="shared" si="62"/>
        <v>1.34063719E-2</v>
      </c>
      <c r="EM25" s="5">
        <f t="shared" si="62"/>
        <v>4.9266727758333335</v>
      </c>
      <c r="EN25" s="5">
        <f t="shared" si="62"/>
        <v>1.0155975333333328E-3</v>
      </c>
      <c r="EO25" s="5">
        <f t="shared" si="62"/>
        <v>4.9256571783666665</v>
      </c>
      <c r="EP25" s="5">
        <f t="shared" si="62"/>
        <v>-1.8621431666666667E-3</v>
      </c>
      <c r="EQ25" s="5">
        <f t="shared" si="62"/>
        <v>5.1030570944333329</v>
      </c>
      <c r="ER25" s="5">
        <f t="shared" si="62"/>
        <v>4.8265874E-2</v>
      </c>
      <c r="ES25" s="5">
        <f t="shared" si="62"/>
        <v>5.0789241574000004</v>
      </c>
      <c r="ET25" s="5">
        <f t="shared" si="62"/>
        <v>5.60108234E-2</v>
      </c>
      <c r="EU25" s="5">
        <f t="shared" si="62"/>
        <v>5.0509187456999998</v>
      </c>
      <c r="EV25" s="5">
        <f t="shared" si="62"/>
        <v>5.9341666000000001E-2</v>
      </c>
      <c r="EW25" s="5">
        <f t="shared" si="62"/>
        <v>5.0212479126999998</v>
      </c>
      <c r="EX25" s="5">
        <f t="shared" si="62"/>
        <v>5.4506214833333337E-2</v>
      </c>
      <c r="EY25" s="5">
        <f t="shared" si="62"/>
        <v>4.9939948052666665</v>
      </c>
      <c r="EZ25" s="5">
        <f t="shared" si="62"/>
        <v>4.4837880366666666E-2</v>
      </c>
      <c r="FA25" s="5">
        <f t="shared" si="62"/>
        <v>4.9715758650666668</v>
      </c>
      <c r="FB25" s="5">
        <f t="shared" si="62"/>
        <v>4.1568661600000001E-2</v>
      </c>
      <c r="FC25" s="5">
        <f t="shared" si="62"/>
        <v>4.9507915342999995</v>
      </c>
      <c r="FD25" s="5">
        <f t="shared" si="62"/>
        <v>3.4831145066666666E-2</v>
      </c>
      <c r="FE25" s="5">
        <f t="shared" si="62"/>
        <v>4.9333759617666662</v>
      </c>
      <c r="FF25" s="5">
        <f t="shared" si="62"/>
        <v>1.4421969333333333E-2</v>
      </c>
      <c r="FG25" s="5">
        <f t="shared" si="62"/>
        <v>4.9261649771</v>
      </c>
      <c r="FH25" s="5">
        <f t="shared" si="62"/>
        <v>-8.4654599999999989E-4</v>
      </c>
      <c r="FI25" s="5">
        <f t="shared" si="62"/>
        <v>4.9265882500666667</v>
      </c>
      <c r="FJ25" s="5">
        <f t="shared" si="62"/>
        <v>-6.1300870000000002E-3</v>
      </c>
      <c r="FK25" s="5">
        <f t="shared" si="62"/>
        <v>5.0905992187000004</v>
      </c>
      <c r="FL25" s="5">
        <f t="shared" si="62"/>
        <v>7.7795317200000005E-2</v>
      </c>
      <c r="FM25" s="5">
        <f t="shared" si="62"/>
        <v>5.0646674463000005</v>
      </c>
      <c r="FN25" s="5">
        <f t="shared" si="62"/>
        <v>8.5823046266666661E-2</v>
      </c>
      <c r="FO25" s="5">
        <f t="shared" si="62"/>
        <v>5.0360597642333333</v>
      </c>
      <c r="FP25" s="5">
        <f t="shared" si="62"/>
        <v>8.4035657966666663E-2</v>
      </c>
      <c r="FQ25" s="5">
        <f t="shared" si="62"/>
        <v>5.0080478782000002</v>
      </c>
      <c r="FR25" s="5">
        <f t="shared" si="62"/>
        <v>7.4650103233333334E-2</v>
      </c>
      <c r="FS25" s="5">
        <f t="shared" si="62"/>
        <v>4.9831645104666666</v>
      </c>
      <c r="FT25" s="5">
        <f t="shared" si="62"/>
        <v>6.6262653566666663E-2</v>
      </c>
      <c r="FU25" s="5">
        <f t="shared" si="62"/>
        <v>4.9610769592999997</v>
      </c>
      <c r="FV25" s="5">
        <f t="shared" si="62"/>
        <v>5.4975033466666663E-2</v>
      </c>
      <c r="FW25" s="5">
        <f t="shared" si="62"/>
        <v>4.942751948133334</v>
      </c>
      <c r="FX25" s="5">
        <f t="shared" si="62"/>
        <v>3.5846742566666666E-2</v>
      </c>
      <c r="FY25" s="5">
        <f t="shared" si="62"/>
        <v>4.9308030339333335</v>
      </c>
      <c r="FZ25" s="5">
        <f t="shared" si="62"/>
        <v>1.2559825966666667E-2</v>
      </c>
      <c r="GA25" s="5">
        <f t="shared" si="62"/>
        <v>4.9266164252999998</v>
      </c>
      <c r="GB25" s="5">
        <f t="shared" si="62"/>
        <v>-5.1144896666666679E-3</v>
      </c>
      <c r="GC25" s="5">
        <f t="shared" si="62"/>
        <v>4.9283212551666669</v>
      </c>
      <c r="GD25" s="5">
        <f t="shared" si="62"/>
        <v>-1.7692533999999999E-2</v>
      </c>
      <c r="GE25" s="5">
        <f t="shared" si="62"/>
        <v>5.076987920033333</v>
      </c>
      <c r="GF25" s="5">
        <f t="shared" si="62"/>
        <v>0.10760754</v>
      </c>
      <c r="GG25" s="5">
        <f t="shared" si="62"/>
        <v>5.050086035033333</v>
      </c>
      <c r="GH25" s="5">
        <f t="shared" si="62"/>
        <v>0.11051703823333334</v>
      </c>
      <c r="GI25" s="5">
        <f t="shared" si="62"/>
        <v>5.0224567754666669</v>
      </c>
      <c r="GJ25" s="5">
        <f t="shared" si="62"/>
        <v>0.10417954633333333</v>
      </c>
      <c r="GK25" s="5">
        <f t="shared" si="62"/>
        <v>4.9964118889333333</v>
      </c>
      <c r="GL25" s="5">
        <f t="shared" si="62"/>
        <v>9.6074876366666659E-2</v>
      </c>
      <c r="GM25" s="5">
        <f t="shared" si="62"/>
        <v>4.9723931698333335</v>
      </c>
      <c r="GN25" s="5">
        <f t="shared" si="62"/>
        <v>7.9669025433333332E-2</v>
      </c>
      <c r="GO25" s="5">
        <f t="shared" si="62"/>
        <v>4.9524759134666674</v>
      </c>
      <c r="GP25" s="5">
        <f t="shared" si="62"/>
        <v>5.5990630933333334E-2</v>
      </c>
      <c r="GQ25" s="5">
        <f t="shared" ref="GQ25:GX25" si="63">GQ23+(GQ26-GQ23)*2/3</f>
        <v>4.938478255733334</v>
      </c>
      <c r="GR25" s="5">
        <f t="shared" si="63"/>
        <v>3.3984599133333335E-2</v>
      </c>
      <c r="GS25" s="5">
        <f t="shared" si="63"/>
        <v>4.9299821059333331</v>
      </c>
      <c r="GT25" s="5">
        <f t="shared" si="63"/>
        <v>8.2918824666666658E-3</v>
      </c>
      <c r="GU25" s="5">
        <f t="shared" si="63"/>
        <v>4.927909135366666</v>
      </c>
      <c r="GV25" s="5">
        <f t="shared" si="63"/>
        <v>-1.6676936E-2</v>
      </c>
      <c r="GW25" s="5">
        <f t="shared" si="63"/>
        <v>4.9320783694000001</v>
      </c>
      <c r="GX25" s="5">
        <f t="shared" si="63"/>
        <v>-2.8650674666666667E-2</v>
      </c>
    </row>
    <row r="26" spans="1:206" x14ac:dyDescent="0.25">
      <c r="A26" s="2" t="s">
        <v>205</v>
      </c>
      <c r="B26" s="3">
        <v>41640</v>
      </c>
      <c r="C26" s="4">
        <v>6369</v>
      </c>
      <c r="D26" s="2" t="s">
        <v>206</v>
      </c>
      <c r="E26" s="7">
        <v>13483505</v>
      </c>
      <c r="F26" s="5">
        <v>167.44</v>
      </c>
      <c r="G26" s="5">
        <v>167.44</v>
      </c>
      <c r="H26" s="5">
        <v>3.32</v>
      </c>
      <c r="I26" s="5">
        <v>2.0229100699999999E-2</v>
      </c>
      <c r="J26" s="5">
        <v>164.12</v>
      </c>
      <c r="K26" s="5">
        <v>4.0999999999999996</v>
      </c>
      <c r="L26" s="5">
        <v>2.5621797299999999E-2</v>
      </c>
      <c r="M26" s="5">
        <v>160.02000000000001</v>
      </c>
      <c r="N26" s="5">
        <v>4.55</v>
      </c>
      <c r="O26" s="5">
        <v>2.92660964E-2</v>
      </c>
      <c r="P26" s="5">
        <v>155.47</v>
      </c>
      <c r="Q26" s="5">
        <v>4.7300000000000004</v>
      </c>
      <c r="R26" s="5">
        <v>3.1378532600000002E-2</v>
      </c>
      <c r="S26" s="5">
        <v>150.74</v>
      </c>
      <c r="T26" s="5">
        <v>4.1100000000000003</v>
      </c>
      <c r="U26" s="5">
        <v>2.80297347E-2</v>
      </c>
      <c r="V26" s="5">
        <v>146.63</v>
      </c>
      <c r="W26" s="5">
        <v>2.73</v>
      </c>
      <c r="X26" s="5">
        <v>1.8971508000000002E-2</v>
      </c>
      <c r="Y26" s="5">
        <v>143.9</v>
      </c>
      <c r="Z26" s="5">
        <v>3.25</v>
      </c>
      <c r="AA26" s="5">
        <v>2.31070032E-2</v>
      </c>
      <c r="AB26" s="5">
        <v>140.65</v>
      </c>
      <c r="AC26" s="5">
        <v>2.59</v>
      </c>
      <c r="AD26" s="5">
        <v>1.8759959400000002E-2</v>
      </c>
      <c r="AE26" s="5">
        <v>138.06</v>
      </c>
      <c r="AF26" s="5">
        <v>0.42</v>
      </c>
      <c r="AG26" s="5">
        <v>3.0514384999999998E-3</v>
      </c>
      <c r="AH26" s="5">
        <v>137.63999999999999</v>
      </c>
      <c r="AI26" s="5">
        <v>-0.42</v>
      </c>
      <c r="AJ26" s="5">
        <v>-3.0421559999999999E-3</v>
      </c>
      <c r="AK26" s="5">
        <v>165.78</v>
      </c>
      <c r="AL26" s="5">
        <v>7.42</v>
      </c>
      <c r="AM26" s="5">
        <v>4.6369203800000001E-2</v>
      </c>
      <c r="AN26" s="5">
        <v>162.07</v>
      </c>
      <c r="AO26" s="5">
        <v>8.65</v>
      </c>
      <c r="AP26" s="5">
        <v>5.5637743599999998E-2</v>
      </c>
      <c r="AQ26" s="5">
        <v>157.745</v>
      </c>
      <c r="AR26" s="5">
        <v>9.2799999999999994</v>
      </c>
      <c r="AS26" s="5">
        <v>6.1562956100000003E-2</v>
      </c>
      <c r="AT26" s="5">
        <v>153.10499999999999</v>
      </c>
      <c r="AU26" s="5">
        <v>8.84</v>
      </c>
      <c r="AV26" s="5">
        <v>6.0287799199999999E-2</v>
      </c>
      <c r="AW26" s="5">
        <v>148.685</v>
      </c>
      <c r="AX26" s="5">
        <v>6.84</v>
      </c>
      <c r="AY26" s="5">
        <v>4.7533009000000001E-2</v>
      </c>
      <c r="AZ26" s="5">
        <v>145.26499999999999</v>
      </c>
      <c r="BA26" s="5">
        <v>5.98</v>
      </c>
      <c r="BB26" s="5">
        <v>4.2516885900000002E-2</v>
      </c>
      <c r="BC26" s="5">
        <v>142.27500000000001</v>
      </c>
      <c r="BD26" s="5">
        <v>5.84</v>
      </c>
      <c r="BE26" s="5">
        <v>4.2300449099999998E-2</v>
      </c>
      <c r="BF26" s="5">
        <v>139.35499999999999</v>
      </c>
      <c r="BG26" s="5">
        <v>3.01</v>
      </c>
      <c r="BH26" s="5">
        <v>2.1868642800000001E-2</v>
      </c>
      <c r="BI26" s="5">
        <v>137.85</v>
      </c>
      <c r="BJ26" s="5">
        <v>0</v>
      </c>
      <c r="BK26" s="5">
        <v>0</v>
      </c>
      <c r="BL26" s="5">
        <v>137.85</v>
      </c>
      <c r="BM26" s="5">
        <v>-0.35</v>
      </c>
      <c r="BN26" s="5">
        <v>-2.5364160000000001E-3</v>
      </c>
      <c r="BO26" s="5">
        <v>163.86</v>
      </c>
      <c r="BP26" s="5">
        <v>11.97</v>
      </c>
      <c r="BQ26" s="5">
        <v>7.69923458E-2</v>
      </c>
      <c r="BR26" s="5">
        <v>159.87</v>
      </c>
      <c r="BS26" s="5">
        <v>13.38</v>
      </c>
      <c r="BT26" s="5">
        <v>8.8762106899999998E-2</v>
      </c>
      <c r="BU26" s="5">
        <v>155.41</v>
      </c>
      <c r="BV26" s="5">
        <v>13.39</v>
      </c>
      <c r="BW26" s="5">
        <v>9.1318284099999994E-2</v>
      </c>
      <c r="BX26" s="5">
        <v>150.94666667000001</v>
      </c>
      <c r="BY26" s="5">
        <v>11.57</v>
      </c>
      <c r="BZ26" s="5">
        <v>8.0403057700000002E-2</v>
      </c>
      <c r="CA26" s="5">
        <v>147.09</v>
      </c>
      <c r="CB26" s="5">
        <v>10.09</v>
      </c>
      <c r="CC26" s="5">
        <v>7.1738357599999997E-2</v>
      </c>
      <c r="CD26" s="5">
        <v>143.72666666999999</v>
      </c>
      <c r="CE26" s="5">
        <v>8.57</v>
      </c>
      <c r="CF26" s="5">
        <v>6.2074460400000003E-2</v>
      </c>
      <c r="CG26" s="5">
        <v>140.87</v>
      </c>
      <c r="CH26" s="5">
        <v>6.26</v>
      </c>
      <c r="CI26" s="5">
        <v>4.5480964800000002E-2</v>
      </c>
      <c r="CJ26" s="5">
        <v>138.78333333</v>
      </c>
      <c r="CK26" s="5">
        <v>2.59</v>
      </c>
      <c r="CL26" s="5">
        <v>1.8759959400000002E-2</v>
      </c>
      <c r="CM26" s="5">
        <v>137.91999999999999</v>
      </c>
      <c r="CN26" s="5">
        <v>7.0000000000000007E-2</v>
      </c>
      <c r="CO26" s="5">
        <v>5.0728310000000001E-4</v>
      </c>
      <c r="CP26" s="5">
        <v>137.89666667</v>
      </c>
      <c r="CQ26" s="5">
        <v>-2.27</v>
      </c>
      <c r="CR26" s="5">
        <v>-1.6224716E-2</v>
      </c>
      <c r="CS26" s="5">
        <v>161.76249999999999</v>
      </c>
      <c r="CT26" s="5">
        <v>16.7</v>
      </c>
      <c r="CU26" s="5">
        <v>0.1107867852</v>
      </c>
      <c r="CV26" s="5">
        <v>157.58750000000001</v>
      </c>
      <c r="CW26" s="5">
        <v>17.489999999999998</v>
      </c>
      <c r="CX26" s="5">
        <v>0.11927981999999999</v>
      </c>
      <c r="CY26" s="5">
        <v>153.215</v>
      </c>
      <c r="CZ26" s="5">
        <v>16.12</v>
      </c>
      <c r="DA26" s="5">
        <v>0.1120222377</v>
      </c>
      <c r="DB26" s="5">
        <v>149.185</v>
      </c>
      <c r="DC26" s="5">
        <v>14.82</v>
      </c>
      <c r="DD26" s="5">
        <v>0.1053679346</v>
      </c>
      <c r="DE26" s="5">
        <v>145.47999999999999</v>
      </c>
      <c r="DF26" s="5">
        <v>12.68</v>
      </c>
      <c r="DG26" s="5">
        <v>9.1844125700000001E-2</v>
      </c>
      <c r="DH26" s="5">
        <v>142.31</v>
      </c>
      <c r="DI26" s="5">
        <v>8.99</v>
      </c>
      <c r="DJ26" s="5">
        <v>6.5315315299999996E-2</v>
      </c>
      <c r="DK26" s="5">
        <v>140.0625</v>
      </c>
      <c r="DL26" s="5">
        <v>5.84</v>
      </c>
      <c r="DM26" s="5">
        <v>4.2300449099999998E-2</v>
      </c>
      <c r="DN26" s="5">
        <v>138.60249999999999</v>
      </c>
      <c r="DO26" s="5">
        <v>2.66</v>
      </c>
      <c r="DP26" s="5">
        <v>1.92767592E-2</v>
      </c>
      <c r="DQ26" s="5">
        <v>137.9375</v>
      </c>
      <c r="DR26" s="5">
        <v>-1.85</v>
      </c>
      <c r="DS26" s="5">
        <v>-1.3222786E-2</v>
      </c>
      <c r="DT26" s="5">
        <v>138.4</v>
      </c>
      <c r="DU26" s="5">
        <v>-3.26</v>
      </c>
      <c r="DV26" s="5">
        <v>-2.3136977E-2</v>
      </c>
      <c r="DW26" s="5">
        <v>5.1206250780999998</v>
      </c>
      <c r="DX26" s="5">
        <v>2.0027210600000001E-2</v>
      </c>
      <c r="DY26" s="5">
        <v>5.1005978676000003</v>
      </c>
      <c r="DZ26" s="5">
        <v>2.5299060200000001E-2</v>
      </c>
      <c r="EA26" s="5">
        <v>5.0752988074000003</v>
      </c>
      <c r="EB26" s="5">
        <v>2.88460205E-2</v>
      </c>
      <c r="EC26" s="5">
        <v>5.0464527869999998</v>
      </c>
      <c r="ED26" s="5">
        <v>3.0896288500000001E-2</v>
      </c>
      <c r="EE26" s="5">
        <v>5.0155564983999996</v>
      </c>
      <c r="EF26" s="5">
        <v>2.7644091400000001E-2</v>
      </c>
      <c r="EG26" s="5">
        <v>4.9879124069999996</v>
      </c>
      <c r="EH26" s="5">
        <v>1.8793793100000001E-2</v>
      </c>
      <c r="EI26" s="5">
        <v>4.9691186139000001</v>
      </c>
      <c r="EJ26" s="5">
        <v>2.2844079E-2</v>
      </c>
      <c r="EK26" s="5">
        <v>4.9462745348999997</v>
      </c>
      <c r="EL26" s="5">
        <v>1.8586161699999999E-2</v>
      </c>
      <c r="EM26" s="5">
        <v>4.9276883732999996</v>
      </c>
      <c r="EN26" s="5">
        <v>3.0467923000000001E-3</v>
      </c>
      <c r="EO26" s="5">
        <v>4.9246415809000004</v>
      </c>
      <c r="EP26" s="5">
        <v>-3.046792E-3</v>
      </c>
      <c r="EQ26" s="5">
        <v>5.1106114728999996</v>
      </c>
      <c r="ER26" s="5">
        <v>4.5326270699999997E-2</v>
      </c>
      <c r="ES26" s="5">
        <v>5.0879483375000003</v>
      </c>
      <c r="ET26" s="5">
        <v>5.4145080599999999E-2</v>
      </c>
      <c r="EU26" s="5">
        <v>5.0608757971999996</v>
      </c>
      <c r="EV26" s="5">
        <v>5.9742309E-2</v>
      </c>
      <c r="EW26" s="5">
        <v>5.0310046427000001</v>
      </c>
      <c r="EX26" s="5">
        <v>5.8540380000000003E-2</v>
      </c>
      <c r="EY26" s="5">
        <v>5.0017344527000001</v>
      </c>
      <c r="EZ26" s="5">
        <v>4.6437884499999998E-2</v>
      </c>
      <c r="FA26" s="5">
        <v>4.9785155104000003</v>
      </c>
      <c r="FB26" s="5">
        <v>4.1637872100000001E-2</v>
      </c>
      <c r="FC26" s="5">
        <v>4.9576965743999999</v>
      </c>
      <c r="FD26" s="5">
        <v>4.1430240600000001E-2</v>
      </c>
      <c r="FE26" s="5">
        <v>4.9369814540999997</v>
      </c>
      <c r="FF26" s="5">
        <v>2.1632953999999999E-2</v>
      </c>
      <c r="FG26" s="5">
        <v>4.9261649771</v>
      </c>
      <c r="FH26" s="5">
        <v>0</v>
      </c>
      <c r="FI26" s="5">
        <v>4.9261649771</v>
      </c>
      <c r="FJ26" s="5">
        <v>-2.5396379999999999E-3</v>
      </c>
      <c r="FK26" s="5">
        <v>5.0988405844000004</v>
      </c>
      <c r="FL26" s="5">
        <v>7.4172291200000004E-2</v>
      </c>
      <c r="FM26" s="5">
        <v>5.0741164873000004</v>
      </c>
      <c r="FN26" s="5">
        <v>8.5041369199999994E-2</v>
      </c>
      <c r="FO26" s="5">
        <v>5.0457693642999999</v>
      </c>
      <c r="FP26" s="5">
        <v>8.7386400399999994E-2</v>
      </c>
      <c r="FQ26" s="5">
        <v>5.0166405641000003</v>
      </c>
      <c r="FR26" s="5">
        <v>7.73341731E-2</v>
      </c>
      <c r="FS26" s="5">
        <v>4.9908625064000001</v>
      </c>
      <c r="FT26" s="5">
        <v>6.9281963500000002E-2</v>
      </c>
      <c r="FU26" s="5">
        <v>4.9677685185999998</v>
      </c>
      <c r="FV26" s="5">
        <v>6.0224033699999999E-2</v>
      </c>
      <c r="FW26" s="5">
        <v>4.9476938407000004</v>
      </c>
      <c r="FX26" s="5">
        <v>4.4477032999999999E-2</v>
      </c>
      <c r="FY26" s="5">
        <v>4.9328681630000002</v>
      </c>
      <c r="FZ26" s="5">
        <v>1.8586161699999999E-2</v>
      </c>
      <c r="GA26" s="5">
        <v>4.9266727758000002</v>
      </c>
      <c r="GB26" s="5">
        <v>5.0715449999999996E-4</v>
      </c>
      <c r="GC26" s="5">
        <v>4.9265037242999998</v>
      </c>
      <c r="GD26" s="5">
        <v>-1.6357778E-2</v>
      </c>
      <c r="GE26" s="5">
        <v>5.085743635</v>
      </c>
      <c r="GF26" s="5">
        <v>0.1050685797</v>
      </c>
      <c r="GG26" s="5">
        <v>5.0594764900999998</v>
      </c>
      <c r="GH26" s="5">
        <v>0.1126854606</v>
      </c>
      <c r="GI26" s="5">
        <v>5.0313051249000003</v>
      </c>
      <c r="GJ26" s="5">
        <v>0.10618019350000001</v>
      </c>
      <c r="GK26" s="5">
        <v>5.0047600766000002</v>
      </c>
      <c r="GL26" s="5">
        <v>0.100178252</v>
      </c>
      <c r="GM26" s="5">
        <v>4.9797155136000004</v>
      </c>
      <c r="GN26" s="5">
        <v>8.78681251E-2</v>
      </c>
      <c r="GO26" s="5">
        <v>4.9577484823000004</v>
      </c>
      <c r="GP26" s="5">
        <v>6.3270826099999997E-2</v>
      </c>
      <c r="GQ26" s="5">
        <v>4.9419307758000004</v>
      </c>
      <c r="GR26" s="5">
        <v>4.1430240600000001E-2</v>
      </c>
      <c r="GS26" s="5">
        <v>4.9315732156000003</v>
      </c>
      <c r="GT26" s="5">
        <v>1.9093316199999998E-2</v>
      </c>
      <c r="GU26" s="5">
        <v>4.9267998865999996</v>
      </c>
      <c r="GV26" s="5">
        <v>-1.3310984999999999E-2</v>
      </c>
      <c r="GW26" s="5">
        <v>4.9301276328999997</v>
      </c>
      <c r="GX26" s="5">
        <v>-2.3408838000000001E-2</v>
      </c>
    </row>
    <row r="27" spans="1:206" x14ac:dyDescent="0.25">
      <c r="A27" s="2" t="s">
        <v>205</v>
      </c>
      <c r="B27" s="3">
        <v>41671</v>
      </c>
      <c r="C27" s="4">
        <v>6370</v>
      </c>
      <c r="D27" s="2" t="s">
        <v>206</v>
      </c>
      <c r="E27" s="7">
        <v>12961955</v>
      </c>
      <c r="F27" s="5">
        <f>F26+(F29-F26)/3</f>
        <v>168.10333333333332</v>
      </c>
      <c r="G27" s="5">
        <f t="shared" ref="G27:BR27" si="64">G26+(G29-G26)/3</f>
        <v>168.10333333333332</v>
      </c>
      <c r="H27" s="5">
        <f t="shared" si="64"/>
        <v>2.8766666666666665</v>
      </c>
      <c r="I27" s="5">
        <f t="shared" si="64"/>
        <v>1.7447685233333333E-2</v>
      </c>
      <c r="J27" s="5">
        <f t="shared" si="64"/>
        <v>165.22666666666666</v>
      </c>
      <c r="K27" s="5">
        <f t="shared" si="64"/>
        <v>3.84</v>
      </c>
      <c r="L27" s="5">
        <f t="shared" si="64"/>
        <v>2.3824231766666665E-2</v>
      </c>
      <c r="M27" s="5">
        <f t="shared" si="64"/>
        <v>161.38666666666668</v>
      </c>
      <c r="N27" s="5">
        <f t="shared" si="64"/>
        <v>4.3999999999999995</v>
      </c>
      <c r="O27" s="5">
        <f t="shared" si="64"/>
        <v>2.8051330033333332E-2</v>
      </c>
      <c r="P27" s="5">
        <f t="shared" si="64"/>
        <v>156.98666666666668</v>
      </c>
      <c r="Q27" s="5">
        <f t="shared" si="64"/>
        <v>4.67</v>
      </c>
      <c r="R27" s="5">
        <f t="shared" si="64"/>
        <v>3.06743872E-2</v>
      </c>
      <c r="S27" s="5">
        <f t="shared" si="64"/>
        <v>152.31666666666666</v>
      </c>
      <c r="T27" s="5">
        <f t="shared" si="64"/>
        <v>4.3166666666666673</v>
      </c>
      <c r="U27" s="5">
        <f t="shared" si="64"/>
        <v>2.9146000666666668E-2</v>
      </c>
      <c r="V27" s="5">
        <f t="shared" si="64"/>
        <v>148</v>
      </c>
      <c r="W27" s="5">
        <f t="shared" si="64"/>
        <v>3.19</v>
      </c>
      <c r="X27" s="5">
        <f t="shared" si="64"/>
        <v>2.1990916900000001E-2</v>
      </c>
      <c r="Y27" s="5">
        <f t="shared" si="64"/>
        <v>144.81</v>
      </c>
      <c r="Z27" s="5">
        <f t="shared" si="64"/>
        <v>3.0766666666666667</v>
      </c>
      <c r="AA27" s="5">
        <f t="shared" si="64"/>
        <v>2.1728504799999999E-2</v>
      </c>
      <c r="AB27" s="5">
        <f t="shared" si="64"/>
        <v>141.73333333333335</v>
      </c>
      <c r="AC27" s="5">
        <f t="shared" si="64"/>
        <v>2.81</v>
      </c>
      <c r="AD27" s="5">
        <f t="shared" si="64"/>
        <v>2.0208974000000001E-2</v>
      </c>
      <c r="AE27" s="5">
        <f t="shared" si="64"/>
        <v>138.92333333333335</v>
      </c>
      <c r="AF27" s="5">
        <f t="shared" si="64"/>
        <v>1.1433333333333333</v>
      </c>
      <c r="AG27" s="5">
        <f t="shared" si="64"/>
        <v>8.2876121333333337E-3</v>
      </c>
      <c r="AH27" s="5">
        <f t="shared" si="64"/>
        <v>137.78</v>
      </c>
      <c r="AI27" s="5">
        <f t="shared" si="64"/>
        <v>-0.14000000000000001</v>
      </c>
      <c r="AJ27" s="5">
        <f t="shared" si="64"/>
        <v>-1.0109578333333332E-3</v>
      </c>
      <c r="AK27" s="5">
        <f t="shared" si="64"/>
        <v>166.66499999999999</v>
      </c>
      <c r="AL27" s="5">
        <f t="shared" si="64"/>
        <v>6.7166666666666668</v>
      </c>
      <c r="AM27" s="5">
        <f t="shared" si="64"/>
        <v>4.1697594133333335E-2</v>
      </c>
      <c r="AN27" s="5">
        <f t="shared" si="64"/>
        <v>163.30666666666667</v>
      </c>
      <c r="AO27" s="5">
        <f t="shared" si="64"/>
        <v>8.24</v>
      </c>
      <c r="AP27" s="5">
        <f t="shared" si="64"/>
        <v>5.2548230333333334E-2</v>
      </c>
      <c r="AQ27" s="5">
        <f t="shared" si="64"/>
        <v>159.18666666666667</v>
      </c>
      <c r="AR27" s="5">
        <f t="shared" si="64"/>
        <v>9.07</v>
      </c>
      <c r="AS27" s="5">
        <f t="shared" si="64"/>
        <v>5.9587885266666668E-2</v>
      </c>
      <c r="AT27" s="5">
        <f t="shared" si="64"/>
        <v>154.65166666666667</v>
      </c>
      <c r="AU27" s="5">
        <f t="shared" si="64"/>
        <v>8.9866666666666664</v>
      </c>
      <c r="AV27" s="5">
        <f t="shared" si="64"/>
        <v>6.0712851499999998E-2</v>
      </c>
      <c r="AW27" s="5">
        <f t="shared" si="64"/>
        <v>150.15833333333333</v>
      </c>
      <c r="AX27" s="5">
        <f t="shared" si="64"/>
        <v>7.5066666666666668</v>
      </c>
      <c r="AY27" s="5">
        <f t="shared" si="64"/>
        <v>5.1784605733333336E-2</v>
      </c>
      <c r="AZ27" s="5">
        <f t="shared" si="64"/>
        <v>146.405</v>
      </c>
      <c r="BA27" s="5">
        <f t="shared" si="64"/>
        <v>6.2666666666666666</v>
      </c>
      <c r="BB27" s="5">
        <f t="shared" si="64"/>
        <v>4.4188926933333338E-2</v>
      </c>
      <c r="BC27" s="5">
        <f t="shared" si="64"/>
        <v>143.27166666666668</v>
      </c>
      <c r="BD27" s="5">
        <f t="shared" si="64"/>
        <v>5.8866666666666667</v>
      </c>
      <c r="BE27" s="5">
        <f t="shared" si="64"/>
        <v>4.2372594700000002E-2</v>
      </c>
      <c r="BF27" s="5">
        <f t="shared" si="64"/>
        <v>140.32833333333332</v>
      </c>
      <c r="BG27" s="5">
        <f t="shared" si="64"/>
        <v>3.9533333333333331</v>
      </c>
      <c r="BH27" s="5">
        <f t="shared" si="64"/>
        <v>2.8679244900000001E-2</v>
      </c>
      <c r="BI27" s="5">
        <f t="shared" si="64"/>
        <v>138.35166666666666</v>
      </c>
      <c r="BJ27" s="5">
        <f t="shared" si="64"/>
        <v>1.0033333333333332</v>
      </c>
      <c r="BK27" s="5">
        <f t="shared" si="64"/>
        <v>7.2895476000000006E-3</v>
      </c>
      <c r="BL27" s="5">
        <f t="shared" si="64"/>
        <v>137.85</v>
      </c>
      <c r="BM27" s="5">
        <f t="shared" si="64"/>
        <v>-0.23333333333333334</v>
      </c>
      <c r="BN27" s="5">
        <f t="shared" si="64"/>
        <v>-1.6909440000000002E-3</v>
      </c>
      <c r="BO27" s="5">
        <f t="shared" si="64"/>
        <v>164.90555555666668</v>
      </c>
      <c r="BP27" s="5">
        <f t="shared" si="64"/>
        <v>11.116666666666667</v>
      </c>
      <c r="BQ27" s="5">
        <f t="shared" si="64"/>
        <v>7.0929946999999993E-2</v>
      </c>
      <c r="BR27" s="5">
        <f t="shared" si="64"/>
        <v>161.20000000000002</v>
      </c>
      <c r="BS27" s="5">
        <f t="shared" ref="BS27:ED27" si="65">BS26+(BS29-BS26)/3</f>
        <v>12.91</v>
      </c>
      <c r="BT27" s="5">
        <f t="shared" si="65"/>
        <v>8.4838853199999995E-2</v>
      </c>
      <c r="BU27" s="5">
        <f t="shared" si="65"/>
        <v>156.89666666666668</v>
      </c>
      <c r="BV27" s="5">
        <f t="shared" si="65"/>
        <v>13.386666666666667</v>
      </c>
      <c r="BW27" s="5">
        <f t="shared" si="65"/>
        <v>9.0466225033333333E-2</v>
      </c>
      <c r="BX27" s="5">
        <f t="shared" si="65"/>
        <v>152.43444444666667</v>
      </c>
      <c r="BY27" s="5">
        <f t="shared" si="65"/>
        <v>12.176666666666668</v>
      </c>
      <c r="BZ27" s="5">
        <f t="shared" si="65"/>
        <v>8.4041466499999995E-2</v>
      </c>
      <c r="CA27" s="5">
        <f t="shared" si="65"/>
        <v>148.37555555666668</v>
      </c>
      <c r="CB27" s="5">
        <f t="shared" si="65"/>
        <v>10.583333333333334</v>
      </c>
      <c r="CC27" s="5">
        <f t="shared" si="65"/>
        <v>7.462659096666667E-2</v>
      </c>
      <c r="CD27" s="5">
        <f t="shared" si="65"/>
        <v>144.84777778</v>
      </c>
      <c r="CE27" s="5">
        <f t="shared" si="65"/>
        <v>9.0766666666666662</v>
      </c>
      <c r="CF27" s="5">
        <f t="shared" si="65"/>
        <v>6.5295759466666672E-2</v>
      </c>
      <c r="CG27" s="5">
        <f t="shared" si="65"/>
        <v>141.82222222333334</v>
      </c>
      <c r="CH27" s="5">
        <f t="shared" si="65"/>
        <v>7.03</v>
      </c>
      <c r="CI27" s="5">
        <f t="shared" si="65"/>
        <v>5.1012130000000003E-2</v>
      </c>
      <c r="CJ27" s="5">
        <f t="shared" si="65"/>
        <v>139.47888888666668</v>
      </c>
      <c r="CK27" s="5">
        <f t="shared" si="65"/>
        <v>3.8133333333333335</v>
      </c>
      <c r="CL27" s="5">
        <f t="shared" si="65"/>
        <v>2.76669612E-2</v>
      </c>
      <c r="CM27" s="5">
        <f t="shared" si="65"/>
        <v>138.20777777666666</v>
      </c>
      <c r="CN27" s="5">
        <f t="shared" si="65"/>
        <v>0.90999999999999992</v>
      </c>
      <c r="CO27" s="5">
        <f t="shared" si="65"/>
        <v>6.5915085333333344E-3</v>
      </c>
      <c r="CP27" s="5">
        <f t="shared" si="65"/>
        <v>137.90444444666667</v>
      </c>
      <c r="CQ27" s="5">
        <f t="shared" si="65"/>
        <v>-1.4900000000000002</v>
      </c>
      <c r="CR27" s="5">
        <f t="shared" si="65"/>
        <v>-1.0647382966666667E-2</v>
      </c>
      <c r="CS27" s="5">
        <f t="shared" si="65"/>
        <v>162.92583333333332</v>
      </c>
      <c r="CT27" s="5">
        <f t="shared" si="65"/>
        <v>15.786666666666667</v>
      </c>
      <c r="CU27" s="5">
        <f t="shared" si="65"/>
        <v>0.10378860443333333</v>
      </c>
      <c r="CV27" s="5">
        <f t="shared" si="65"/>
        <v>158.97916666666666</v>
      </c>
      <c r="CW27" s="5">
        <f t="shared" si="65"/>
        <v>17.226666666666667</v>
      </c>
      <c r="CX27" s="5">
        <f t="shared" si="65"/>
        <v>0.11644880839999999</v>
      </c>
      <c r="CY27" s="5">
        <f t="shared" si="65"/>
        <v>154.67250000000001</v>
      </c>
      <c r="CZ27" s="5">
        <f t="shared" si="65"/>
        <v>16.576666666666668</v>
      </c>
      <c r="DA27" s="5">
        <f t="shared" si="65"/>
        <v>0.11444143179999999</v>
      </c>
      <c r="DB27" s="5">
        <f t="shared" si="65"/>
        <v>150.52833333333334</v>
      </c>
      <c r="DC27" s="5">
        <f t="shared" si="65"/>
        <v>15.253333333333334</v>
      </c>
      <c r="DD27" s="5">
        <f t="shared" si="65"/>
        <v>0.10758603563333334</v>
      </c>
      <c r="DE27" s="5">
        <f t="shared" si="65"/>
        <v>146.715</v>
      </c>
      <c r="DF27" s="5">
        <f t="shared" si="65"/>
        <v>13.393333333333333</v>
      </c>
      <c r="DG27" s="5">
        <f t="shared" si="65"/>
        <v>9.6352062000000002E-2</v>
      </c>
      <c r="DH27" s="5">
        <f t="shared" si="65"/>
        <v>143.36666666666667</v>
      </c>
      <c r="DI27" s="5">
        <f t="shared" si="65"/>
        <v>10.220000000000001</v>
      </c>
      <c r="DJ27" s="5">
        <f t="shared" si="65"/>
        <v>7.4158252100000002E-2</v>
      </c>
      <c r="DK27" s="5">
        <f t="shared" si="65"/>
        <v>140.81166666666667</v>
      </c>
      <c r="DL27" s="5">
        <f t="shared" si="65"/>
        <v>6.89</v>
      </c>
      <c r="DM27" s="5">
        <f t="shared" si="65"/>
        <v>4.9972071166666666E-2</v>
      </c>
      <c r="DN27" s="5">
        <f t="shared" si="65"/>
        <v>139.08916666666667</v>
      </c>
      <c r="DO27" s="5">
        <f t="shared" si="65"/>
        <v>3.7199999999999998</v>
      </c>
      <c r="DP27" s="5">
        <f t="shared" si="65"/>
        <v>2.69513225E-2</v>
      </c>
      <c r="DQ27" s="5">
        <f t="shared" si="65"/>
        <v>138.15916666666666</v>
      </c>
      <c r="DR27" s="5">
        <f t="shared" si="65"/>
        <v>-0.3466666666666669</v>
      </c>
      <c r="DS27" s="5">
        <f t="shared" si="65"/>
        <v>-2.3896042666666662E-3</v>
      </c>
      <c r="DT27" s="5">
        <f t="shared" si="65"/>
        <v>138.24583333333334</v>
      </c>
      <c r="DU27" s="5">
        <f t="shared" si="65"/>
        <v>-2.79</v>
      </c>
      <c r="DV27" s="5">
        <f t="shared" si="65"/>
        <v>-1.9832246666666668E-2</v>
      </c>
      <c r="DW27" s="5">
        <f t="shared" si="65"/>
        <v>5.1245633394666665</v>
      </c>
      <c r="DX27" s="5">
        <f t="shared" si="65"/>
        <v>1.7289735066666666E-2</v>
      </c>
      <c r="DY27" s="5">
        <f t="shared" si="65"/>
        <v>5.1072736044333338</v>
      </c>
      <c r="DZ27" s="5">
        <f t="shared" si="65"/>
        <v>2.3541777E-2</v>
      </c>
      <c r="EA27" s="5">
        <f t="shared" si="65"/>
        <v>5.083731827466667</v>
      </c>
      <c r="EB27" s="5">
        <f t="shared" si="65"/>
        <v>2.7663700400000001E-2</v>
      </c>
      <c r="EC27" s="5">
        <f t="shared" si="65"/>
        <v>5.056068127133333</v>
      </c>
      <c r="ED27" s="5">
        <f t="shared" si="65"/>
        <v>3.0212865833333335E-2</v>
      </c>
      <c r="EE27" s="5">
        <f t="shared" ref="EE27:GP27" si="66">EE26+(EE29-EE26)/3</f>
        <v>5.025855261266666</v>
      </c>
      <c r="EF27" s="5">
        <f t="shared" si="66"/>
        <v>2.8728157100000002E-2</v>
      </c>
      <c r="EG27" s="5">
        <f t="shared" si="66"/>
        <v>4.9971271041333329</v>
      </c>
      <c r="EH27" s="5">
        <f t="shared" si="66"/>
        <v>2.1743892533333333E-2</v>
      </c>
      <c r="EI27" s="5">
        <f t="shared" si="66"/>
        <v>4.9753832115999996</v>
      </c>
      <c r="EJ27" s="5">
        <f t="shared" si="66"/>
        <v>2.14939837E-2</v>
      </c>
      <c r="EK27" s="5">
        <f t="shared" si="66"/>
        <v>4.9538892278999995</v>
      </c>
      <c r="EL27" s="5">
        <f t="shared" si="66"/>
        <v>2.0005467466666666E-2</v>
      </c>
      <c r="EM27" s="5">
        <f t="shared" si="66"/>
        <v>4.9338837604999997</v>
      </c>
      <c r="EN27" s="5">
        <f t="shared" si="66"/>
        <v>8.226582100000001E-3</v>
      </c>
      <c r="EO27" s="5">
        <f t="shared" si="66"/>
        <v>4.9256571783666665</v>
      </c>
      <c r="EP27" s="5">
        <f t="shared" si="66"/>
        <v>-1.0155972333333336E-3</v>
      </c>
      <c r="EQ27" s="5">
        <f t="shared" si="66"/>
        <v>5.1159184719999997</v>
      </c>
      <c r="ER27" s="5">
        <f t="shared" si="66"/>
        <v>4.0831512E-2</v>
      </c>
      <c r="ES27" s="5">
        <f t="shared" si="66"/>
        <v>5.095502715966667</v>
      </c>
      <c r="ET27" s="5">
        <f t="shared" si="66"/>
        <v>5.1205477299999996E-2</v>
      </c>
      <c r="EU27" s="5">
        <f t="shared" si="66"/>
        <v>5.0698999772999995</v>
      </c>
      <c r="EV27" s="5">
        <f t="shared" si="66"/>
        <v>5.78765662E-2</v>
      </c>
      <c r="EW27" s="5">
        <f t="shared" si="66"/>
        <v>5.0409616942</v>
      </c>
      <c r="EX27" s="5">
        <f t="shared" si="66"/>
        <v>5.8941023000000002E-2</v>
      </c>
      <c r="EY27" s="5">
        <f t="shared" si="66"/>
        <v>5.0114911827000004</v>
      </c>
      <c r="EZ27" s="5">
        <f t="shared" si="66"/>
        <v>5.0472049666666664E-2</v>
      </c>
      <c r="FA27" s="5">
        <f t="shared" si="66"/>
        <v>4.9862551578333338</v>
      </c>
      <c r="FB27" s="5">
        <f t="shared" si="66"/>
        <v>4.3237876233333333E-2</v>
      </c>
      <c r="FC27" s="5">
        <f t="shared" si="66"/>
        <v>4.9646362197333334</v>
      </c>
      <c r="FD27" s="5">
        <f t="shared" si="66"/>
        <v>4.1499451100000001E-2</v>
      </c>
      <c r="FE27" s="5">
        <f t="shared" si="66"/>
        <v>4.9438864942</v>
      </c>
      <c r="FF27" s="5">
        <f t="shared" si="66"/>
        <v>2.8232049533333334E-2</v>
      </c>
      <c r="FG27" s="5">
        <f t="shared" si="66"/>
        <v>4.9297704694333335</v>
      </c>
      <c r="FH27" s="5">
        <f t="shared" si="66"/>
        <v>7.2109846666666665E-3</v>
      </c>
      <c r="FI27" s="5">
        <f t="shared" si="66"/>
        <v>4.9261649771</v>
      </c>
      <c r="FJ27" s="5">
        <f t="shared" si="66"/>
        <v>-1.6930919999999998E-3</v>
      </c>
      <c r="FK27" s="5">
        <f t="shared" si="66"/>
        <v>5.1051895904666669</v>
      </c>
      <c r="FL27" s="5">
        <f t="shared" si="66"/>
        <v>6.8495212366666669E-2</v>
      </c>
      <c r="FM27" s="5">
        <f t="shared" si="66"/>
        <v>5.0823578530000004</v>
      </c>
      <c r="FN27" s="5">
        <f t="shared" si="66"/>
        <v>8.1418343199999993E-2</v>
      </c>
      <c r="FO27" s="5">
        <f t="shared" si="66"/>
        <v>5.0552184052999998</v>
      </c>
      <c r="FP27" s="5">
        <f t="shared" si="66"/>
        <v>8.6604723333333328E-2</v>
      </c>
      <c r="FQ27" s="5">
        <f t="shared" si="66"/>
        <v>5.0263501641666668</v>
      </c>
      <c r="FR27" s="5">
        <f t="shared" si="66"/>
        <v>8.0684915533333332E-2</v>
      </c>
      <c r="FS27" s="5">
        <f t="shared" si="66"/>
        <v>4.9994551923000001</v>
      </c>
      <c r="FT27" s="5">
        <f t="shared" si="66"/>
        <v>7.1966033366666668E-2</v>
      </c>
      <c r="FU27" s="5">
        <f t="shared" si="66"/>
        <v>4.9754665145333332</v>
      </c>
      <c r="FV27" s="5">
        <f t="shared" si="66"/>
        <v>6.3243343633333338E-2</v>
      </c>
      <c r="FW27" s="5">
        <f t="shared" si="66"/>
        <v>4.9543854000000005</v>
      </c>
      <c r="FX27" s="5">
        <f t="shared" si="66"/>
        <v>4.9726033233333335E-2</v>
      </c>
      <c r="FY27" s="5">
        <f t="shared" si="66"/>
        <v>4.9378100555666666</v>
      </c>
      <c r="FZ27" s="5">
        <f t="shared" si="66"/>
        <v>2.7216452133333333E-2</v>
      </c>
      <c r="GA27" s="5">
        <f t="shared" si="66"/>
        <v>4.9287379048666669</v>
      </c>
      <c r="GB27" s="5">
        <f t="shared" si="66"/>
        <v>6.533490233333333E-3</v>
      </c>
      <c r="GC27" s="5">
        <f t="shared" si="66"/>
        <v>4.9265600748000002</v>
      </c>
      <c r="GD27" s="5">
        <f t="shared" si="66"/>
        <v>-1.0736133833333335E-2</v>
      </c>
      <c r="GE27" s="5">
        <f t="shared" si="66"/>
        <v>5.0929092245999996</v>
      </c>
      <c r="GF27" s="5">
        <f t="shared" si="66"/>
        <v>9.8708078199999993E-2</v>
      </c>
      <c r="GG27" s="5">
        <f t="shared" si="66"/>
        <v>5.0682322050666668</v>
      </c>
      <c r="GH27" s="5">
        <f t="shared" si="66"/>
        <v>0.11014650029999999</v>
      </c>
      <c r="GI27" s="5">
        <f t="shared" si="66"/>
        <v>5.0406955799666671</v>
      </c>
      <c r="GJ27" s="5">
        <f t="shared" si="66"/>
        <v>0.10834861586666666</v>
      </c>
      <c r="GK27" s="5">
        <f t="shared" si="66"/>
        <v>5.0136084260333336</v>
      </c>
      <c r="GL27" s="5">
        <f t="shared" si="66"/>
        <v>0.10217889916666667</v>
      </c>
      <c r="GM27" s="5">
        <f t="shared" si="66"/>
        <v>4.9880637012666673</v>
      </c>
      <c r="GN27" s="5">
        <f t="shared" si="66"/>
        <v>9.1971500733333336E-2</v>
      </c>
      <c r="GO27" s="5">
        <f t="shared" si="66"/>
        <v>4.9650708260666674</v>
      </c>
      <c r="GP27" s="5">
        <f t="shared" si="66"/>
        <v>7.1469925766666664E-2</v>
      </c>
      <c r="GQ27" s="5">
        <f t="shared" ref="GQ27:GX27" si="67">GQ26+(GQ29-GQ26)/3</f>
        <v>4.9472033446333334</v>
      </c>
      <c r="GR27" s="5">
        <f t="shared" si="67"/>
        <v>4.8710435766666664E-2</v>
      </c>
      <c r="GS27" s="5">
        <f t="shared" si="67"/>
        <v>4.9350257356666667</v>
      </c>
      <c r="GT27" s="5">
        <f t="shared" si="67"/>
        <v>2.6538957666666665E-2</v>
      </c>
      <c r="GU27" s="5">
        <f t="shared" si="67"/>
        <v>4.9283909962666668</v>
      </c>
      <c r="GV27" s="5">
        <f t="shared" si="67"/>
        <v>-2.5095512666666667E-3</v>
      </c>
      <c r="GW27" s="5">
        <f t="shared" si="67"/>
        <v>4.9290183841333333</v>
      </c>
      <c r="GX27" s="5">
        <f t="shared" si="67"/>
        <v>-2.0042887000000002E-2</v>
      </c>
    </row>
    <row r="28" spans="1:206" x14ac:dyDescent="0.25">
      <c r="A28" s="2" t="s">
        <v>205</v>
      </c>
      <c r="B28" s="3">
        <v>41699</v>
      </c>
      <c r="C28" s="4">
        <v>6371</v>
      </c>
      <c r="D28" s="2" t="s">
        <v>206</v>
      </c>
      <c r="E28" s="7">
        <v>15701128</v>
      </c>
      <c r="F28" s="5">
        <f>F26+(F29-F26)*2/3</f>
        <v>168.76666666666668</v>
      </c>
      <c r="G28" s="5">
        <f t="shared" ref="G28:BR28" si="68">G26+(G29-G26)*2/3</f>
        <v>168.76666666666668</v>
      </c>
      <c r="H28" s="5">
        <f t="shared" si="68"/>
        <v>2.4333333333333331</v>
      </c>
      <c r="I28" s="5">
        <f t="shared" si="68"/>
        <v>1.4666269766666667E-2</v>
      </c>
      <c r="J28" s="5">
        <f t="shared" si="68"/>
        <v>166.33333333333334</v>
      </c>
      <c r="K28" s="5">
        <f t="shared" si="68"/>
        <v>3.5799999999999996</v>
      </c>
      <c r="L28" s="5">
        <f t="shared" si="68"/>
        <v>2.2026666233333332E-2</v>
      </c>
      <c r="M28" s="5">
        <f t="shared" si="68"/>
        <v>162.75333333333333</v>
      </c>
      <c r="N28" s="5">
        <f t="shared" si="68"/>
        <v>4.25</v>
      </c>
      <c r="O28" s="5">
        <f t="shared" si="68"/>
        <v>2.6836563666666667E-2</v>
      </c>
      <c r="P28" s="5">
        <f t="shared" si="68"/>
        <v>158.50333333333333</v>
      </c>
      <c r="Q28" s="5">
        <f t="shared" si="68"/>
        <v>4.6100000000000003</v>
      </c>
      <c r="R28" s="5">
        <f t="shared" si="68"/>
        <v>2.9970241800000002E-2</v>
      </c>
      <c r="S28" s="5">
        <f t="shared" si="68"/>
        <v>153.89333333333335</v>
      </c>
      <c r="T28" s="5">
        <f t="shared" si="68"/>
        <v>4.5233333333333334</v>
      </c>
      <c r="U28" s="5">
        <f t="shared" si="68"/>
        <v>3.0262266633333333E-2</v>
      </c>
      <c r="V28" s="5">
        <f t="shared" si="68"/>
        <v>149.37</v>
      </c>
      <c r="W28" s="5">
        <f t="shared" si="68"/>
        <v>3.6500000000000004</v>
      </c>
      <c r="X28" s="5">
        <f t="shared" si="68"/>
        <v>2.50103258E-2</v>
      </c>
      <c r="Y28" s="5">
        <f t="shared" si="68"/>
        <v>145.72</v>
      </c>
      <c r="Z28" s="5">
        <f t="shared" si="68"/>
        <v>2.9033333333333333</v>
      </c>
      <c r="AA28" s="5">
        <f t="shared" si="68"/>
        <v>2.0350006400000002E-2</v>
      </c>
      <c r="AB28" s="5">
        <f t="shared" si="68"/>
        <v>142.81666666666666</v>
      </c>
      <c r="AC28" s="5">
        <f t="shared" si="68"/>
        <v>3.03</v>
      </c>
      <c r="AD28" s="5">
        <f t="shared" si="68"/>
        <v>2.1657988600000001E-2</v>
      </c>
      <c r="AE28" s="5">
        <f t="shared" si="68"/>
        <v>139.78666666666666</v>
      </c>
      <c r="AF28" s="5">
        <f t="shared" si="68"/>
        <v>1.8666666666666665</v>
      </c>
      <c r="AG28" s="5">
        <f t="shared" si="68"/>
        <v>1.3523785766666668E-2</v>
      </c>
      <c r="AH28" s="5">
        <f t="shared" si="68"/>
        <v>137.91999999999999</v>
      </c>
      <c r="AI28" s="5">
        <f t="shared" si="68"/>
        <v>0.13999999999999996</v>
      </c>
      <c r="AJ28" s="5">
        <f t="shared" si="68"/>
        <v>1.0202403333333335E-3</v>
      </c>
      <c r="AK28" s="5">
        <f t="shared" si="68"/>
        <v>167.55</v>
      </c>
      <c r="AL28" s="5">
        <f t="shared" si="68"/>
        <v>6.0133333333333328</v>
      </c>
      <c r="AM28" s="5">
        <f t="shared" si="68"/>
        <v>3.7025984466666668E-2</v>
      </c>
      <c r="AN28" s="5">
        <f t="shared" si="68"/>
        <v>164.54333333333332</v>
      </c>
      <c r="AO28" s="5">
        <f t="shared" si="68"/>
        <v>7.83</v>
      </c>
      <c r="AP28" s="5">
        <f t="shared" si="68"/>
        <v>4.9458717066666665E-2</v>
      </c>
      <c r="AQ28" s="5">
        <f t="shared" si="68"/>
        <v>160.62833333333333</v>
      </c>
      <c r="AR28" s="5">
        <f t="shared" si="68"/>
        <v>8.86</v>
      </c>
      <c r="AS28" s="5">
        <f t="shared" si="68"/>
        <v>5.7612814433333333E-2</v>
      </c>
      <c r="AT28" s="5">
        <f t="shared" si="68"/>
        <v>156.19833333333332</v>
      </c>
      <c r="AU28" s="5">
        <f t="shared" si="68"/>
        <v>9.1333333333333329</v>
      </c>
      <c r="AV28" s="5">
        <f t="shared" si="68"/>
        <v>6.1137903800000004E-2</v>
      </c>
      <c r="AW28" s="5">
        <f t="shared" si="68"/>
        <v>151.63166666666666</v>
      </c>
      <c r="AX28" s="5">
        <f t="shared" si="68"/>
        <v>8.1733333333333338</v>
      </c>
      <c r="AY28" s="5">
        <f t="shared" si="68"/>
        <v>5.6036202466666664E-2</v>
      </c>
      <c r="AZ28" s="5">
        <f t="shared" si="68"/>
        <v>147.54499999999999</v>
      </c>
      <c r="BA28" s="5">
        <f t="shared" si="68"/>
        <v>6.5533333333333337</v>
      </c>
      <c r="BB28" s="5">
        <f t="shared" si="68"/>
        <v>4.5860967966666666E-2</v>
      </c>
      <c r="BC28" s="5">
        <f t="shared" si="68"/>
        <v>144.26833333333332</v>
      </c>
      <c r="BD28" s="5">
        <f t="shared" si="68"/>
        <v>5.9333333333333336</v>
      </c>
      <c r="BE28" s="5">
        <f t="shared" si="68"/>
        <v>4.2444740299999999E-2</v>
      </c>
      <c r="BF28" s="5">
        <f t="shared" si="68"/>
        <v>141.30166666666668</v>
      </c>
      <c r="BG28" s="5">
        <f t="shared" si="68"/>
        <v>4.8966666666666665</v>
      </c>
      <c r="BH28" s="5">
        <f t="shared" si="68"/>
        <v>3.5489846999999998E-2</v>
      </c>
      <c r="BI28" s="5">
        <f t="shared" si="68"/>
        <v>138.85333333333332</v>
      </c>
      <c r="BJ28" s="5">
        <f t="shared" si="68"/>
        <v>2.0066666666666664</v>
      </c>
      <c r="BK28" s="5">
        <f t="shared" si="68"/>
        <v>1.4579095200000001E-2</v>
      </c>
      <c r="BL28" s="5">
        <f t="shared" si="68"/>
        <v>137.85</v>
      </c>
      <c r="BM28" s="5">
        <f t="shared" si="68"/>
        <v>-0.11666666666666667</v>
      </c>
      <c r="BN28" s="5">
        <f t="shared" si="68"/>
        <v>-8.4547200000000011E-4</v>
      </c>
      <c r="BO28" s="5">
        <f t="shared" si="68"/>
        <v>165.95111111333333</v>
      </c>
      <c r="BP28" s="5">
        <f t="shared" si="68"/>
        <v>10.263333333333334</v>
      </c>
      <c r="BQ28" s="5">
        <f t="shared" si="68"/>
        <v>6.48675482E-2</v>
      </c>
      <c r="BR28" s="5">
        <f t="shared" si="68"/>
        <v>162.53</v>
      </c>
      <c r="BS28" s="5">
        <f t="shared" ref="BS28:ED28" si="69">BS26+(BS29-BS26)*2/3</f>
        <v>12.440000000000001</v>
      </c>
      <c r="BT28" s="5">
        <f t="shared" si="69"/>
        <v>8.0915599500000004E-2</v>
      </c>
      <c r="BU28" s="5">
        <f t="shared" si="69"/>
        <v>158.38333333333333</v>
      </c>
      <c r="BV28" s="5">
        <f t="shared" si="69"/>
        <v>13.383333333333335</v>
      </c>
      <c r="BW28" s="5">
        <f t="shared" si="69"/>
        <v>8.9614165966666659E-2</v>
      </c>
      <c r="BX28" s="5">
        <f t="shared" si="69"/>
        <v>153.92222222333334</v>
      </c>
      <c r="BY28" s="5">
        <f t="shared" si="69"/>
        <v>12.783333333333333</v>
      </c>
      <c r="BZ28" s="5">
        <f t="shared" si="69"/>
        <v>8.7679875300000001E-2</v>
      </c>
      <c r="CA28" s="5">
        <f t="shared" si="69"/>
        <v>149.66111111333333</v>
      </c>
      <c r="CB28" s="5">
        <f t="shared" si="69"/>
        <v>11.076666666666666</v>
      </c>
      <c r="CC28" s="5">
        <f t="shared" si="69"/>
        <v>7.7514824333333329E-2</v>
      </c>
      <c r="CD28" s="5">
        <f t="shared" si="69"/>
        <v>145.96888888999999</v>
      </c>
      <c r="CE28" s="5">
        <f t="shared" si="69"/>
        <v>9.5833333333333339</v>
      </c>
      <c r="CF28" s="5">
        <f t="shared" si="69"/>
        <v>6.8517058533333328E-2</v>
      </c>
      <c r="CG28" s="5">
        <f t="shared" si="69"/>
        <v>142.77444444666665</v>
      </c>
      <c r="CH28" s="5">
        <f t="shared" si="69"/>
        <v>7.8</v>
      </c>
      <c r="CI28" s="5">
        <f t="shared" si="69"/>
        <v>5.6543295200000003E-2</v>
      </c>
      <c r="CJ28" s="5">
        <f t="shared" si="69"/>
        <v>140.17444444333333</v>
      </c>
      <c r="CK28" s="5">
        <f t="shared" si="69"/>
        <v>5.0366666666666671</v>
      </c>
      <c r="CL28" s="5">
        <f t="shared" si="69"/>
        <v>3.6573963000000001E-2</v>
      </c>
      <c r="CM28" s="5">
        <f t="shared" si="69"/>
        <v>138.49555555333333</v>
      </c>
      <c r="CN28" s="5">
        <f t="shared" si="69"/>
        <v>1.75</v>
      </c>
      <c r="CO28" s="5">
        <f t="shared" si="69"/>
        <v>1.2675733966666668E-2</v>
      </c>
      <c r="CP28" s="5">
        <f t="shared" si="69"/>
        <v>137.91222222333332</v>
      </c>
      <c r="CQ28" s="5">
        <f t="shared" si="69"/>
        <v>-0.71000000000000019</v>
      </c>
      <c r="CR28" s="5">
        <f t="shared" si="69"/>
        <v>-5.0700499333333343E-3</v>
      </c>
      <c r="CS28" s="5">
        <f t="shared" si="69"/>
        <v>164.08916666666667</v>
      </c>
      <c r="CT28" s="5">
        <f t="shared" si="69"/>
        <v>14.873333333333333</v>
      </c>
      <c r="CU28" s="5">
        <f t="shared" si="69"/>
        <v>9.6790423666666667E-2</v>
      </c>
      <c r="CV28" s="5">
        <f t="shared" si="69"/>
        <v>160.37083333333334</v>
      </c>
      <c r="CW28" s="5">
        <f t="shared" si="69"/>
        <v>16.963333333333331</v>
      </c>
      <c r="CX28" s="5">
        <f t="shared" si="69"/>
        <v>0.1136177968</v>
      </c>
      <c r="CY28" s="5">
        <f t="shared" si="69"/>
        <v>156.13</v>
      </c>
      <c r="CZ28" s="5">
        <f t="shared" si="69"/>
        <v>17.033333333333331</v>
      </c>
      <c r="DA28" s="5">
        <f t="shared" si="69"/>
        <v>0.1168606259</v>
      </c>
      <c r="DB28" s="5">
        <f t="shared" si="69"/>
        <v>151.87166666666667</v>
      </c>
      <c r="DC28" s="5">
        <f t="shared" si="69"/>
        <v>15.686666666666667</v>
      </c>
      <c r="DD28" s="5">
        <f t="shared" si="69"/>
        <v>0.10980413666666666</v>
      </c>
      <c r="DE28" s="5">
        <f t="shared" si="69"/>
        <v>147.94999999999999</v>
      </c>
      <c r="DF28" s="5">
        <f t="shared" si="69"/>
        <v>14.106666666666667</v>
      </c>
      <c r="DG28" s="5">
        <f t="shared" si="69"/>
        <v>0.1008599983</v>
      </c>
      <c r="DH28" s="5">
        <f t="shared" si="69"/>
        <v>144.42333333333332</v>
      </c>
      <c r="DI28" s="5">
        <f t="shared" si="69"/>
        <v>11.45</v>
      </c>
      <c r="DJ28" s="5">
        <f t="shared" si="69"/>
        <v>8.3001188899999995E-2</v>
      </c>
      <c r="DK28" s="5">
        <f t="shared" si="69"/>
        <v>141.56083333333333</v>
      </c>
      <c r="DL28" s="5">
        <f t="shared" si="69"/>
        <v>7.9399999999999995</v>
      </c>
      <c r="DM28" s="5">
        <f t="shared" si="69"/>
        <v>5.7643693233333328E-2</v>
      </c>
      <c r="DN28" s="5">
        <f t="shared" si="69"/>
        <v>139.57583333333332</v>
      </c>
      <c r="DO28" s="5">
        <f t="shared" si="69"/>
        <v>4.7799999999999994</v>
      </c>
      <c r="DP28" s="5">
        <f t="shared" si="69"/>
        <v>3.4625885799999999E-2</v>
      </c>
      <c r="DQ28" s="5">
        <f t="shared" si="69"/>
        <v>138.38083333333333</v>
      </c>
      <c r="DR28" s="5">
        <f t="shared" si="69"/>
        <v>1.1566666666666663</v>
      </c>
      <c r="DS28" s="5">
        <f t="shared" si="69"/>
        <v>8.4435774666666678E-3</v>
      </c>
      <c r="DT28" s="5">
        <f t="shared" si="69"/>
        <v>138.09166666666667</v>
      </c>
      <c r="DU28" s="5">
        <f t="shared" si="69"/>
        <v>-2.3199999999999998</v>
      </c>
      <c r="DV28" s="5">
        <f t="shared" si="69"/>
        <v>-1.6527516333333332E-2</v>
      </c>
      <c r="DW28" s="5">
        <f t="shared" si="69"/>
        <v>5.1285016008333333</v>
      </c>
      <c r="DX28" s="5">
        <f t="shared" si="69"/>
        <v>1.4552259533333334E-2</v>
      </c>
      <c r="DY28" s="5">
        <f t="shared" si="69"/>
        <v>5.1139493412666663</v>
      </c>
      <c r="DZ28" s="5">
        <f t="shared" si="69"/>
        <v>2.1784493800000002E-2</v>
      </c>
      <c r="EA28" s="5">
        <f t="shared" si="69"/>
        <v>5.0921648475333336</v>
      </c>
      <c r="EB28" s="5">
        <f t="shared" si="69"/>
        <v>2.6481380299999999E-2</v>
      </c>
      <c r="EC28" s="5">
        <f t="shared" si="69"/>
        <v>5.0656834672666671</v>
      </c>
      <c r="ED28" s="5">
        <f t="shared" si="69"/>
        <v>2.9529443166666666E-2</v>
      </c>
      <c r="EE28" s="5">
        <f t="shared" ref="EE28:GP28" si="70">EE26+(EE29-EE26)*2/3</f>
        <v>5.0361540241333334</v>
      </c>
      <c r="EF28" s="5">
        <f t="shared" si="70"/>
        <v>2.98122228E-2</v>
      </c>
      <c r="EG28" s="5">
        <f t="shared" si="70"/>
        <v>5.0063418012666663</v>
      </c>
      <c r="EH28" s="5">
        <f t="shared" si="70"/>
        <v>2.4693991966666669E-2</v>
      </c>
      <c r="EI28" s="5">
        <f t="shared" si="70"/>
        <v>4.9816478093000001</v>
      </c>
      <c r="EJ28" s="5">
        <f t="shared" si="70"/>
        <v>2.0143888400000001E-2</v>
      </c>
      <c r="EK28" s="5">
        <f t="shared" si="70"/>
        <v>4.9615039209000003</v>
      </c>
      <c r="EL28" s="5">
        <f t="shared" si="70"/>
        <v>2.1424773233333333E-2</v>
      </c>
      <c r="EM28" s="5">
        <f t="shared" si="70"/>
        <v>4.9400791476999997</v>
      </c>
      <c r="EN28" s="5">
        <f t="shared" si="70"/>
        <v>1.34063719E-2</v>
      </c>
      <c r="EO28" s="5">
        <f t="shared" si="70"/>
        <v>4.9266727758333335</v>
      </c>
      <c r="EP28" s="5">
        <f t="shared" si="70"/>
        <v>1.0155975333333328E-3</v>
      </c>
      <c r="EQ28" s="5">
        <f t="shared" si="70"/>
        <v>5.1212254710999998</v>
      </c>
      <c r="ER28" s="5">
        <f t="shared" si="70"/>
        <v>3.6336753299999996E-2</v>
      </c>
      <c r="ES28" s="5">
        <f t="shared" si="70"/>
        <v>5.1030570944333329</v>
      </c>
      <c r="ET28" s="5">
        <f t="shared" si="70"/>
        <v>4.8265874E-2</v>
      </c>
      <c r="EU28" s="5">
        <f t="shared" si="70"/>
        <v>5.0789241574000004</v>
      </c>
      <c r="EV28" s="5">
        <f t="shared" si="70"/>
        <v>5.60108234E-2</v>
      </c>
      <c r="EW28" s="5">
        <f t="shared" si="70"/>
        <v>5.0509187456999998</v>
      </c>
      <c r="EX28" s="5">
        <f t="shared" si="70"/>
        <v>5.9341666000000001E-2</v>
      </c>
      <c r="EY28" s="5">
        <f t="shared" si="70"/>
        <v>5.0212479126999998</v>
      </c>
      <c r="EZ28" s="5">
        <f t="shared" si="70"/>
        <v>5.4506214833333337E-2</v>
      </c>
      <c r="FA28" s="5">
        <f t="shared" si="70"/>
        <v>4.9939948052666665</v>
      </c>
      <c r="FB28" s="5">
        <f t="shared" si="70"/>
        <v>4.4837880366666666E-2</v>
      </c>
      <c r="FC28" s="5">
        <f t="shared" si="70"/>
        <v>4.9715758650666668</v>
      </c>
      <c r="FD28" s="5">
        <f t="shared" si="70"/>
        <v>4.1568661600000001E-2</v>
      </c>
      <c r="FE28" s="5">
        <f t="shared" si="70"/>
        <v>4.9507915342999995</v>
      </c>
      <c r="FF28" s="5">
        <f t="shared" si="70"/>
        <v>3.4831145066666666E-2</v>
      </c>
      <c r="FG28" s="5">
        <f t="shared" si="70"/>
        <v>4.9333759617666662</v>
      </c>
      <c r="FH28" s="5">
        <f t="shared" si="70"/>
        <v>1.4421969333333333E-2</v>
      </c>
      <c r="FI28" s="5">
        <f t="shared" si="70"/>
        <v>4.9261649771</v>
      </c>
      <c r="FJ28" s="5">
        <f t="shared" si="70"/>
        <v>-8.4654599999999989E-4</v>
      </c>
      <c r="FK28" s="5">
        <f t="shared" si="70"/>
        <v>5.1115385965333333</v>
      </c>
      <c r="FL28" s="5">
        <f t="shared" si="70"/>
        <v>6.2818133533333334E-2</v>
      </c>
      <c r="FM28" s="5">
        <f t="shared" si="70"/>
        <v>5.0905992187000004</v>
      </c>
      <c r="FN28" s="5">
        <f t="shared" si="70"/>
        <v>7.7795317200000005E-2</v>
      </c>
      <c r="FO28" s="5">
        <f t="shared" si="70"/>
        <v>5.0646674463000005</v>
      </c>
      <c r="FP28" s="5">
        <f t="shared" si="70"/>
        <v>8.5823046266666661E-2</v>
      </c>
      <c r="FQ28" s="5">
        <f t="shared" si="70"/>
        <v>5.0360597642333333</v>
      </c>
      <c r="FR28" s="5">
        <f t="shared" si="70"/>
        <v>8.4035657966666663E-2</v>
      </c>
      <c r="FS28" s="5">
        <f t="shared" si="70"/>
        <v>5.0080478782000002</v>
      </c>
      <c r="FT28" s="5">
        <f t="shared" si="70"/>
        <v>7.4650103233333334E-2</v>
      </c>
      <c r="FU28" s="5">
        <f t="shared" si="70"/>
        <v>4.9831645104666666</v>
      </c>
      <c r="FV28" s="5">
        <f t="shared" si="70"/>
        <v>6.6262653566666663E-2</v>
      </c>
      <c r="FW28" s="5">
        <f t="shared" si="70"/>
        <v>4.9610769592999997</v>
      </c>
      <c r="FX28" s="5">
        <f t="shared" si="70"/>
        <v>5.4975033466666663E-2</v>
      </c>
      <c r="FY28" s="5">
        <f t="shared" si="70"/>
        <v>4.942751948133334</v>
      </c>
      <c r="FZ28" s="5">
        <f t="shared" si="70"/>
        <v>3.5846742566666666E-2</v>
      </c>
      <c r="GA28" s="5">
        <f t="shared" si="70"/>
        <v>4.9308030339333335</v>
      </c>
      <c r="GB28" s="5">
        <f t="shared" si="70"/>
        <v>1.2559825966666667E-2</v>
      </c>
      <c r="GC28" s="5">
        <f t="shared" si="70"/>
        <v>4.9266164252999998</v>
      </c>
      <c r="GD28" s="5">
        <f t="shared" si="70"/>
        <v>-5.1144896666666679E-3</v>
      </c>
      <c r="GE28" s="5">
        <f t="shared" si="70"/>
        <v>5.1000748142000001</v>
      </c>
      <c r="GF28" s="5">
        <f t="shared" si="70"/>
        <v>9.2347576700000003E-2</v>
      </c>
      <c r="GG28" s="5">
        <f t="shared" si="70"/>
        <v>5.076987920033333</v>
      </c>
      <c r="GH28" s="5">
        <f t="shared" si="70"/>
        <v>0.10760754</v>
      </c>
      <c r="GI28" s="5">
        <f t="shared" si="70"/>
        <v>5.050086035033333</v>
      </c>
      <c r="GJ28" s="5">
        <f t="shared" si="70"/>
        <v>0.11051703823333334</v>
      </c>
      <c r="GK28" s="5">
        <f t="shared" si="70"/>
        <v>5.0224567754666669</v>
      </c>
      <c r="GL28" s="5">
        <f t="shared" si="70"/>
        <v>0.10417954633333333</v>
      </c>
      <c r="GM28" s="5">
        <f t="shared" si="70"/>
        <v>4.9964118889333333</v>
      </c>
      <c r="GN28" s="5">
        <f t="shared" si="70"/>
        <v>9.6074876366666659E-2</v>
      </c>
      <c r="GO28" s="5">
        <f t="shared" si="70"/>
        <v>4.9723931698333335</v>
      </c>
      <c r="GP28" s="5">
        <f t="shared" si="70"/>
        <v>7.9669025433333332E-2</v>
      </c>
      <c r="GQ28" s="5">
        <f t="shared" ref="GQ28:GX28" si="71">GQ26+(GQ29-GQ26)*2/3</f>
        <v>4.9524759134666674</v>
      </c>
      <c r="GR28" s="5">
        <f t="shared" si="71"/>
        <v>5.5990630933333334E-2</v>
      </c>
      <c r="GS28" s="5">
        <f t="shared" si="71"/>
        <v>4.938478255733334</v>
      </c>
      <c r="GT28" s="5">
        <f t="shared" si="71"/>
        <v>3.3984599133333335E-2</v>
      </c>
      <c r="GU28" s="5">
        <f t="shared" si="71"/>
        <v>4.9299821059333331</v>
      </c>
      <c r="GV28" s="5">
        <f t="shared" si="71"/>
        <v>8.2918824666666658E-3</v>
      </c>
      <c r="GW28" s="5">
        <f t="shared" si="71"/>
        <v>4.927909135366666</v>
      </c>
      <c r="GX28" s="5">
        <f t="shared" si="71"/>
        <v>-1.6676936E-2</v>
      </c>
    </row>
    <row r="29" spans="1:206" x14ac:dyDescent="0.25">
      <c r="A29" s="2" t="s">
        <v>205</v>
      </c>
      <c r="B29" s="3">
        <v>41730</v>
      </c>
      <c r="C29" s="4">
        <v>6372</v>
      </c>
      <c r="D29" s="2" t="s">
        <v>206</v>
      </c>
      <c r="E29" s="7">
        <v>15118719</v>
      </c>
      <c r="F29" s="5">
        <v>169.43</v>
      </c>
      <c r="G29" s="5">
        <v>169.43</v>
      </c>
      <c r="H29" s="5">
        <v>1.99</v>
      </c>
      <c r="I29" s="5">
        <v>1.1884854300000001E-2</v>
      </c>
      <c r="J29" s="5">
        <v>167.44</v>
      </c>
      <c r="K29" s="5">
        <v>3.32</v>
      </c>
      <c r="L29" s="5">
        <v>2.0229100699999999E-2</v>
      </c>
      <c r="M29" s="5">
        <v>164.12</v>
      </c>
      <c r="N29" s="5">
        <v>4.0999999999999996</v>
      </c>
      <c r="O29" s="5">
        <v>2.5621797299999999E-2</v>
      </c>
      <c r="P29" s="5">
        <v>160.02000000000001</v>
      </c>
      <c r="Q29" s="5">
        <v>4.55</v>
      </c>
      <c r="R29" s="5">
        <v>2.92660964E-2</v>
      </c>
      <c r="S29" s="5">
        <v>155.47</v>
      </c>
      <c r="T29" s="5">
        <v>4.7300000000000004</v>
      </c>
      <c r="U29" s="5">
        <v>3.1378532600000002E-2</v>
      </c>
      <c r="V29" s="5">
        <v>150.74</v>
      </c>
      <c r="W29" s="5">
        <v>4.1100000000000003</v>
      </c>
      <c r="X29" s="5">
        <v>2.80297347E-2</v>
      </c>
      <c r="Y29" s="5">
        <v>146.63</v>
      </c>
      <c r="Z29" s="5">
        <v>2.73</v>
      </c>
      <c r="AA29" s="5">
        <v>1.8971508000000002E-2</v>
      </c>
      <c r="AB29" s="5">
        <v>143.9</v>
      </c>
      <c r="AC29" s="5">
        <v>3.25</v>
      </c>
      <c r="AD29" s="5">
        <v>2.31070032E-2</v>
      </c>
      <c r="AE29" s="5">
        <v>140.65</v>
      </c>
      <c r="AF29" s="5">
        <v>2.59</v>
      </c>
      <c r="AG29" s="5">
        <v>1.8759959400000002E-2</v>
      </c>
      <c r="AH29" s="5">
        <v>138.06</v>
      </c>
      <c r="AI29" s="5">
        <v>0.42</v>
      </c>
      <c r="AJ29" s="5">
        <v>3.0514384999999998E-3</v>
      </c>
      <c r="AK29" s="5">
        <v>168.435</v>
      </c>
      <c r="AL29" s="5">
        <v>5.31</v>
      </c>
      <c r="AM29" s="5">
        <v>3.2354374800000002E-2</v>
      </c>
      <c r="AN29" s="5">
        <v>165.78</v>
      </c>
      <c r="AO29" s="5">
        <v>7.42</v>
      </c>
      <c r="AP29" s="5">
        <v>4.6369203800000001E-2</v>
      </c>
      <c r="AQ29" s="5">
        <v>162.07</v>
      </c>
      <c r="AR29" s="5">
        <v>8.65</v>
      </c>
      <c r="AS29" s="5">
        <v>5.5637743599999998E-2</v>
      </c>
      <c r="AT29" s="5">
        <v>157.745</v>
      </c>
      <c r="AU29" s="5">
        <v>9.2799999999999994</v>
      </c>
      <c r="AV29" s="5">
        <v>6.1562956100000003E-2</v>
      </c>
      <c r="AW29" s="5">
        <v>153.10499999999999</v>
      </c>
      <c r="AX29" s="5">
        <v>8.84</v>
      </c>
      <c r="AY29" s="5">
        <v>6.0287799199999999E-2</v>
      </c>
      <c r="AZ29" s="5">
        <v>148.685</v>
      </c>
      <c r="BA29" s="5">
        <v>6.84</v>
      </c>
      <c r="BB29" s="5">
        <v>4.7533009000000001E-2</v>
      </c>
      <c r="BC29" s="5">
        <v>145.26499999999999</v>
      </c>
      <c r="BD29" s="5">
        <v>5.98</v>
      </c>
      <c r="BE29" s="5">
        <v>4.2516885900000002E-2</v>
      </c>
      <c r="BF29" s="5">
        <v>142.27500000000001</v>
      </c>
      <c r="BG29" s="5">
        <v>5.84</v>
      </c>
      <c r="BH29" s="5">
        <v>4.2300449099999998E-2</v>
      </c>
      <c r="BI29" s="5">
        <v>139.35499999999999</v>
      </c>
      <c r="BJ29" s="5">
        <v>3.01</v>
      </c>
      <c r="BK29" s="5">
        <v>2.1868642800000001E-2</v>
      </c>
      <c r="BL29" s="5">
        <v>137.85</v>
      </c>
      <c r="BM29" s="5">
        <v>0</v>
      </c>
      <c r="BN29" s="5">
        <v>0</v>
      </c>
      <c r="BO29" s="5">
        <v>166.99666667</v>
      </c>
      <c r="BP29" s="5">
        <v>9.41</v>
      </c>
      <c r="BQ29" s="5">
        <v>5.8805149399999999E-2</v>
      </c>
      <c r="BR29" s="5">
        <v>163.86</v>
      </c>
      <c r="BS29" s="5">
        <v>11.97</v>
      </c>
      <c r="BT29" s="5">
        <v>7.69923458E-2</v>
      </c>
      <c r="BU29" s="5">
        <v>159.87</v>
      </c>
      <c r="BV29" s="5">
        <v>13.38</v>
      </c>
      <c r="BW29" s="5">
        <v>8.8762106899999998E-2</v>
      </c>
      <c r="BX29" s="5">
        <v>155.41</v>
      </c>
      <c r="BY29" s="5">
        <v>13.39</v>
      </c>
      <c r="BZ29" s="5">
        <v>9.1318284099999994E-2</v>
      </c>
      <c r="CA29" s="5">
        <v>150.94666667000001</v>
      </c>
      <c r="CB29" s="5">
        <v>11.57</v>
      </c>
      <c r="CC29" s="5">
        <v>8.0403057700000002E-2</v>
      </c>
      <c r="CD29" s="5">
        <v>147.09</v>
      </c>
      <c r="CE29" s="5">
        <v>10.09</v>
      </c>
      <c r="CF29" s="5">
        <v>7.1738357599999997E-2</v>
      </c>
      <c r="CG29" s="5">
        <v>143.72666666999999</v>
      </c>
      <c r="CH29" s="5">
        <v>8.57</v>
      </c>
      <c r="CI29" s="5">
        <v>6.2074460400000003E-2</v>
      </c>
      <c r="CJ29" s="5">
        <v>140.87</v>
      </c>
      <c r="CK29" s="5">
        <v>6.26</v>
      </c>
      <c r="CL29" s="5">
        <v>4.5480964800000002E-2</v>
      </c>
      <c r="CM29" s="5">
        <v>138.78333333</v>
      </c>
      <c r="CN29" s="5">
        <v>2.59</v>
      </c>
      <c r="CO29" s="5">
        <v>1.8759959400000002E-2</v>
      </c>
      <c r="CP29" s="5">
        <v>137.91999999999999</v>
      </c>
      <c r="CQ29" s="5">
        <v>7.0000000000000007E-2</v>
      </c>
      <c r="CR29" s="5">
        <v>5.0728310000000001E-4</v>
      </c>
      <c r="CS29" s="5">
        <v>165.2525</v>
      </c>
      <c r="CT29" s="5">
        <v>13.96</v>
      </c>
      <c r="CU29" s="5">
        <v>8.9792242899999999E-2</v>
      </c>
      <c r="CV29" s="5">
        <v>161.76249999999999</v>
      </c>
      <c r="CW29" s="5">
        <v>16.7</v>
      </c>
      <c r="CX29" s="5">
        <v>0.1107867852</v>
      </c>
      <c r="CY29" s="5">
        <v>157.58750000000001</v>
      </c>
      <c r="CZ29" s="5">
        <v>17.489999999999998</v>
      </c>
      <c r="DA29" s="5">
        <v>0.11927981999999999</v>
      </c>
      <c r="DB29" s="5">
        <v>153.215</v>
      </c>
      <c r="DC29" s="5">
        <v>16.12</v>
      </c>
      <c r="DD29" s="5">
        <v>0.1120222377</v>
      </c>
      <c r="DE29" s="5">
        <v>149.185</v>
      </c>
      <c r="DF29" s="5">
        <v>14.82</v>
      </c>
      <c r="DG29" s="5">
        <v>0.1053679346</v>
      </c>
      <c r="DH29" s="5">
        <v>145.47999999999999</v>
      </c>
      <c r="DI29" s="5">
        <v>12.68</v>
      </c>
      <c r="DJ29" s="5">
        <v>9.1844125700000001E-2</v>
      </c>
      <c r="DK29" s="5">
        <v>142.31</v>
      </c>
      <c r="DL29" s="5">
        <v>8.99</v>
      </c>
      <c r="DM29" s="5">
        <v>6.5315315299999996E-2</v>
      </c>
      <c r="DN29" s="5">
        <v>140.0625</v>
      </c>
      <c r="DO29" s="5">
        <v>5.84</v>
      </c>
      <c r="DP29" s="5">
        <v>4.2300449099999998E-2</v>
      </c>
      <c r="DQ29" s="5">
        <v>138.60249999999999</v>
      </c>
      <c r="DR29" s="5">
        <v>2.66</v>
      </c>
      <c r="DS29" s="5">
        <v>1.92767592E-2</v>
      </c>
      <c r="DT29" s="5">
        <v>137.9375</v>
      </c>
      <c r="DU29" s="5">
        <v>-1.85</v>
      </c>
      <c r="DV29" s="5">
        <v>-1.3222786E-2</v>
      </c>
      <c r="DW29" s="5">
        <v>5.1324398622</v>
      </c>
      <c r="DX29" s="5">
        <v>1.1814784E-2</v>
      </c>
      <c r="DY29" s="5">
        <v>5.1206250780999998</v>
      </c>
      <c r="DZ29" s="5">
        <v>2.0027210600000001E-2</v>
      </c>
      <c r="EA29" s="5">
        <v>5.1005978676000003</v>
      </c>
      <c r="EB29" s="5">
        <v>2.5299060200000001E-2</v>
      </c>
      <c r="EC29" s="5">
        <v>5.0752988074000003</v>
      </c>
      <c r="ED29" s="5">
        <v>2.88460205E-2</v>
      </c>
      <c r="EE29" s="5">
        <v>5.0464527869999998</v>
      </c>
      <c r="EF29" s="5">
        <v>3.0896288500000001E-2</v>
      </c>
      <c r="EG29" s="5">
        <v>5.0155564983999996</v>
      </c>
      <c r="EH29" s="5">
        <v>2.7644091400000001E-2</v>
      </c>
      <c r="EI29" s="5">
        <v>4.9879124069999996</v>
      </c>
      <c r="EJ29" s="5">
        <v>1.8793793100000001E-2</v>
      </c>
      <c r="EK29" s="5">
        <v>4.9691186139000001</v>
      </c>
      <c r="EL29" s="5">
        <v>2.2844079E-2</v>
      </c>
      <c r="EM29" s="5">
        <v>4.9462745348999997</v>
      </c>
      <c r="EN29" s="5">
        <v>1.8586161699999999E-2</v>
      </c>
      <c r="EO29" s="5">
        <v>4.9276883732999996</v>
      </c>
      <c r="EP29" s="5">
        <v>3.0467923000000001E-3</v>
      </c>
      <c r="EQ29" s="5">
        <v>5.1265324701999999</v>
      </c>
      <c r="ER29" s="5">
        <v>3.18419946E-2</v>
      </c>
      <c r="ES29" s="5">
        <v>5.1106114728999996</v>
      </c>
      <c r="ET29" s="5">
        <v>4.5326270699999997E-2</v>
      </c>
      <c r="EU29" s="5">
        <v>5.0879483375000003</v>
      </c>
      <c r="EV29" s="5">
        <v>5.4145080599999999E-2</v>
      </c>
      <c r="EW29" s="5">
        <v>5.0608757971999996</v>
      </c>
      <c r="EX29" s="5">
        <v>5.9742309E-2</v>
      </c>
      <c r="EY29" s="5">
        <v>5.0310046427000001</v>
      </c>
      <c r="EZ29" s="5">
        <v>5.8540380000000003E-2</v>
      </c>
      <c r="FA29" s="5">
        <v>5.0017344527000001</v>
      </c>
      <c r="FB29" s="5">
        <v>4.6437884499999998E-2</v>
      </c>
      <c r="FC29" s="5">
        <v>4.9785155104000003</v>
      </c>
      <c r="FD29" s="5">
        <v>4.1637872100000001E-2</v>
      </c>
      <c r="FE29" s="5">
        <v>4.9576965743999999</v>
      </c>
      <c r="FF29" s="5">
        <v>4.1430240600000001E-2</v>
      </c>
      <c r="FG29" s="5">
        <v>4.9369814540999997</v>
      </c>
      <c r="FH29" s="5">
        <v>2.1632953999999999E-2</v>
      </c>
      <c r="FI29" s="5">
        <v>4.9261649771</v>
      </c>
      <c r="FJ29" s="5">
        <v>0</v>
      </c>
      <c r="FK29" s="5">
        <v>5.1178876025999998</v>
      </c>
      <c r="FL29" s="5">
        <v>5.7141054699999999E-2</v>
      </c>
      <c r="FM29" s="5">
        <v>5.0988405844000004</v>
      </c>
      <c r="FN29" s="5">
        <v>7.4172291200000004E-2</v>
      </c>
      <c r="FO29" s="5">
        <v>5.0741164873000004</v>
      </c>
      <c r="FP29" s="5">
        <v>8.5041369199999994E-2</v>
      </c>
      <c r="FQ29" s="5">
        <v>5.0457693642999999</v>
      </c>
      <c r="FR29" s="5">
        <v>8.7386400399999994E-2</v>
      </c>
      <c r="FS29" s="5">
        <v>5.0166405641000003</v>
      </c>
      <c r="FT29" s="5">
        <v>7.73341731E-2</v>
      </c>
      <c r="FU29" s="5">
        <v>4.9908625064000001</v>
      </c>
      <c r="FV29" s="5">
        <v>6.9281963500000002E-2</v>
      </c>
      <c r="FW29" s="5">
        <v>4.9677685185999998</v>
      </c>
      <c r="FX29" s="5">
        <v>6.0224033699999999E-2</v>
      </c>
      <c r="FY29" s="5">
        <v>4.9476938407000004</v>
      </c>
      <c r="FZ29" s="5">
        <v>4.4477032999999999E-2</v>
      </c>
      <c r="GA29" s="5">
        <v>4.9328681630000002</v>
      </c>
      <c r="GB29" s="5">
        <v>1.8586161699999999E-2</v>
      </c>
      <c r="GC29" s="5">
        <v>4.9266727758000002</v>
      </c>
      <c r="GD29" s="5">
        <v>5.0715449999999996E-4</v>
      </c>
      <c r="GE29" s="5">
        <v>5.1072404037999997</v>
      </c>
      <c r="GF29" s="5">
        <v>8.5987075199999999E-2</v>
      </c>
      <c r="GG29" s="5">
        <v>5.085743635</v>
      </c>
      <c r="GH29" s="5">
        <v>0.1050685797</v>
      </c>
      <c r="GI29" s="5">
        <v>5.0594764900999998</v>
      </c>
      <c r="GJ29" s="5">
        <v>0.1126854606</v>
      </c>
      <c r="GK29" s="5">
        <v>5.0313051249000003</v>
      </c>
      <c r="GL29" s="5">
        <v>0.10618019350000001</v>
      </c>
      <c r="GM29" s="5">
        <v>5.0047600766000002</v>
      </c>
      <c r="GN29" s="5">
        <v>0.100178252</v>
      </c>
      <c r="GO29" s="5">
        <v>4.9797155136000004</v>
      </c>
      <c r="GP29" s="5">
        <v>8.78681251E-2</v>
      </c>
      <c r="GQ29" s="5">
        <v>4.9577484823000004</v>
      </c>
      <c r="GR29" s="5">
        <v>6.3270826099999997E-2</v>
      </c>
      <c r="GS29" s="5">
        <v>4.9419307758000004</v>
      </c>
      <c r="GT29" s="5">
        <v>4.1430240600000001E-2</v>
      </c>
      <c r="GU29" s="5">
        <v>4.9315732156000003</v>
      </c>
      <c r="GV29" s="5">
        <v>1.9093316199999998E-2</v>
      </c>
      <c r="GW29" s="5">
        <v>4.9267998865999996</v>
      </c>
      <c r="GX29" s="5">
        <v>-1.3310984999999999E-2</v>
      </c>
    </row>
    <row r="30" spans="1:206" x14ac:dyDescent="0.25">
      <c r="A30" s="2" t="s">
        <v>205</v>
      </c>
      <c r="B30" s="3">
        <v>41760</v>
      </c>
      <c r="C30" s="4">
        <v>6373</v>
      </c>
      <c r="D30" s="2" t="s">
        <v>206</v>
      </c>
      <c r="E30" s="7">
        <v>16046713</v>
      </c>
      <c r="F30" s="5">
        <f>F29+(F32-F29)/3</f>
        <v>169.89333333333335</v>
      </c>
      <c r="G30" s="5">
        <f t="shared" ref="G30:BR30" si="72">G29+(G32-G29)/3</f>
        <v>169.89333333333335</v>
      </c>
      <c r="H30" s="5">
        <f t="shared" si="72"/>
        <v>1.79</v>
      </c>
      <c r="I30" s="5">
        <f t="shared" si="72"/>
        <v>1.0657895533333335E-2</v>
      </c>
      <c r="J30" s="5">
        <f t="shared" si="72"/>
        <v>168.10333333333332</v>
      </c>
      <c r="K30" s="5">
        <f t="shared" si="72"/>
        <v>2.8766666666666665</v>
      </c>
      <c r="L30" s="5">
        <f t="shared" si="72"/>
        <v>1.7447685233333333E-2</v>
      </c>
      <c r="M30" s="5">
        <f t="shared" si="72"/>
        <v>165.22666666666666</v>
      </c>
      <c r="N30" s="5">
        <f t="shared" si="72"/>
        <v>3.84</v>
      </c>
      <c r="O30" s="5">
        <f t="shared" si="72"/>
        <v>2.3824231766666665E-2</v>
      </c>
      <c r="P30" s="5">
        <f t="shared" si="72"/>
        <v>161.38666666666668</v>
      </c>
      <c r="Q30" s="5">
        <f t="shared" si="72"/>
        <v>4.3999999999999995</v>
      </c>
      <c r="R30" s="5">
        <f t="shared" si="72"/>
        <v>2.8051330033333332E-2</v>
      </c>
      <c r="S30" s="5">
        <f t="shared" si="72"/>
        <v>156.98666666666668</v>
      </c>
      <c r="T30" s="5">
        <f t="shared" si="72"/>
        <v>4.67</v>
      </c>
      <c r="U30" s="5">
        <f t="shared" si="72"/>
        <v>3.06743872E-2</v>
      </c>
      <c r="V30" s="5">
        <f t="shared" si="72"/>
        <v>152.31666666666666</v>
      </c>
      <c r="W30" s="5">
        <f t="shared" si="72"/>
        <v>4.3166666666666673</v>
      </c>
      <c r="X30" s="5">
        <f t="shared" si="72"/>
        <v>2.9146000666666668E-2</v>
      </c>
      <c r="Y30" s="5">
        <f t="shared" si="72"/>
        <v>148</v>
      </c>
      <c r="Z30" s="5">
        <f t="shared" si="72"/>
        <v>3.19</v>
      </c>
      <c r="AA30" s="5">
        <f t="shared" si="72"/>
        <v>2.1990916900000001E-2</v>
      </c>
      <c r="AB30" s="5">
        <f t="shared" si="72"/>
        <v>144.81</v>
      </c>
      <c r="AC30" s="5">
        <f t="shared" si="72"/>
        <v>3.0766666666666667</v>
      </c>
      <c r="AD30" s="5">
        <f t="shared" si="72"/>
        <v>2.1728504799999999E-2</v>
      </c>
      <c r="AE30" s="5">
        <f t="shared" si="72"/>
        <v>141.73333333333335</v>
      </c>
      <c r="AF30" s="5">
        <f t="shared" si="72"/>
        <v>2.81</v>
      </c>
      <c r="AG30" s="5">
        <f t="shared" si="72"/>
        <v>2.0208974000000001E-2</v>
      </c>
      <c r="AH30" s="5">
        <f t="shared" si="72"/>
        <v>138.92333333333335</v>
      </c>
      <c r="AI30" s="5">
        <f t="shared" si="72"/>
        <v>1.1433333333333333</v>
      </c>
      <c r="AJ30" s="5">
        <f t="shared" si="72"/>
        <v>8.2876121333333337E-3</v>
      </c>
      <c r="AK30" s="5">
        <f t="shared" si="72"/>
        <v>168.99833333333333</v>
      </c>
      <c r="AL30" s="5">
        <f t="shared" si="72"/>
        <v>4.6666666666666661</v>
      </c>
      <c r="AM30" s="5">
        <f t="shared" si="72"/>
        <v>2.8298361666666667E-2</v>
      </c>
      <c r="AN30" s="5">
        <f t="shared" si="72"/>
        <v>166.66499999999999</v>
      </c>
      <c r="AO30" s="5">
        <f t="shared" si="72"/>
        <v>6.7166666666666668</v>
      </c>
      <c r="AP30" s="5">
        <f t="shared" si="72"/>
        <v>4.1697594133333335E-2</v>
      </c>
      <c r="AQ30" s="5">
        <f t="shared" si="72"/>
        <v>163.30666666666667</v>
      </c>
      <c r="AR30" s="5">
        <f t="shared" si="72"/>
        <v>8.24</v>
      </c>
      <c r="AS30" s="5">
        <f t="shared" si="72"/>
        <v>5.2548230333333334E-2</v>
      </c>
      <c r="AT30" s="5">
        <f t="shared" si="72"/>
        <v>159.18666666666667</v>
      </c>
      <c r="AU30" s="5">
        <f t="shared" si="72"/>
        <v>9.07</v>
      </c>
      <c r="AV30" s="5">
        <f t="shared" si="72"/>
        <v>5.9587885266666668E-2</v>
      </c>
      <c r="AW30" s="5">
        <f t="shared" si="72"/>
        <v>154.65166666666667</v>
      </c>
      <c r="AX30" s="5">
        <f t="shared" si="72"/>
        <v>8.9866666666666664</v>
      </c>
      <c r="AY30" s="5">
        <f t="shared" si="72"/>
        <v>6.0712851499999998E-2</v>
      </c>
      <c r="AZ30" s="5">
        <f t="shared" si="72"/>
        <v>150.15833333333333</v>
      </c>
      <c r="BA30" s="5">
        <f t="shared" si="72"/>
        <v>7.5066666666666668</v>
      </c>
      <c r="BB30" s="5">
        <f t="shared" si="72"/>
        <v>5.1784605733333336E-2</v>
      </c>
      <c r="BC30" s="5">
        <f t="shared" si="72"/>
        <v>146.405</v>
      </c>
      <c r="BD30" s="5">
        <f t="shared" si="72"/>
        <v>6.2666666666666666</v>
      </c>
      <c r="BE30" s="5">
        <f t="shared" si="72"/>
        <v>4.4188926933333338E-2</v>
      </c>
      <c r="BF30" s="5">
        <f t="shared" si="72"/>
        <v>143.27166666666668</v>
      </c>
      <c r="BG30" s="5">
        <f t="shared" si="72"/>
        <v>5.8866666666666667</v>
      </c>
      <c r="BH30" s="5">
        <f t="shared" si="72"/>
        <v>4.2372594700000002E-2</v>
      </c>
      <c r="BI30" s="5">
        <f t="shared" si="72"/>
        <v>140.32833333333332</v>
      </c>
      <c r="BJ30" s="5">
        <f t="shared" si="72"/>
        <v>3.9533333333333331</v>
      </c>
      <c r="BK30" s="5">
        <f t="shared" si="72"/>
        <v>2.8679244900000001E-2</v>
      </c>
      <c r="BL30" s="5">
        <f t="shared" si="72"/>
        <v>138.35166666666666</v>
      </c>
      <c r="BM30" s="5">
        <f t="shared" si="72"/>
        <v>1.0033333333333332</v>
      </c>
      <c r="BN30" s="5">
        <f t="shared" si="72"/>
        <v>7.2895476000000006E-3</v>
      </c>
      <c r="BO30" s="5">
        <f t="shared" si="72"/>
        <v>167.74111111333332</v>
      </c>
      <c r="BP30" s="5">
        <f t="shared" si="72"/>
        <v>8.5066666666666677</v>
      </c>
      <c r="BQ30" s="5">
        <f t="shared" si="72"/>
        <v>5.2811362100000002E-2</v>
      </c>
      <c r="BR30" s="5">
        <f t="shared" si="72"/>
        <v>164.90555555666668</v>
      </c>
      <c r="BS30" s="5">
        <f t="shared" ref="BS30:ED30" si="73">BS29+(BS32-BS29)/3</f>
        <v>11.116666666666667</v>
      </c>
      <c r="BT30" s="5">
        <f t="shared" si="73"/>
        <v>7.0929946999999993E-2</v>
      </c>
      <c r="BU30" s="5">
        <f t="shared" si="73"/>
        <v>161.20000000000002</v>
      </c>
      <c r="BV30" s="5">
        <f t="shared" si="73"/>
        <v>12.91</v>
      </c>
      <c r="BW30" s="5">
        <f t="shared" si="73"/>
        <v>8.4838853199999995E-2</v>
      </c>
      <c r="BX30" s="5">
        <f t="shared" si="73"/>
        <v>156.89666666666668</v>
      </c>
      <c r="BY30" s="5">
        <f t="shared" si="73"/>
        <v>13.386666666666667</v>
      </c>
      <c r="BZ30" s="5">
        <f t="shared" si="73"/>
        <v>9.0466225033333333E-2</v>
      </c>
      <c r="CA30" s="5">
        <f t="shared" si="73"/>
        <v>152.43444444666667</v>
      </c>
      <c r="CB30" s="5">
        <f t="shared" si="73"/>
        <v>12.176666666666668</v>
      </c>
      <c r="CC30" s="5">
        <f t="shared" si="73"/>
        <v>8.4041466499999995E-2</v>
      </c>
      <c r="CD30" s="5">
        <f t="shared" si="73"/>
        <v>148.37555555666668</v>
      </c>
      <c r="CE30" s="5">
        <f t="shared" si="73"/>
        <v>10.583333333333334</v>
      </c>
      <c r="CF30" s="5">
        <f t="shared" si="73"/>
        <v>7.462659096666667E-2</v>
      </c>
      <c r="CG30" s="5">
        <f t="shared" si="73"/>
        <v>144.84777778</v>
      </c>
      <c r="CH30" s="5">
        <f t="shared" si="73"/>
        <v>9.0766666666666662</v>
      </c>
      <c r="CI30" s="5">
        <f t="shared" si="73"/>
        <v>6.5295759466666672E-2</v>
      </c>
      <c r="CJ30" s="5">
        <f t="shared" si="73"/>
        <v>141.82222222333334</v>
      </c>
      <c r="CK30" s="5">
        <f t="shared" si="73"/>
        <v>7.03</v>
      </c>
      <c r="CL30" s="5">
        <f t="shared" si="73"/>
        <v>5.1012130000000003E-2</v>
      </c>
      <c r="CM30" s="5">
        <f t="shared" si="73"/>
        <v>139.47888888666668</v>
      </c>
      <c r="CN30" s="5">
        <f t="shared" si="73"/>
        <v>3.8133333333333335</v>
      </c>
      <c r="CO30" s="5">
        <f t="shared" si="73"/>
        <v>2.76669612E-2</v>
      </c>
      <c r="CP30" s="5">
        <f t="shared" si="73"/>
        <v>138.20777777666666</v>
      </c>
      <c r="CQ30" s="5">
        <f t="shared" si="73"/>
        <v>0.90999999999999992</v>
      </c>
      <c r="CR30" s="5">
        <f t="shared" si="73"/>
        <v>6.5915085333333344E-3</v>
      </c>
      <c r="CS30" s="5">
        <f t="shared" si="73"/>
        <v>166.1525</v>
      </c>
      <c r="CT30" s="5">
        <f t="shared" si="73"/>
        <v>12.906666666666668</v>
      </c>
      <c r="CU30" s="5">
        <f t="shared" si="73"/>
        <v>8.2358683133333332E-2</v>
      </c>
      <c r="CV30" s="5">
        <f t="shared" si="73"/>
        <v>162.92583333333332</v>
      </c>
      <c r="CW30" s="5">
        <f t="shared" si="73"/>
        <v>15.786666666666667</v>
      </c>
      <c r="CX30" s="5">
        <f t="shared" si="73"/>
        <v>0.10378860443333333</v>
      </c>
      <c r="CY30" s="5">
        <f t="shared" si="73"/>
        <v>158.97916666666666</v>
      </c>
      <c r="CZ30" s="5">
        <f t="shared" si="73"/>
        <v>17.226666666666667</v>
      </c>
      <c r="DA30" s="5">
        <f t="shared" si="73"/>
        <v>0.11644880839999999</v>
      </c>
      <c r="DB30" s="5">
        <f t="shared" si="73"/>
        <v>154.67250000000001</v>
      </c>
      <c r="DC30" s="5">
        <f t="shared" si="73"/>
        <v>16.576666666666668</v>
      </c>
      <c r="DD30" s="5">
        <f t="shared" si="73"/>
        <v>0.11444143179999999</v>
      </c>
      <c r="DE30" s="5">
        <f t="shared" si="73"/>
        <v>150.52833333333334</v>
      </c>
      <c r="DF30" s="5">
        <f t="shared" si="73"/>
        <v>15.253333333333334</v>
      </c>
      <c r="DG30" s="5">
        <f t="shared" si="73"/>
        <v>0.10758603563333334</v>
      </c>
      <c r="DH30" s="5">
        <f t="shared" si="73"/>
        <v>146.715</v>
      </c>
      <c r="DI30" s="5">
        <f t="shared" si="73"/>
        <v>13.393333333333333</v>
      </c>
      <c r="DJ30" s="5">
        <f t="shared" si="73"/>
        <v>9.6352062000000002E-2</v>
      </c>
      <c r="DK30" s="5">
        <f t="shared" si="73"/>
        <v>143.36666666666667</v>
      </c>
      <c r="DL30" s="5">
        <f t="shared" si="73"/>
        <v>10.220000000000001</v>
      </c>
      <c r="DM30" s="5">
        <f t="shared" si="73"/>
        <v>7.4158252100000002E-2</v>
      </c>
      <c r="DN30" s="5">
        <f t="shared" si="73"/>
        <v>140.81166666666667</v>
      </c>
      <c r="DO30" s="5">
        <f t="shared" si="73"/>
        <v>6.89</v>
      </c>
      <c r="DP30" s="5">
        <f t="shared" si="73"/>
        <v>4.9972071166666666E-2</v>
      </c>
      <c r="DQ30" s="5">
        <f t="shared" si="73"/>
        <v>139.08916666666667</v>
      </c>
      <c r="DR30" s="5">
        <f t="shared" si="73"/>
        <v>3.7199999999999998</v>
      </c>
      <c r="DS30" s="5">
        <f t="shared" si="73"/>
        <v>2.69513225E-2</v>
      </c>
      <c r="DT30" s="5">
        <f t="shared" si="73"/>
        <v>138.15916666666666</v>
      </c>
      <c r="DU30" s="5">
        <f t="shared" si="73"/>
        <v>-0.3466666666666669</v>
      </c>
      <c r="DV30" s="5">
        <f t="shared" si="73"/>
        <v>-2.3896042666666662E-3</v>
      </c>
      <c r="DW30" s="5">
        <f t="shared" si="73"/>
        <v>5.135163364966667</v>
      </c>
      <c r="DX30" s="5">
        <f t="shared" si="73"/>
        <v>1.0600025433333334E-2</v>
      </c>
      <c r="DY30" s="5">
        <f t="shared" si="73"/>
        <v>5.1245633394666665</v>
      </c>
      <c r="DZ30" s="5">
        <f t="shared" si="73"/>
        <v>1.7289735066666666E-2</v>
      </c>
      <c r="EA30" s="5">
        <f t="shared" si="73"/>
        <v>5.1072736044333338</v>
      </c>
      <c r="EB30" s="5">
        <f t="shared" si="73"/>
        <v>2.3541777E-2</v>
      </c>
      <c r="EC30" s="5">
        <f t="shared" si="73"/>
        <v>5.083731827466667</v>
      </c>
      <c r="ED30" s="5">
        <f t="shared" si="73"/>
        <v>2.7663700400000001E-2</v>
      </c>
      <c r="EE30" s="5">
        <f t="shared" ref="EE30:GP30" si="74">EE29+(EE32-EE29)/3</f>
        <v>5.056068127133333</v>
      </c>
      <c r="EF30" s="5">
        <f t="shared" si="74"/>
        <v>3.0212865833333335E-2</v>
      </c>
      <c r="EG30" s="5">
        <f t="shared" si="74"/>
        <v>5.025855261266666</v>
      </c>
      <c r="EH30" s="5">
        <f t="shared" si="74"/>
        <v>2.8728157100000002E-2</v>
      </c>
      <c r="EI30" s="5">
        <f t="shared" si="74"/>
        <v>4.9971271041333329</v>
      </c>
      <c r="EJ30" s="5">
        <f t="shared" si="74"/>
        <v>2.1743892533333333E-2</v>
      </c>
      <c r="EK30" s="5">
        <f t="shared" si="74"/>
        <v>4.9753832115999996</v>
      </c>
      <c r="EL30" s="5">
        <f t="shared" si="74"/>
        <v>2.14939837E-2</v>
      </c>
      <c r="EM30" s="5">
        <f t="shared" si="74"/>
        <v>4.9538892278999995</v>
      </c>
      <c r="EN30" s="5">
        <f t="shared" si="74"/>
        <v>2.0005467466666666E-2</v>
      </c>
      <c r="EO30" s="5">
        <f t="shared" si="74"/>
        <v>4.9338837604999997</v>
      </c>
      <c r="EP30" s="5">
        <f t="shared" si="74"/>
        <v>8.226582100000001E-3</v>
      </c>
      <c r="EQ30" s="5">
        <f t="shared" si="74"/>
        <v>5.1298633522333335</v>
      </c>
      <c r="ER30" s="5">
        <f t="shared" si="74"/>
        <v>2.7889760533333332E-2</v>
      </c>
      <c r="ES30" s="5">
        <f t="shared" si="74"/>
        <v>5.1159184719999997</v>
      </c>
      <c r="ET30" s="5">
        <f t="shared" si="74"/>
        <v>4.0831512E-2</v>
      </c>
      <c r="EU30" s="5">
        <f t="shared" si="74"/>
        <v>5.095502715966667</v>
      </c>
      <c r="EV30" s="5">
        <f t="shared" si="74"/>
        <v>5.1205477299999996E-2</v>
      </c>
      <c r="EW30" s="5">
        <f t="shared" si="74"/>
        <v>5.0698999772999995</v>
      </c>
      <c r="EX30" s="5">
        <f t="shared" si="74"/>
        <v>5.78765662E-2</v>
      </c>
      <c r="EY30" s="5">
        <f t="shared" si="74"/>
        <v>5.0409616942</v>
      </c>
      <c r="EZ30" s="5">
        <f t="shared" si="74"/>
        <v>5.8941023000000002E-2</v>
      </c>
      <c r="FA30" s="5">
        <f t="shared" si="74"/>
        <v>5.0114911827000004</v>
      </c>
      <c r="FB30" s="5">
        <f t="shared" si="74"/>
        <v>5.0472049666666664E-2</v>
      </c>
      <c r="FC30" s="5">
        <f t="shared" si="74"/>
        <v>4.9862551578333338</v>
      </c>
      <c r="FD30" s="5">
        <f t="shared" si="74"/>
        <v>4.3237876233333333E-2</v>
      </c>
      <c r="FE30" s="5">
        <f t="shared" si="74"/>
        <v>4.9646362197333334</v>
      </c>
      <c r="FF30" s="5">
        <f t="shared" si="74"/>
        <v>4.1499451100000001E-2</v>
      </c>
      <c r="FG30" s="5">
        <f t="shared" si="74"/>
        <v>4.9438864942</v>
      </c>
      <c r="FH30" s="5">
        <f t="shared" si="74"/>
        <v>2.8232049533333334E-2</v>
      </c>
      <c r="FI30" s="5">
        <f t="shared" si="74"/>
        <v>4.9297704694333335</v>
      </c>
      <c r="FJ30" s="5">
        <f t="shared" si="74"/>
        <v>7.2109846666666665E-3</v>
      </c>
      <c r="FK30" s="5">
        <f t="shared" si="74"/>
        <v>5.1223334362666666</v>
      </c>
      <c r="FL30" s="5">
        <f t="shared" si="74"/>
        <v>5.1431537433333334E-2</v>
      </c>
      <c r="FM30" s="5">
        <f t="shared" si="74"/>
        <v>5.1051895904666669</v>
      </c>
      <c r="FN30" s="5">
        <f t="shared" si="74"/>
        <v>6.8495212366666669E-2</v>
      </c>
      <c r="FO30" s="5">
        <f t="shared" si="74"/>
        <v>5.0823578530000004</v>
      </c>
      <c r="FP30" s="5">
        <f t="shared" si="74"/>
        <v>8.1418343199999993E-2</v>
      </c>
      <c r="FQ30" s="5">
        <f t="shared" si="74"/>
        <v>5.0552184052999998</v>
      </c>
      <c r="FR30" s="5">
        <f t="shared" si="74"/>
        <v>8.6604723333333328E-2</v>
      </c>
      <c r="FS30" s="5">
        <f t="shared" si="74"/>
        <v>5.0263501641666668</v>
      </c>
      <c r="FT30" s="5">
        <f t="shared" si="74"/>
        <v>8.0684915533333332E-2</v>
      </c>
      <c r="FU30" s="5">
        <f t="shared" si="74"/>
        <v>4.9994551923000001</v>
      </c>
      <c r="FV30" s="5">
        <f t="shared" si="74"/>
        <v>7.1966033366666668E-2</v>
      </c>
      <c r="FW30" s="5">
        <f t="shared" si="74"/>
        <v>4.9754665145333332</v>
      </c>
      <c r="FX30" s="5">
        <f t="shared" si="74"/>
        <v>6.3243343633333338E-2</v>
      </c>
      <c r="FY30" s="5">
        <f t="shared" si="74"/>
        <v>4.9543854000000005</v>
      </c>
      <c r="FZ30" s="5">
        <f t="shared" si="74"/>
        <v>4.9726033233333335E-2</v>
      </c>
      <c r="GA30" s="5">
        <f t="shared" si="74"/>
        <v>4.9378100555666666</v>
      </c>
      <c r="GB30" s="5">
        <f t="shared" si="74"/>
        <v>2.7216452133333333E-2</v>
      </c>
      <c r="GC30" s="5">
        <f t="shared" si="74"/>
        <v>4.9287379048666669</v>
      </c>
      <c r="GD30" s="5">
        <f t="shared" si="74"/>
        <v>6.533490233333333E-3</v>
      </c>
      <c r="GE30" s="5">
        <f t="shared" si="74"/>
        <v>5.1126830340666665</v>
      </c>
      <c r="GF30" s="5">
        <f t="shared" si="74"/>
        <v>7.9095237833333332E-2</v>
      </c>
      <c r="GG30" s="5">
        <f t="shared" si="74"/>
        <v>5.0929092245999996</v>
      </c>
      <c r="GH30" s="5">
        <f t="shared" si="74"/>
        <v>9.8708078199999993E-2</v>
      </c>
      <c r="GI30" s="5">
        <f t="shared" si="74"/>
        <v>5.0682322050666668</v>
      </c>
      <c r="GJ30" s="5">
        <f t="shared" si="74"/>
        <v>0.11014650029999999</v>
      </c>
      <c r="GK30" s="5">
        <f t="shared" si="74"/>
        <v>5.0406955799666671</v>
      </c>
      <c r="GL30" s="5">
        <f t="shared" si="74"/>
        <v>0.10834861586666666</v>
      </c>
      <c r="GM30" s="5">
        <f t="shared" si="74"/>
        <v>5.0136084260333336</v>
      </c>
      <c r="GN30" s="5">
        <f t="shared" si="74"/>
        <v>0.10217889916666667</v>
      </c>
      <c r="GO30" s="5">
        <f t="shared" si="74"/>
        <v>4.9880637012666673</v>
      </c>
      <c r="GP30" s="5">
        <f t="shared" si="74"/>
        <v>9.1971500733333336E-2</v>
      </c>
      <c r="GQ30" s="5">
        <f t="shared" ref="GQ30:GX30" si="75">GQ29+(GQ32-GQ29)/3</f>
        <v>4.9650708260666674</v>
      </c>
      <c r="GR30" s="5">
        <f t="shared" si="75"/>
        <v>7.1469925766666664E-2</v>
      </c>
      <c r="GS30" s="5">
        <f t="shared" si="75"/>
        <v>4.9472033446333334</v>
      </c>
      <c r="GT30" s="5">
        <f t="shared" si="75"/>
        <v>4.8710435766666664E-2</v>
      </c>
      <c r="GU30" s="5">
        <f t="shared" si="75"/>
        <v>4.9350257356666667</v>
      </c>
      <c r="GV30" s="5">
        <f t="shared" si="75"/>
        <v>2.6538957666666665E-2</v>
      </c>
      <c r="GW30" s="5">
        <f t="shared" si="75"/>
        <v>4.9283909962666668</v>
      </c>
      <c r="GX30" s="5">
        <f t="shared" si="75"/>
        <v>-2.5095512666666667E-3</v>
      </c>
    </row>
    <row r="31" spans="1:206" x14ac:dyDescent="0.25">
      <c r="A31" s="2" t="s">
        <v>205</v>
      </c>
      <c r="B31" s="3">
        <v>41791</v>
      </c>
      <c r="C31" s="4">
        <v>6374</v>
      </c>
      <c r="D31" s="2" t="s">
        <v>206</v>
      </c>
      <c r="E31" s="7">
        <v>15366483</v>
      </c>
      <c r="F31" s="5">
        <f>F29+(F32-F29)*2/3</f>
        <v>170.35666666666665</v>
      </c>
      <c r="G31" s="5">
        <f t="shared" ref="G31:BR31" si="76">G29+(G32-G29)*2/3</f>
        <v>170.35666666666665</v>
      </c>
      <c r="H31" s="5">
        <f t="shared" si="76"/>
        <v>1.5899999999999999</v>
      </c>
      <c r="I31" s="5">
        <f t="shared" si="76"/>
        <v>9.4309367666666668E-3</v>
      </c>
      <c r="J31" s="5">
        <f t="shared" si="76"/>
        <v>168.76666666666668</v>
      </c>
      <c r="K31" s="5">
        <f t="shared" si="76"/>
        <v>2.4333333333333331</v>
      </c>
      <c r="L31" s="5">
        <f t="shared" si="76"/>
        <v>1.4666269766666667E-2</v>
      </c>
      <c r="M31" s="5">
        <f t="shared" si="76"/>
        <v>166.33333333333334</v>
      </c>
      <c r="N31" s="5">
        <f t="shared" si="76"/>
        <v>3.5799999999999996</v>
      </c>
      <c r="O31" s="5">
        <f t="shared" si="76"/>
        <v>2.2026666233333332E-2</v>
      </c>
      <c r="P31" s="5">
        <f t="shared" si="76"/>
        <v>162.75333333333333</v>
      </c>
      <c r="Q31" s="5">
        <f t="shared" si="76"/>
        <v>4.25</v>
      </c>
      <c r="R31" s="5">
        <f t="shared" si="76"/>
        <v>2.6836563666666667E-2</v>
      </c>
      <c r="S31" s="5">
        <f t="shared" si="76"/>
        <v>158.50333333333333</v>
      </c>
      <c r="T31" s="5">
        <f t="shared" si="76"/>
        <v>4.6100000000000003</v>
      </c>
      <c r="U31" s="5">
        <f t="shared" si="76"/>
        <v>2.9970241800000002E-2</v>
      </c>
      <c r="V31" s="5">
        <f t="shared" si="76"/>
        <v>153.89333333333335</v>
      </c>
      <c r="W31" s="5">
        <f t="shared" si="76"/>
        <v>4.5233333333333334</v>
      </c>
      <c r="X31" s="5">
        <f t="shared" si="76"/>
        <v>3.0262266633333333E-2</v>
      </c>
      <c r="Y31" s="5">
        <f t="shared" si="76"/>
        <v>149.37</v>
      </c>
      <c r="Z31" s="5">
        <f t="shared" si="76"/>
        <v>3.6500000000000004</v>
      </c>
      <c r="AA31" s="5">
        <f t="shared" si="76"/>
        <v>2.50103258E-2</v>
      </c>
      <c r="AB31" s="5">
        <f t="shared" si="76"/>
        <v>145.72</v>
      </c>
      <c r="AC31" s="5">
        <f t="shared" si="76"/>
        <v>2.9033333333333333</v>
      </c>
      <c r="AD31" s="5">
        <f t="shared" si="76"/>
        <v>2.0350006400000002E-2</v>
      </c>
      <c r="AE31" s="5">
        <f t="shared" si="76"/>
        <v>142.81666666666666</v>
      </c>
      <c r="AF31" s="5">
        <f t="shared" si="76"/>
        <v>3.03</v>
      </c>
      <c r="AG31" s="5">
        <f t="shared" si="76"/>
        <v>2.1657988600000001E-2</v>
      </c>
      <c r="AH31" s="5">
        <f t="shared" si="76"/>
        <v>139.78666666666666</v>
      </c>
      <c r="AI31" s="5">
        <f t="shared" si="76"/>
        <v>1.8666666666666665</v>
      </c>
      <c r="AJ31" s="5">
        <f t="shared" si="76"/>
        <v>1.3523785766666668E-2</v>
      </c>
      <c r="AK31" s="5">
        <f t="shared" si="76"/>
        <v>169.56166666666667</v>
      </c>
      <c r="AL31" s="5">
        <f t="shared" si="76"/>
        <v>4.0233333333333334</v>
      </c>
      <c r="AM31" s="5">
        <f t="shared" si="76"/>
        <v>2.4242348533333333E-2</v>
      </c>
      <c r="AN31" s="5">
        <f t="shared" si="76"/>
        <v>167.55</v>
      </c>
      <c r="AO31" s="5">
        <f t="shared" si="76"/>
        <v>6.0133333333333328</v>
      </c>
      <c r="AP31" s="5">
        <f t="shared" si="76"/>
        <v>3.7025984466666668E-2</v>
      </c>
      <c r="AQ31" s="5">
        <f t="shared" si="76"/>
        <v>164.54333333333332</v>
      </c>
      <c r="AR31" s="5">
        <f t="shared" si="76"/>
        <v>7.83</v>
      </c>
      <c r="AS31" s="5">
        <f t="shared" si="76"/>
        <v>4.9458717066666665E-2</v>
      </c>
      <c r="AT31" s="5">
        <f t="shared" si="76"/>
        <v>160.62833333333333</v>
      </c>
      <c r="AU31" s="5">
        <f t="shared" si="76"/>
        <v>8.86</v>
      </c>
      <c r="AV31" s="5">
        <f t="shared" si="76"/>
        <v>5.7612814433333333E-2</v>
      </c>
      <c r="AW31" s="5">
        <f t="shared" si="76"/>
        <v>156.19833333333332</v>
      </c>
      <c r="AX31" s="5">
        <f t="shared" si="76"/>
        <v>9.1333333333333329</v>
      </c>
      <c r="AY31" s="5">
        <f t="shared" si="76"/>
        <v>6.1137903800000004E-2</v>
      </c>
      <c r="AZ31" s="5">
        <f t="shared" si="76"/>
        <v>151.63166666666666</v>
      </c>
      <c r="BA31" s="5">
        <f t="shared" si="76"/>
        <v>8.1733333333333338</v>
      </c>
      <c r="BB31" s="5">
        <f t="shared" si="76"/>
        <v>5.6036202466666664E-2</v>
      </c>
      <c r="BC31" s="5">
        <f t="shared" si="76"/>
        <v>147.54499999999999</v>
      </c>
      <c r="BD31" s="5">
        <f t="shared" si="76"/>
        <v>6.5533333333333337</v>
      </c>
      <c r="BE31" s="5">
        <f t="shared" si="76"/>
        <v>4.5860967966666666E-2</v>
      </c>
      <c r="BF31" s="5">
        <f t="shared" si="76"/>
        <v>144.26833333333332</v>
      </c>
      <c r="BG31" s="5">
        <f t="shared" si="76"/>
        <v>5.9333333333333336</v>
      </c>
      <c r="BH31" s="5">
        <f t="shared" si="76"/>
        <v>4.2444740299999999E-2</v>
      </c>
      <c r="BI31" s="5">
        <f t="shared" si="76"/>
        <v>141.30166666666668</v>
      </c>
      <c r="BJ31" s="5">
        <f t="shared" si="76"/>
        <v>4.8966666666666665</v>
      </c>
      <c r="BK31" s="5">
        <f t="shared" si="76"/>
        <v>3.5489846999999998E-2</v>
      </c>
      <c r="BL31" s="5">
        <f t="shared" si="76"/>
        <v>138.85333333333332</v>
      </c>
      <c r="BM31" s="5">
        <f t="shared" si="76"/>
        <v>2.0066666666666664</v>
      </c>
      <c r="BN31" s="5">
        <f t="shared" si="76"/>
        <v>1.4579095200000001E-2</v>
      </c>
      <c r="BO31" s="5">
        <f t="shared" si="76"/>
        <v>168.48555555666667</v>
      </c>
      <c r="BP31" s="5">
        <f t="shared" si="76"/>
        <v>7.6033333333333335</v>
      </c>
      <c r="BQ31" s="5">
        <f t="shared" si="76"/>
        <v>4.6817574799999997E-2</v>
      </c>
      <c r="BR31" s="5">
        <f t="shared" si="76"/>
        <v>165.95111111333333</v>
      </c>
      <c r="BS31" s="5">
        <f t="shared" ref="BS31:ED31" si="77">BS29+(BS32-BS29)*2/3</f>
        <v>10.263333333333334</v>
      </c>
      <c r="BT31" s="5">
        <f t="shared" si="77"/>
        <v>6.48675482E-2</v>
      </c>
      <c r="BU31" s="5">
        <f t="shared" si="77"/>
        <v>162.53</v>
      </c>
      <c r="BV31" s="5">
        <f t="shared" si="77"/>
        <v>12.440000000000001</v>
      </c>
      <c r="BW31" s="5">
        <f t="shared" si="77"/>
        <v>8.0915599500000004E-2</v>
      </c>
      <c r="BX31" s="5">
        <f t="shared" si="77"/>
        <v>158.38333333333333</v>
      </c>
      <c r="BY31" s="5">
        <f t="shared" si="77"/>
        <v>13.383333333333335</v>
      </c>
      <c r="BZ31" s="5">
        <f t="shared" si="77"/>
        <v>8.9614165966666659E-2</v>
      </c>
      <c r="CA31" s="5">
        <f t="shared" si="77"/>
        <v>153.92222222333334</v>
      </c>
      <c r="CB31" s="5">
        <f t="shared" si="77"/>
        <v>12.783333333333333</v>
      </c>
      <c r="CC31" s="5">
        <f t="shared" si="77"/>
        <v>8.7679875300000001E-2</v>
      </c>
      <c r="CD31" s="5">
        <f t="shared" si="77"/>
        <v>149.66111111333333</v>
      </c>
      <c r="CE31" s="5">
        <f t="shared" si="77"/>
        <v>11.076666666666666</v>
      </c>
      <c r="CF31" s="5">
        <f t="shared" si="77"/>
        <v>7.7514824333333329E-2</v>
      </c>
      <c r="CG31" s="5">
        <f t="shared" si="77"/>
        <v>145.96888888999999</v>
      </c>
      <c r="CH31" s="5">
        <f t="shared" si="77"/>
        <v>9.5833333333333339</v>
      </c>
      <c r="CI31" s="5">
        <f t="shared" si="77"/>
        <v>6.8517058533333328E-2</v>
      </c>
      <c r="CJ31" s="5">
        <f t="shared" si="77"/>
        <v>142.77444444666665</v>
      </c>
      <c r="CK31" s="5">
        <f t="shared" si="77"/>
        <v>7.8</v>
      </c>
      <c r="CL31" s="5">
        <f t="shared" si="77"/>
        <v>5.6543295200000003E-2</v>
      </c>
      <c r="CM31" s="5">
        <f t="shared" si="77"/>
        <v>140.17444444333333</v>
      </c>
      <c r="CN31" s="5">
        <f t="shared" si="77"/>
        <v>5.0366666666666671</v>
      </c>
      <c r="CO31" s="5">
        <f t="shared" si="77"/>
        <v>3.6573963000000001E-2</v>
      </c>
      <c r="CP31" s="5">
        <f t="shared" si="77"/>
        <v>138.49555555333333</v>
      </c>
      <c r="CQ31" s="5">
        <f t="shared" si="77"/>
        <v>1.75</v>
      </c>
      <c r="CR31" s="5">
        <f t="shared" si="77"/>
        <v>1.2675733966666668E-2</v>
      </c>
      <c r="CS31" s="5">
        <f t="shared" si="77"/>
        <v>167.05249999999998</v>
      </c>
      <c r="CT31" s="5">
        <f t="shared" si="77"/>
        <v>11.853333333333333</v>
      </c>
      <c r="CU31" s="5">
        <f t="shared" si="77"/>
        <v>7.4925123366666666E-2</v>
      </c>
      <c r="CV31" s="5">
        <f t="shared" si="77"/>
        <v>164.08916666666667</v>
      </c>
      <c r="CW31" s="5">
        <f t="shared" si="77"/>
        <v>14.873333333333333</v>
      </c>
      <c r="CX31" s="5">
        <f t="shared" si="77"/>
        <v>9.6790423666666667E-2</v>
      </c>
      <c r="CY31" s="5">
        <f t="shared" si="77"/>
        <v>160.37083333333334</v>
      </c>
      <c r="CZ31" s="5">
        <f t="shared" si="77"/>
        <v>16.963333333333331</v>
      </c>
      <c r="DA31" s="5">
        <f t="shared" si="77"/>
        <v>0.1136177968</v>
      </c>
      <c r="DB31" s="5">
        <f t="shared" si="77"/>
        <v>156.13</v>
      </c>
      <c r="DC31" s="5">
        <f t="shared" si="77"/>
        <v>17.033333333333331</v>
      </c>
      <c r="DD31" s="5">
        <f t="shared" si="77"/>
        <v>0.1168606259</v>
      </c>
      <c r="DE31" s="5">
        <f t="shared" si="77"/>
        <v>151.87166666666667</v>
      </c>
      <c r="DF31" s="5">
        <f t="shared" si="77"/>
        <v>15.686666666666667</v>
      </c>
      <c r="DG31" s="5">
        <f t="shared" si="77"/>
        <v>0.10980413666666666</v>
      </c>
      <c r="DH31" s="5">
        <f t="shared" si="77"/>
        <v>147.94999999999999</v>
      </c>
      <c r="DI31" s="5">
        <f t="shared" si="77"/>
        <v>14.106666666666667</v>
      </c>
      <c r="DJ31" s="5">
        <f t="shared" si="77"/>
        <v>0.1008599983</v>
      </c>
      <c r="DK31" s="5">
        <f t="shared" si="77"/>
        <v>144.42333333333332</v>
      </c>
      <c r="DL31" s="5">
        <f t="shared" si="77"/>
        <v>11.45</v>
      </c>
      <c r="DM31" s="5">
        <f t="shared" si="77"/>
        <v>8.3001188899999995E-2</v>
      </c>
      <c r="DN31" s="5">
        <f t="shared" si="77"/>
        <v>141.56083333333333</v>
      </c>
      <c r="DO31" s="5">
        <f t="shared" si="77"/>
        <v>7.9399999999999995</v>
      </c>
      <c r="DP31" s="5">
        <f t="shared" si="77"/>
        <v>5.7643693233333328E-2</v>
      </c>
      <c r="DQ31" s="5">
        <f t="shared" si="77"/>
        <v>139.57583333333332</v>
      </c>
      <c r="DR31" s="5">
        <f t="shared" si="77"/>
        <v>4.7799999999999994</v>
      </c>
      <c r="DS31" s="5">
        <f t="shared" si="77"/>
        <v>3.4625885799999999E-2</v>
      </c>
      <c r="DT31" s="5">
        <f t="shared" si="77"/>
        <v>138.38083333333333</v>
      </c>
      <c r="DU31" s="5">
        <f t="shared" si="77"/>
        <v>1.1566666666666663</v>
      </c>
      <c r="DV31" s="5">
        <f t="shared" si="77"/>
        <v>8.4435774666666678E-3</v>
      </c>
      <c r="DW31" s="5">
        <f t="shared" si="77"/>
        <v>5.1378868677333331</v>
      </c>
      <c r="DX31" s="5">
        <f t="shared" si="77"/>
        <v>9.385266866666667E-3</v>
      </c>
      <c r="DY31" s="5">
        <f t="shared" si="77"/>
        <v>5.1285016008333333</v>
      </c>
      <c r="DZ31" s="5">
        <f t="shared" si="77"/>
        <v>1.4552259533333334E-2</v>
      </c>
      <c r="EA31" s="5">
        <f t="shared" si="77"/>
        <v>5.1139493412666663</v>
      </c>
      <c r="EB31" s="5">
        <f t="shared" si="77"/>
        <v>2.1784493800000002E-2</v>
      </c>
      <c r="EC31" s="5">
        <f t="shared" si="77"/>
        <v>5.0921648475333336</v>
      </c>
      <c r="ED31" s="5">
        <f t="shared" si="77"/>
        <v>2.6481380299999999E-2</v>
      </c>
      <c r="EE31" s="5">
        <f t="shared" ref="EE31:GP31" si="78">EE29+(EE32-EE29)*2/3</f>
        <v>5.0656834672666671</v>
      </c>
      <c r="EF31" s="5">
        <f t="shared" si="78"/>
        <v>2.9529443166666666E-2</v>
      </c>
      <c r="EG31" s="5">
        <f t="shared" si="78"/>
        <v>5.0361540241333334</v>
      </c>
      <c r="EH31" s="5">
        <f t="shared" si="78"/>
        <v>2.98122228E-2</v>
      </c>
      <c r="EI31" s="5">
        <f t="shared" si="78"/>
        <v>5.0063418012666663</v>
      </c>
      <c r="EJ31" s="5">
        <f t="shared" si="78"/>
        <v>2.4693991966666669E-2</v>
      </c>
      <c r="EK31" s="5">
        <f t="shared" si="78"/>
        <v>4.9816478093000001</v>
      </c>
      <c r="EL31" s="5">
        <f t="shared" si="78"/>
        <v>2.0143888400000001E-2</v>
      </c>
      <c r="EM31" s="5">
        <f t="shared" si="78"/>
        <v>4.9615039209000003</v>
      </c>
      <c r="EN31" s="5">
        <f t="shared" si="78"/>
        <v>2.1424773233333333E-2</v>
      </c>
      <c r="EO31" s="5">
        <f t="shared" si="78"/>
        <v>4.9400791476999997</v>
      </c>
      <c r="EP31" s="5">
        <f t="shared" si="78"/>
        <v>1.34063719E-2</v>
      </c>
      <c r="EQ31" s="5">
        <f t="shared" si="78"/>
        <v>5.1331942342666661</v>
      </c>
      <c r="ER31" s="5">
        <f t="shared" si="78"/>
        <v>2.3937526466666664E-2</v>
      </c>
      <c r="ES31" s="5">
        <f t="shared" si="78"/>
        <v>5.1212254710999998</v>
      </c>
      <c r="ET31" s="5">
        <f t="shared" si="78"/>
        <v>3.6336753299999996E-2</v>
      </c>
      <c r="EU31" s="5">
        <f t="shared" si="78"/>
        <v>5.1030570944333329</v>
      </c>
      <c r="EV31" s="5">
        <f t="shared" si="78"/>
        <v>4.8265874E-2</v>
      </c>
      <c r="EW31" s="5">
        <f t="shared" si="78"/>
        <v>5.0789241574000004</v>
      </c>
      <c r="EX31" s="5">
        <f t="shared" si="78"/>
        <v>5.60108234E-2</v>
      </c>
      <c r="EY31" s="5">
        <f t="shared" si="78"/>
        <v>5.0509187456999998</v>
      </c>
      <c r="EZ31" s="5">
        <f t="shared" si="78"/>
        <v>5.9341666000000001E-2</v>
      </c>
      <c r="FA31" s="5">
        <f t="shared" si="78"/>
        <v>5.0212479126999998</v>
      </c>
      <c r="FB31" s="5">
        <f t="shared" si="78"/>
        <v>5.4506214833333337E-2</v>
      </c>
      <c r="FC31" s="5">
        <f t="shared" si="78"/>
        <v>4.9939948052666665</v>
      </c>
      <c r="FD31" s="5">
        <f t="shared" si="78"/>
        <v>4.4837880366666666E-2</v>
      </c>
      <c r="FE31" s="5">
        <f t="shared" si="78"/>
        <v>4.9715758650666668</v>
      </c>
      <c r="FF31" s="5">
        <f t="shared" si="78"/>
        <v>4.1568661600000001E-2</v>
      </c>
      <c r="FG31" s="5">
        <f t="shared" si="78"/>
        <v>4.9507915342999995</v>
      </c>
      <c r="FH31" s="5">
        <f t="shared" si="78"/>
        <v>3.4831145066666666E-2</v>
      </c>
      <c r="FI31" s="5">
        <f t="shared" si="78"/>
        <v>4.9333759617666662</v>
      </c>
      <c r="FJ31" s="5">
        <f t="shared" si="78"/>
        <v>1.4421969333333333E-2</v>
      </c>
      <c r="FK31" s="5">
        <f t="shared" si="78"/>
        <v>5.1267792699333334</v>
      </c>
      <c r="FL31" s="5">
        <f t="shared" si="78"/>
        <v>4.5722020166666662E-2</v>
      </c>
      <c r="FM31" s="5">
        <f t="shared" si="78"/>
        <v>5.1115385965333333</v>
      </c>
      <c r="FN31" s="5">
        <f t="shared" si="78"/>
        <v>6.2818133533333334E-2</v>
      </c>
      <c r="FO31" s="5">
        <f t="shared" si="78"/>
        <v>5.0905992187000004</v>
      </c>
      <c r="FP31" s="5">
        <f t="shared" si="78"/>
        <v>7.7795317200000005E-2</v>
      </c>
      <c r="FQ31" s="5">
        <f t="shared" si="78"/>
        <v>5.0646674463000005</v>
      </c>
      <c r="FR31" s="5">
        <f t="shared" si="78"/>
        <v>8.5823046266666661E-2</v>
      </c>
      <c r="FS31" s="5">
        <f t="shared" si="78"/>
        <v>5.0360597642333333</v>
      </c>
      <c r="FT31" s="5">
        <f t="shared" si="78"/>
        <v>8.4035657966666663E-2</v>
      </c>
      <c r="FU31" s="5">
        <f t="shared" si="78"/>
        <v>5.0080478782000002</v>
      </c>
      <c r="FV31" s="5">
        <f t="shared" si="78"/>
        <v>7.4650103233333334E-2</v>
      </c>
      <c r="FW31" s="5">
        <f t="shared" si="78"/>
        <v>4.9831645104666666</v>
      </c>
      <c r="FX31" s="5">
        <f t="shared" si="78"/>
        <v>6.6262653566666663E-2</v>
      </c>
      <c r="FY31" s="5">
        <f t="shared" si="78"/>
        <v>4.9610769592999997</v>
      </c>
      <c r="FZ31" s="5">
        <f t="shared" si="78"/>
        <v>5.4975033466666663E-2</v>
      </c>
      <c r="GA31" s="5">
        <f t="shared" si="78"/>
        <v>4.942751948133334</v>
      </c>
      <c r="GB31" s="5">
        <f t="shared" si="78"/>
        <v>3.5846742566666666E-2</v>
      </c>
      <c r="GC31" s="5">
        <f t="shared" si="78"/>
        <v>4.9308030339333335</v>
      </c>
      <c r="GD31" s="5">
        <f t="shared" si="78"/>
        <v>1.2559825966666667E-2</v>
      </c>
      <c r="GE31" s="5">
        <f t="shared" si="78"/>
        <v>5.1181256643333333</v>
      </c>
      <c r="GF31" s="5">
        <f t="shared" si="78"/>
        <v>7.2203400466666665E-2</v>
      </c>
      <c r="GG31" s="5">
        <f t="shared" si="78"/>
        <v>5.1000748142000001</v>
      </c>
      <c r="GH31" s="5">
        <f t="shared" si="78"/>
        <v>9.2347576700000003E-2</v>
      </c>
      <c r="GI31" s="5">
        <f t="shared" si="78"/>
        <v>5.076987920033333</v>
      </c>
      <c r="GJ31" s="5">
        <f t="shared" si="78"/>
        <v>0.10760754</v>
      </c>
      <c r="GK31" s="5">
        <f t="shared" si="78"/>
        <v>5.050086035033333</v>
      </c>
      <c r="GL31" s="5">
        <f t="shared" si="78"/>
        <v>0.11051703823333334</v>
      </c>
      <c r="GM31" s="5">
        <f t="shared" si="78"/>
        <v>5.0224567754666669</v>
      </c>
      <c r="GN31" s="5">
        <f t="shared" si="78"/>
        <v>0.10417954633333333</v>
      </c>
      <c r="GO31" s="5">
        <f t="shared" si="78"/>
        <v>4.9964118889333333</v>
      </c>
      <c r="GP31" s="5">
        <f t="shared" si="78"/>
        <v>9.6074876366666659E-2</v>
      </c>
      <c r="GQ31" s="5">
        <f t="shared" ref="GQ31:GX31" si="79">GQ29+(GQ32-GQ29)*2/3</f>
        <v>4.9723931698333335</v>
      </c>
      <c r="GR31" s="5">
        <f t="shared" si="79"/>
        <v>7.9669025433333332E-2</v>
      </c>
      <c r="GS31" s="5">
        <f t="shared" si="79"/>
        <v>4.9524759134666674</v>
      </c>
      <c r="GT31" s="5">
        <f t="shared" si="79"/>
        <v>5.5990630933333334E-2</v>
      </c>
      <c r="GU31" s="5">
        <f t="shared" si="79"/>
        <v>4.938478255733334</v>
      </c>
      <c r="GV31" s="5">
        <f t="shared" si="79"/>
        <v>3.3984599133333335E-2</v>
      </c>
      <c r="GW31" s="5">
        <f t="shared" si="79"/>
        <v>4.9299821059333331</v>
      </c>
      <c r="GX31" s="5">
        <f t="shared" si="79"/>
        <v>8.2918824666666658E-3</v>
      </c>
    </row>
    <row r="32" spans="1:206" x14ac:dyDescent="0.25">
      <c r="A32" s="2" t="s">
        <v>205</v>
      </c>
      <c r="B32" s="3">
        <v>41821</v>
      </c>
      <c r="C32" s="4">
        <v>6375</v>
      </c>
      <c r="D32" s="2" t="s">
        <v>206</v>
      </c>
      <c r="E32" s="7">
        <v>18049934</v>
      </c>
      <c r="F32" s="5">
        <v>170.82</v>
      </c>
      <c r="G32" s="5">
        <v>170.82</v>
      </c>
      <c r="H32" s="5">
        <v>1.39</v>
      </c>
      <c r="I32" s="5">
        <v>8.2039780000000007E-3</v>
      </c>
      <c r="J32" s="5">
        <v>169.43</v>
      </c>
      <c r="K32" s="5">
        <v>1.99</v>
      </c>
      <c r="L32" s="5">
        <v>1.1884854300000001E-2</v>
      </c>
      <c r="M32" s="5">
        <v>167.44</v>
      </c>
      <c r="N32" s="5">
        <v>3.32</v>
      </c>
      <c r="O32" s="5">
        <v>2.0229100699999999E-2</v>
      </c>
      <c r="P32" s="5">
        <v>164.12</v>
      </c>
      <c r="Q32" s="5">
        <v>4.0999999999999996</v>
      </c>
      <c r="R32" s="5">
        <v>2.5621797299999999E-2</v>
      </c>
      <c r="S32" s="5">
        <v>160.02000000000001</v>
      </c>
      <c r="T32" s="5">
        <v>4.55</v>
      </c>
      <c r="U32" s="5">
        <v>2.92660964E-2</v>
      </c>
      <c r="V32" s="5">
        <v>155.47</v>
      </c>
      <c r="W32" s="5">
        <v>4.7300000000000004</v>
      </c>
      <c r="X32" s="5">
        <v>3.1378532600000002E-2</v>
      </c>
      <c r="Y32" s="5">
        <v>150.74</v>
      </c>
      <c r="Z32" s="5">
        <v>4.1100000000000003</v>
      </c>
      <c r="AA32" s="5">
        <v>2.80297347E-2</v>
      </c>
      <c r="AB32" s="5">
        <v>146.63</v>
      </c>
      <c r="AC32" s="5">
        <v>2.73</v>
      </c>
      <c r="AD32" s="5">
        <v>1.8971508000000002E-2</v>
      </c>
      <c r="AE32" s="5">
        <v>143.9</v>
      </c>
      <c r="AF32" s="5">
        <v>3.25</v>
      </c>
      <c r="AG32" s="5">
        <v>2.31070032E-2</v>
      </c>
      <c r="AH32" s="5">
        <v>140.65</v>
      </c>
      <c r="AI32" s="5">
        <v>2.59</v>
      </c>
      <c r="AJ32" s="5">
        <v>1.8759959400000002E-2</v>
      </c>
      <c r="AK32" s="5">
        <v>170.125</v>
      </c>
      <c r="AL32" s="5">
        <v>3.38</v>
      </c>
      <c r="AM32" s="5">
        <v>2.0186335400000002E-2</v>
      </c>
      <c r="AN32" s="5">
        <v>168.435</v>
      </c>
      <c r="AO32" s="5">
        <v>5.31</v>
      </c>
      <c r="AP32" s="5">
        <v>3.2354374800000002E-2</v>
      </c>
      <c r="AQ32" s="5">
        <v>165.78</v>
      </c>
      <c r="AR32" s="5">
        <v>7.42</v>
      </c>
      <c r="AS32" s="5">
        <v>4.6369203800000001E-2</v>
      </c>
      <c r="AT32" s="5">
        <v>162.07</v>
      </c>
      <c r="AU32" s="5">
        <v>8.65</v>
      </c>
      <c r="AV32" s="5">
        <v>5.5637743599999998E-2</v>
      </c>
      <c r="AW32" s="5">
        <v>157.745</v>
      </c>
      <c r="AX32" s="5">
        <v>9.2799999999999994</v>
      </c>
      <c r="AY32" s="5">
        <v>6.1562956100000003E-2</v>
      </c>
      <c r="AZ32" s="5">
        <v>153.10499999999999</v>
      </c>
      <c r="BA32" s="5">
        <v>8.84</v>
      </c>
      <c r="BB32" s="5">
        <v>6.0287799199999999E-2</v>
      </c>
      <c r="BC32" s="5">
        <v>148.685</v>
      </c>
      <c r="BD32" s="5">
        <v>6.84</v>
      </c>
      <c r="BE32" s="5">
        <v>4.7533009000000001E-2</v>
      </c>
      <c r="BF32" s="5">
        <v>145.26499999999999</v>
      </c>
      <c r="BG32" s="5">
        <v>5.98</v>
      </c>
      <c r="BH32" s="5">
        <v>4.2516885900000002E-2</v>
      </c>
      <c r="BI32" s="5">
        <v>142.27500000000001</v>
      </c>
      <c r="BJ32" s="5">
        <v>5.84</v>
      </c>
      <c r="BK32" s="5">
        <v>4.2300449099999998E-2</v>
      </c>
      <c r="BL32" s="5">
        <v>139.35499999999999</v>
      </c>
      <c r="BM32" s="5">
        <v>3.01</v>
      </c>
      <c r="BN32" s="5">
        <v>2.1868642800000001E-2</v>
      </c>
      <c r="BO32" s="5">
        <v>169.23</v>
      </c>
      <c r="BP32" s="5">
        <v>6.7</v>
      </c>
      <c r="BQ32" s="5">
        <v>4.08237875E-2</v>
      </c>
      <c r="BR32" s="5">
        <v>166.99666667</v>
      </c>
      <c r="BS32" s="5">
        <v>9.41</v>
      </c>
      <c r="BT32" s="5">
        <v>5.8805149399999999E-2</v>
      </c>
      <c r="BU32" s="5">
        <v>163.86</v>
      </c>
      <c r="BV32" s="5">
        <v>11.97</v>
      </c>
      <c r="BW32" s="5">
        <v>7.69923458E-2</v>
      </c>
      <c r="BX32" s="5">
        <v>159.87</v>
      </c>
      <c r="BY32" s="5">
        <v>13.38</v>
      </c>
      <c r="BZ32" s="5">
        <v>8.8762106899999998E-2</v>
      </c>
      <c r="CA32" s="5">
        <v>155.41</v>
      </c>
      <c r="CB32" s="5">
        <v>13.39</v>
      </c>
      <c r="CC32" s="5">
        <v>9.1318284099999994E-2</v>
      </c>
      <c r="CD32" s="5">
        <v>150.94666667000001</v>
      </c>
      <c r="CE32" s="5">
        <v>11.57</v>
      </c>
      <c r="CF32" s="5">
        <v>8.0403057700000002E-2</v>
      </c>
      <c r="CG32" s="5">
        <v>147.09</v>
      </c>
      <c r="CH32" s="5">
        <v>10.09</v>
      </c>
      <c r="CI32" s="5">
        <v>7.1738357599999997E-2</v>
      </c>
      <c r="CJ32" s="5">
        <v>143.72666666999999</v>
      </c>
      <c r="CK32" s="5">
        <v>8.57</v>
      </c>
      <c r="CL32" s="5">
        <v>6.2074460400000003E-2</v>
      </c>
      <c r="CM32" s="5">
        <v>140.87</v>
      </c>
      <c r="CN32" s="5">
        <v>6.26</v>
      </c>
      <c r="CO32" s="5">
        <v>4.5480964800000002E-2</v>
      </c>
      <c r="CP32" s="5">
        <v>138.78333333</v>
      </c>
      <c r="CQ32" s="5">
        <v>2.59</v>
      </c>
      <c r="CR32" s="5">
        <v>1.8759959400000002E-2</v>
      </c>
      <c r="CS32" s="5">
        <v>167.95249999999999</v>
      </c>
      <c r="CT32" s="5">
        <v>10.8</v>
      </c>
      <c r="CU32" s="5">
        <v>6.7491563599999999E-2</v>
      </c>
      <c r="CV32" s="5">
        <v>165.2525</v>
      </c>
      <c r="CW32" s="5">
        <v>13.96</v>
      </c>
      <c r="CX32" s="5">
        <v>8.9792242899999999E-2</v>
      </c>
      <c r="CY32" s="5">
        <v>161.76249999999999</v>
      </c>
      <c r="CZ32" s="5">
        <v>16.7</v>
      </c>
      <c r="DA32" s="5">
        <v>0.1107867852</v>
      </c>
      <c r="DB32" s="5">
        <v>157.58750000000001</v>
      </c>
      <c r="DC32" s="5">
        <v>17.489999999999998</v>
      </c>
      <c r="DD32" s="5">
        <v>0.11927981999999999</v>
      </c>
      <c r="DE32" s="5">
        <v>153.215</v>
      </c>
      <c r="DF32" s="5">
        <v>16.12</v>
      </c>
      <c r="DG32" s="5">
        <v>0.1120222377</v>
      </c>
      <c r="DH32" s="5">
        <v>149.185</v>
      </c>
      <c r="DI32" s="5">
        <v>14.82</v>
      </c>
      <c r="DJ32" s="5">
        <v>0.1053679346</v>
      </c>
      <c r="DK32" s="5">
        <v>145.47999999999999</v>
      </c>
      <c r="DL32" s="5">
        <v>12.68</v>
      </c>
      <c r="DM32" s="5">
        <v>9.1844125700000001E-2</v>
      </c>
      <c r="DN32" s="5">
        <v>142.31</v>
      </c>
      <c r="DO32" s="5">
        <v>8.99</v>
      </c>
      <c r="DP32" s="5">
        <v>6.5315315299999996E-2</v>
      </c>
      <c r="DQ32" s="5">
        <v>140.0625</v>
      </c>
      <c r="DR32" s="5">
        <v>5.84</v>
      </c>
      <c r="DS32" s="5">
        <v>4.2300449099999998E-2</v>
      </c>
      <c r="DT32" s="5">
        <v>138.60249999999999</v>
      </c>
      <c r="DU32" s="5">
        <v>2.66</v>
      </c>
      <c r="DV32" s="5">
        <v>1.92767592E-2</v>
      </c>
      <c r="DW32" s="5">
        <v>5.1406103705000001</v>
      </c>
      <c r="DX32" s="5">
        <v>8.1705083000000005E-3</v>
      </c>
      <c r="DY32" s="5">
        <v>5.1324398622</v>
      </c>
      <c r="DZ32" s="5">
        <v>1.1814784E-2</v>
      </c>
      <c r="EA32" s="5">
        <v>5.1206250780999998</v>
      </c>
      <c r="EB32" s="5">
        <v>2.0027210600000001E-2</v>
      </c>
      <c r="EC32" s="5">
        <v>5.1005978676000003</v>
      </c>
      <c r="ED32" s="5">
        <v>2.5299060200000001E-2</v>
      </c>
      <c r="EE32" s="5">
        <v>5.0752988074000003</v>
      </c>
      <c r="EF32" s="5">
        <v>2.88460205E-2</v>
      </c>
      <c r="EG32" s="5">
        <v>5.0464527869999998</v>
      </c>
      <c r="EH32" s="5">
        <v>3.0896288500000001E-2</v>
      </c>
      <c r="EI32" s="5">
        <v>5.0155564983999996</v>
      </c>
      <c r="EJ32" s="5">
        <v>2.7644091400000001E-2</v>
      </c>
      <c r="EK32" s="5">
        <v>4.9879124069999996</v>
      </c>
      <c r="EL32" s="5">
        <v>1.8793793100000001E-2</v>
      </c>
      <c r="EM32" s="5">
        <v>4.9691186139000001</v>
      </c>
      <c r="EN32" s="5">
        <v>2.2844079E-2</v>
      </c>
      <c r="EO32" s="5">
        <v>4.9462745348999997</v>
      </c>
      <c r="EP32" s="5">
        <v>1.8586161699999999E-2</v>
      </c>
      <c r="EQ32" s="5">
        <v>5.1365251162999996</v>
      </c>
      <c r="ER32" s="5">
        <v>1.99852924E-2</v>
      </c>
      <c r="ES32" s="5">
        <v>5.1265324701999999</v>
      </c>
      <c r="ET32" s="5">
        <v>3.18419946E-2</v>
      </c>
      <c r="EU32" s="5">
        <v>5.1106114728999996</v>
      </c>
      <c r="EV32" s="5">
        <v>4.5326270699999997E-2</v>
      </c>
      <c r="EW32" s="5">
        <v>5.0879483375000003</v>
      </c>
      <c r="EX32" s="5">
        <v>5.4145080599999999E-2</v>
      </c>
      <c r="EY32" s="5">
        <v>5.0608757971999996</v>
      </c>
      <c r="EZ32" s="5">
        <v>5.9742309E-2</v>
      </c>
      <c r="FA32" s="5">
        <v>5.0310046427000001</v>
      </c>
      <c r="FB32" s="5">
        <v>5.8540380000000003E-2</v>
      </c>
      <c r="FC32" s="5">
        <v>5.0017344527000001</v>
      </c>
      <c r="FD32" s="5">
        <v>4.6437884499999998E-2</v>
      </c>
      <c r="FE32" s="5">
        <v>4.9785155104000003</v>
      </c>
      <c r="FF32" s="5">
        <v>4.1637872100000001E-2</v>
      </c>
      <c r="FG32" s="5">
        <v>4.9576965743999999</v>
      </c>
      <c r="FH32" s="5">
        <v>4.1430240600000001E-2</v>
      </c>
      <c r="FI32" s="5">
        <v>4.9369814540999997</v>
      </c>
      <c r="FJ32" s="5">
        <v>2.1632953999999999E-2</v>
      </c>
      <c r="FK32" s="5">
        <v>5.1312251036000003</v>
      </c>
      <c r="FL32" s="5">
        <v>4.0012502899999997E-2</v>
      </c>
      <c r="FM32" s="5">
        <v>5.1178876025999998</v>
      </c>
      <c r="FN32" s="5">
        <v>5.7141054699999999E-2</v>
      </c>
      <c r="FO32" s="5">
        <v>5.0988405844000004</v>
      </c>
      <c r="FP32" s="5">
        <v>7.4172291200000004E-2</v>
      </c>
      <c r="FQ32" s="5">
        <v>5.0741164873000004</v>
      </c>
      <c r="FR32" s="5">
        <v>8.5041369199999994E-2</v>
      </c>
      <c r="FS32" s="5">
        <v>5.0457693642999999</v>
      </c>
      <c r="FT32" s="5">
        <v>8.7386400399999994E-2</v>
      </c>
      <c r="FU32" s="5">
        <v>5.0166405641000003</v>
      </c>
      <c r="FV32" s="5">
        <v>7.73341731E-2</v>
      </c>
      <c r="FW32" s="5">
        <v>4.9908625064000001</v>
      </c>
      <c r="FX32" s="5">
        <v>6.9281963500000002E-2</v>
      </c>
      <c r="FY32" s="5">
        <v>4.9677685185999998</v>
      </c>
      <c r="FZ32" s="5">
        <v>6.0224033699999999E-2</v>
      </c>
      <c r="GA32" s="5">
        <v>4.9476938407000004</v>
      </c>
      <c r="GB32" s="5">
        <v>4.4477032999999999E-2</v>
      </c>
      <c r="GC32" s="5">
        <v>4.9328681630000002</v>
      </c>
      <c r="GD32" s="5">
        <v>1.8586161699999999E-2</v>
      </c>
      <c r="GE32" s="5">
        <v>5.1235682946000001</v>
      </c>
      <c r="GF32" s="5">
        <v>6.5311563099999997E-2</v>
      </c>
      <c r="GG32" s="5">
        <v>5.1072404037999997</v>
      </c>
      <c r="GH32" s="5">
        <v>8.5987075199999999E-2</v>
      </c>
      <c r="GI32" s="5">
        <v>5.085743635</v>
      </c>
      <c r="GJ32" s="5">
        <v>0.1050685797</v>
      </c>
      <c r="GK32" s="5">
        <v>5.0594764900999998</v>
      </c>
      <c r="GL32" s="5">
        <v>0.1126854606</v>
      </c>
      <c r="GM32" s="5">
        <v>5.0313051249000003</v>
      </c>
      <c r="GN32" s="5">
        <v>0.10618019350000001</v>
      </c>
      <c r="GO32" s="5">
        <v>5.0047600766000002</v>
      </c>
      <c r="GP32" s="5">
        <v>0.100178252</v>
      </c>
      <c r="GQ32" s="5">
        <v>4.9797155136000004</v>
      </c>
      <c r="GR32" s="5">
        <v>8.78681251E-2</v>
      </c>
      <c r="GS32" s="5">
        <v>4.9577484823000004</v>
      </c>
      <c r="GT32" s="5">
        <v>6.3270826099999997E-2</v>
      </c>
      <c r="GU32" s="5">
        <v>4.9419307758000004</v>
      </c>
      <c r="GV32" s="5">
        <v>4.1430240600000001E-2</v>
      </c>
      <c r="GW32" s="5">
        <v>4.9315732156000003</v>
      </c>
      <c r="GX32" s="5">
        <v>1.9093316199999998E-2</v>
      </c>
    </row>
    <row r="33" spans="1:206" x14ac:dyDescent="0.25">
      <c r="A33" s="2" t="s">
        <v>205</v>
      </c>
      <c r="B33" s="3">
        <v>41852</v>
      </c>
      <c r="C33" s="4">
        <v>6376</v>
      </c>
      <c r="D33" s="2" t="s">
        <v>206</v>
      </c>
      <c r="E33" s="7">
        <v>16977102</v>
      </c>
      <c r="F33" s="5">
        <f>F32+(F35-F32)/3</f>
        <v>171.72</v>
      </c>
      <c r="G33" s="5">
        <f t="shared" ref="G33:BR33" si="80">G32+(G35-G32)/3</f>
        <v>171.72</v>
      </c>
      <c r="H33" s="5">
        <f t="shared" si="80"/>
        <v>1.8266666666666667</v>
      </c>
      <c r="I33" s="5">
        <f t="shared" si="80"/>
        <v>1.0738022566666667E-2</v>
      </c>
      <c r="J33" s="5">
        <f t="shared" si="80"/>
        <v>169.89333333333335</v>
      </c>
      <c r="K33" s="5">
        <f t="shared" si="80"/>
        <v>1.79</v>
      </c>
      <c r="L33" s="5">
        <f t="shared" si="80"/>
        <v>1.0657895533333335E-2</v>
      </c>
      <c r="M33" s="5">
        <f t="shared" si="80"/>
        <v>168.10333333333332</v>
      </c>
      <c r="N33" s="5">
        <f t="shared" si="80"/>
        <v>2.8766666666666665</v>
      </c>
      <c r="O33" s="5">
        <f t="shared" si="80"/>
        <v>1.7447685233333333E-2</v>
      </c>
      <c r="P33" s="5">
        <f t="shared" si="80"/>
        <v>165.22666666666666</v>
      </c>
      <c r="Q33" s="5">
        <f t="shared" si="80"/>
        <v>3.84</v>
      </c>
      <c r="R33" s="5">
        <f t="shared" si="80"/>
        <v>2.3824231766666665E-2</v>
      </c>
      <c r="S33" s="5">
        <f t="shared" si="80"/>
        <v>161.38666666666668</v>
      </c>
      <c r="T33" s="5">
        <f t="shared" si="80"/>
        <v>4.3999999999999995</v>
      </c>
      <c r="U33" s="5">
        <f t="shared" si="80"/>
        <v>2.8051330033333332E-2</v>
      </c>
      <c r="V33" s="5">
        <f t="shared" si="80"/>
        <v>156.98666666666668</v>
      </c>
      <c r="W33" s="5">
        <f t="shared" si="80"/>
        <v>4.67</v>
      </c>
      <c r="X33" s="5">
        <f t="shared" si="80"/>
        <v>3.06743872E-2</v>
      </c>
      <c r="Y33" s="5">
        <f t="shared" si="80"/>
        <v>152.31666666666666</v>
      </c>
      <c r="Z33" s="5">
        <f t="shared" si="80"/>
        <v>4.3166666666666673</v>
      </c>
      <c r="AA33" s="5">
        <f t="shared" si="80"/>
        <v>2.9146000666666668E-2</v>
      </c>
      <c r="AB33" s="5">
        <f t="shared" si="80"/>
        <v>148</v>
      </c>
      <c r="AC33" s="5">
        <f t="shared" si="80"/>
        <v>3.19</v>
      </c>
      <c r="AD33" s="5">
        <f t="shared" si="80"/>
        <v>2.1990916900000001E-2</v>
      </c>
      <c r="AE33" s="5">
        <f t="shared" si="80"/>
        <v>144.81</v>
      </c>
      <c r="AF33" s="5">
        <f t="shared" si="80"/>
        <v>3.0766666666666667</v>
      </c>
      <c r="AG33" s="5">
        <f t="shared" si="80"/>
        <v>2.1728504799999999E-2</v>
      </c>
      <c r="AH33" s="5">
        <f t="shared" si="80"/>
        <v>141.73333333333335</v>
      </c>
      <c r="AI33" s="5">
        <f t="shared" si="80"/>
        <v>2.81</v>
      </c>
      <c r="AJ33" s="5">
        <f t="shared" si="80"/>
        <v>2.0208974000000001E-2</v>
      </c>
      <c r="AK33" s="5">
        <f t="shared" si="80"/>
        <v>170.80666666666667</v>
      </c>
      <c r="AL33" s="5">
        <f t="shared" si="80"/>
        <v>3.6166666666666667</v>
      </c>
      <c r="AM33" s="5">
        <f t="shared" si="80"/>
        <v>2.1504144500000003E-2</v>
      </c>
      <c r="AN33" s="5">
        <f t="shared" si="80"/>
        <v>168.99833333333333</v>
      </c>
      <c r="AO33" s="5">
        <f t="shared" si="80"/>
        <v>4.6666666666666661</v>
      </c>
      <c r="AP33" s="5">
        <f t="shared" si="80"/>
        <v>2.8298361666666667E-2</v>
      </c>
      <c r="AQ33" s="5">
        <f t="shared" si="80"/>
        <v>166.66499999999999</v>
      </c>
      <c r="AR33" s="5">
        <f t="shared" si="80"/>
        <v>6.7166666666666668</v>
      </c>
      <c r="AS33" s="5">
        <f t="shared" si="80"/>
        <v>4.1697594133333335E-2</v>
      </c>
      <c r="AT33" s="5">
        <f t="shared" si="80"/>
        <v>163.30666666666667</v>
      </c>
      <c r="AU33" s="5">
        <f t="shared" si="80"/>
        <v>8.24</v>
      </c>
      <c r="AV33" s="5">
        <f t="shared" si="80"/>
        <v>5.2548230333333334E-2</v>
      </c>
      <c r="AW33" s="5">
        <f t="shared" si="80"/>
        <v>159.18666666666667</v>
      </c>
      <c r="AX33" s="5">
        <f t="shared" si="80"/>
        <v>9.07</v>
      </c>
      <c r="AY33" s="5">
        <f t="shared" si="80"/>
        <v>5.9587885266666668E-2</v>
      </c>
      <c r="AZ33" s="5">
        <f t="shared" si="80"/>
        <v>154.65166666666667</v>
      </c>
      <c r="BA33" s="5">
        <f t="shared" si="80"/>
        <v>8.9866666666666664</v>
      </c>
      <c r="BB33" s="5">
        <f t="shared" si="80"/>
        <v>6.0712851499999998E-2</v>
      </c>
      <c r="BC33" s="5">
        <f t="shared" si="80"/>
        <v>150.15833333333333</v>
      </c>
      <c r="BD33" s="5">
        <f t="shared" si="80"/>
        <v>7.5066666666666668</v>
      </c>
      <c r="BE33" s="5">
        <f t="shared" si="80"/>
        <v>5.1784605733333336E-2</v>
      </c>
      <c r="BF33" s="5">
        <f t="shared" si="80"/>
        <v>146.405</v>
      </c>
      <c r="BG33" s="5">
        <f t="shared" si="80"/>
        <v>6.2666666666666666</v>
      </c>
      <c r="BH33" s="5">
        <f t="shared" si="80"/>
        <v>4.4188926933333338E-2</v>
      </c>
      <c r="BI33" s="5">
        <f t="shared" si="80"/>
        <v>143.27166666666668</v>
      </c>
      <c r="BJ33" s="5">
        <f t="shared" si="80"/>
        <v>5.8866666666666667</v>
      </c>
      <c r="BK33" s="5">
        <f t="shared" si="80"/>
        <v>4.2372594700000002E-2</v>
      </c>
      <c r="BL33" s="5">
        <f t="shared" si="80"/>
        <v>140.32833333333332</v>
      </c>
      <c r="BM33" s="5">
        <f t="shared" si="80"/>
        <v>3.9533333333333331</v>
      </c>
      <c r="BN33" s="5">
        <f t="shared" si="80"/>
        <v>2.8679244900000001E-2</v>
      </c>
      <c r="BO33" s="5">
        <f t="shared" si="80"/>
        <v>169.90555555666666</v>
      </c>
      <c r="BP33" s="5">
        <f t="shared" si="80"/>
        <v>6.4933333333333332</v>
      </c>
      <c r="BQ33" s="5">
        <f t="shared" si="80"/>
        <v>3.931969653333333E-2</v>
      </c>
      <c r="BR33" s="5">
        <f t="shared" si="80"/>
        <v>167.74111111333332</v>
      </c>
      <c r="BS33" s="5">
        <f t="shared" ref="BS33:ED33" si="81">BS32+(BS35-BS32)/3</f>
        <v>8.5066666666666677</v>
      </c>
      <c r="BT33" s="5">
        <f t="shared" si="81"/>
        <v>5.2811362100000002E-2</v>
      </c>
      <c r="BU33" s="5">
        <f t="shared" si="81"/>
        <v>164.90555555666668</v>
      </c>
      <c r="BV33" s="5">
        <f t="shared" si="81"/>
        <v>11.116666666666667</v>
      </c>
      <c r="BW33" s="5">
        <f t="shared" si="81"/>
        <v>7.0929946999999993E-2</v>
      </c>
      <c r="BX33" s="5">
        <f t="shared" si="81"/>
        <v>161.20000000000002</v>
      </c>
      <c r="BY33" s="5">
        <f t="shared" si="81"/>
        <v>12.91</v>
      </c>
      <c r="BZ33" s="5">
        <f t="shared" si="81"/>
        <v>8.4838853199999995E-2</v>
      </c>
      <c r="CA33" s="5">
        <f t="shared" si="81"/>
        <v>156.89666666666668</v>
      </c>
      <c r="CB33" s="5">
        <f t="shared" si="81"/>
        <v>13.386666666666667</v>
      </c>
      <c r="CC33" s="5">
        <f t="shared" si="81"/>
        <v>9.0466225033333333E-2</v>
      </c>
      <c r="CD33" s="5">
        <f t="shared" si="81"/>
        <v>152.43444444666667</v>
      </c>
      <c r="CE33" s="5">
        <f t="shared" si="81"/>
        <v>12.176666666666668</v>
      </c>
      <c r="CF33" s="5">
        <f t="shared" si="81"/>
        <v>8.4041466499999995E-2</v>
      </c>
      <c r="CG33" s="5">
        <f t="shared" si="81"/>
        <v>148.37555555666668</v>
      </c>
      <c r="CH33" s="5">
        <f t="shared" si="81"/>
        <v>10.583333333333334</v>
      </c>
      <c r="CI33" s="5">
        <f t="shared" si="81"/>
        <v>7.462659096666667E-2</v>
      </c>
      <c r="CJ33" s="5">
        <f t="shared" si="81"/>
        <v>144.84777778</v>
      </c>
      <c r="CK33" s="5">
        <f t="shared" si="81"/>
        <v>9.0766666666666662</v>
      </c>
      <c r="CL33" s="5">
        <f t="shared" si="81"/>
        <v>6.5295759466666672E-2</v>
      </c>
      <c r="CM33" s="5">
        <f t="shared" si="81"/>
        <v>141.82222222333334</v>
      </c>
      <c r="CN33" s="5">
        <f t="shared" si="81"/>
        <v>7.03</v>
      </c>
      <c r="CO33" s="5">
        <f t="shared" si="81"/>
        <v>5.1012130000000003E-2</v>
      </c>
      <c r="CP33" s="5">
        <f t="shared" si="81"/>
        <v>139.47888888666668</v>
      </c>
      <c r="CQ33" s="5">
        <f t="shared" si="81"/>
        <v>3.8133333333333335</v>
      </c>
      <c r="CR33" s="5">
        <f t="shared" si="81"/>
        <v>2.76669612E-2</v>
      </c>
      <c r="CS33" s="5">
        <f t="shared" si="81"/>
        <v>168.73583333333332</v>
      </c>
      <c r="CT33" s="5">
        <f t="shared" si="81"/>
        <v>10.333333333333334</v>
      </c>
      <c r="CU33" s="5">
        <f t="shared" si="81"/>
        <v>6.4086097233333333E-2</v>
      </c>
      <c r="CV33" s="5">
        <f t="shared" si="81"/>
        <v>166.1525</v>
      </c>
      <c r="CW33" s="5">
        <f t="shared" si="81"/>
        <v>12.906666666666668</v>
      </c>
      <c r="CX33" s="5">
        <f t="shared" si="81"/>
        <v>8.2358683133333332E-2</v>
      </c>
      <c r="CY33" s="5">
        <f t="shared" si="81"/>
        <v>162.92583333333332</v>
      </c>
      <c r="CZ33" s="5">
        <f t="shared" si="81"/>
        <v>15.786666666666667</v>
      </c>
      <c r="DA33" s="5">
        <f t="shared" si="81"/>
        <v>0.10378860443333333</v>
      </c>
      <c r="DB33" s="5">
        <f t="shared" si="81"/>
        <v>158.97916666666666</v>
      </c>
      <c r="DC33" s="5">
        <f t="shared" si="81"/>
        <v>17.226666666666667</v>
      </c>
      <c r="DD33" s="5">
        <f t="shared" si="81"/>
        <v>0.11644880839999999</v>
      </c>
      <c r="DE33" s="5">
        <f t="shared" si="81"/>
        <v>154.67250000000001</v>
      </c>
      <c r="DF33" s="5">
        <f t="shared" si="81"/>
        <v>16.576666666666668</v>
      </c>
      <c r="DG33" s="5">
        <f t="shared" si="81"/>
        <v>0.11444143179999999</v>
      </c>
      <c r="DH33" s="5">
        <f t="shared" si="81"/>
        <v>150.52833333333334</v>
      </c>
      <c r="DI33" s="5">
        <f t="shared" si="81"/>
        <v>15.253333333333334</v>
      </c>
      <c r="DJ33" s="5">
        <f t="shared" si="81"/>
        <v>0.10758603563333334</v>
      </c>
      <c r="DK33" s="5">
        <f t="shared" si="81"/>
        <v>146.715</v>
      </c>
      <c r="DL33" s="5">
        <f t="shared" si="81"/>
        <v>13.393333333333333</v>
      </c>
      <c r="DM33" s="5">
        <f t="shared" si="81"/>
        <v>9.6352062000000002E-2</v>
      </c>
      <c r="DN33" s="5">
        <f t="shared" si="81"/>
        <v>143.36666666666667</v>
      </c>
      <c r="DO33" s="5">
        <f t="shared" si="81"/>
        <v>10.220000000000001</v>
      </c>
      <c r="DP33" s="5">
        <f t="shared" si="81"/>
        <v>7.4158252100000002E-2</v>
      </c>
      <c r="DQ33" s="5">
        <f t="shared" si="81"/>
        <v>140.81166666666667</v>
      </c>
      <c r="DR33" s="5">
        <f t="shared" si="81"/>
        <v>6.89</v>
      </c>
      <c r="DS33" s="5">
        <f t="shared" si="81"/>
        <v>4.9972071166666666E-2</v>
      </c>
      <c r="DT33" s="5">
        <f t="shared" si="81"/>
        <v>139.08916666666667</v>
      </c>
      <c r="DU33" s="5">
        <f t="shared" si="81"/>
        <v>3.7199999999999998</v>
      </c>
      <c r="DV33" s="5">
        <f t="shared" si="81"/>
        <v>2.69513225E-2</v>
      </c>
      <c r="DW33" s="5">
        <f t="shared" si="81"/>
        <v>5.1458378691666669</v>
      </c>
      <c r="DX33" s="5">
        <f t="shared" si="81"/>
        <v>1.0674504200000001E-2</v>
      </c>
      <c r="DY33" s="5">
        <f t="shared" si="81"/>
        <v>5.135163364966667</v>
      </c>
      <c r="DZ33" s="5">
        <f t="shared" si="81"/>
        <v>1.0600025433333334E-2</v>
      </c>
      <c r="EA33" s="5">
        <f t="shared" si="81"/>
        <v>5.1245633394666665</v>
      </c>
      <c r="EB33" s="5">
        <f t="shared" si="81"/>
        <v>1.7289735066666666E-2</v>
      </c>
      <c r="EC33" s="5">
        <f t="shared" si="81"/>
        <v>5.1072736044333338</v>
      </c>
      <c r="ED33" s="5">
        <f t="shared" si="81"/>
        <v>2.3541777E-2</v>
      </c>
      <c r="EE33" s="5">
        <f t="shared" ref="EE33:GP33" si="82">EE32+(EE35-EE32)/3</f>
        <v>5.083731827466667</v>
      </c>
      <c r="EF33" s="5">
        <f t="shared" si="82"/>
        <v>2.7663700400000001E-2</v>
      </c>
      <c r="EG33" s="5">
        <f t="shared" si="82"/>
        <v>5.056068127133333</v>
      </c>
      <c r="EH33" s="5">
        <f t="shared" si="82"/>
        <v>3.0212865833333335E-2</v>
      </c>
      <c r="EI33" s="5">
        <f t="shared" si="82"/>
        <v>5.025855261266666</v>
      </c>
      <c r="EJ33" s="5">
        <f t="shared" si="82"/>
        <v>2.8728157100000002E-2</v>
      </c>
      <c r="EK33" s="5">
        <f t="shared" si="82"/>
        <v>4.9971271041333329</v>
      </c>
      <c r="EL33" s="5">
        <f t="shared" si="82"/>
        <v>2.1743892533333333E-2</v>
      </c>
      <c r="EM33" s="5">
        <f t="shared" si="82"/>
        <v>4.9753832115999996</v>
      </c>
      <c r="EN33" s="5">
        <f t="shared" si="82"/>
        <v>2.14939837E-2</v>
      </c>
      <c r="EO33" s="5">
        <f t="shared" si="82"/>
        <v>4.9538892278999995</v>
      </c>
      <c r="EP33" s="5">
        <f t="shared" si="82"/>
        <v>2.0005467466666666E-2</v>
      </c>
      <c r="EQ33" s="5">
        <f t="shared" si="82"/>
        <v>5.1405006170333332</v>
      </c>
      <c r="ER33" s="5">
        <f t="shared" si="82"/>
        <v>2.1274529699999999E-2</v>
      </c>
      <c r="ES33" s="5">
        <f t="shared" si="82"/>
        <v>5.1298633522333335</v>
      </c>
      <c r="ET33" s="5">
        <f t="shared" si="82"/>
        <v>2.7889760533333332E-2</v>
      </c>
      <c r="EU33" s="5">
        <f t="shared" si="82"/>
        <v>5.1159184719999997</v>
      </c>
      <c r="EV33" s="5">
        <f t="shared" si="82"/>
        <v>4.0831512E-2</v>
      </c>
      <c r="EW33" s="5">
        <f t="shared" si="82"/>
        <v>5.095502715966667</v>
      </c>
      <c r="EX33" s="5">
        <f t="shared" si="82"/>
        <v>5.1205477299999996E-2</v>
      </c>
      <c r="EY33" s="5">
        <f t="shared" si="82"/>
        <v>5.0698999772999995</v>
      </c>
      <c r="EZ33" s="5">
        <f t="shared" si="82"/>
        <v>5.78765662E-2</v>
      </c>
      <c r="FA33" s="5">
        <f t="shared" si="82"/>
        <v>5.0409616942</v>
      </c>
      <c r="FB33" s="5">
        <f t="shared" si="82"/>
        <v>5.8941023000000002E-2</v>
      </c>
      <c r="FC33" s="5">
        <f t="shared" si="82"/>
        <v>5.0114911827000004</v>
      </c>
      <c r="FD33" s="5">
        <f t="shared" si="82"/>
        <v>5.0472049666666664E-2</v>
      </c>
      <c r="FE33" s="5">
        <f t="shared" si="82"/>
        <v>4.9862551578333338</v>
      </c>
      <c r="FF33" s="5">
        <f t="shared" si="82"/>
        <v>4.3237876233333333E-2</v>
      </c>
      <c r="FG33" s="5">
        <f t="shared" si="82"/>
        <v>4.9646362197333334</v>
      </c>
      <c r="FH33" s="5">
        <f t="shared" si="82"/>
        <v>4.1499451100000001E-2</v>
      </c>
      <c r="FI33" s="5">
        <f t="shared" si="82"/>
        <v>4.9438864942</v>
      </c>
      <c r="FJ33" s="5">
        <f t="shared" si="82"/>
        <v>2.8232049533333334E-2</v>
      </c>
      <c r="FK33" s="5">
        <f t="shared" si="82"/>
        <v>5.1351881912000001</v>
      </c>
      <c r="FL33" s="5">
        <f t="shared" si="82"/>
        <v>3.8564264733333332E-2</v>
      </c>
      <c r="FM33" s="5">
        <f t="shared" si="82"/>
        <v>5.1223334362666666</v>
      </c>
      <c r="FN33" s="5">
        <f t="shared" si="82"/>
        <v>5.1431537433333334E-2</v>
      </c>
      <c r="FO33" s="5">
        <f t="shared" si="82"/>
        <v>5.1051895904666669</v>
      </c>
      <c r="FP33" s="5">
        <f t="shared" si="82"/>
        <v>6.8495212366666669E-2</v>
      </c>
      <c r="FQ33" s="5">
        <f t="shared" si="82"/>
        <v>5.0823578530000004</v>
      </c>
      <c r="FR33" s="5">
        <f t="shared" si="82"/>
        <v>8.1418343199999993E-2</v>
      </c>
      <c r="FS33" s="5">
        <f t="shared" si="82"/>
        <v>5.0552184052999998</v>
      </c>
      <c r="FT33" s="5">
        <f t="shared" si="82"/>
        <v>8.6604723333333328E-2</v>
      </c>
      <c r="FU33" s="5">
        <f t="shared" si="82"/>
        <v>5.0263501641666668</v>
      </c>
      <c r="FV33" s="5">
        <f t="shared" si="82"/>
        <v>8.0684915533333332E-2</v>
      </c>
      <c r="FW33" s="5">
        <f t="shared" si="82"/>
        <v>4.9994551923000001</v>
      </c>
      <c r="FX33" s="5">
        <f t="shared" si="82"/>
        <v>7.1966033366666668E-2</v>
      </c>
      <c r="FY33" s="5">
        <f t="shared" si="82"/>
        <v>4.9754665145333332</v>
      </c>
      <c r="FZ33" s="5">
        <f t="shared" si="82"/>
        <v>6.3243343633333338E-2</v>
      </c>
      <c r="GA33" s="5">
        <f t="shared" si="82"/>
        <v>4.9543854000000005</v>
      </c>
      <c r="GB33" s="5">
        <f t="shared" si="82"/>
        <v>4.9726033233333335E-2</v>
      </c>
      <c r="GC33" s="5">
        <f t="shared" si="82"/>
        <v>4.9378100555666666</v>
      </c>
      <c r="GD33" s="5">
        <f t="shared" si="82"/>
        <v>2.7216452133333333E-2</v>
      </c>
      <c r="GE33" s="5">
        <f t="shared" si="82"/>
        <v>5.1282095444999998</v>
      </c>
      <c r="GF33" s="5">
        <f t="shared" si="82"/>
        <v>6.2106041699999996E-2</v>
      </c>
      <c r="GG33" s="5">
        <f t="shared" si="82"/>
        <v>5.1126830340666665</v>
      </c>
      <c r="GH33" s="5">
        <f t="shared" si="82"/>
        <v>7.9095237833333332E-2</v>
      </c>
      <c r="GI33" s="5">
        <f t="shared" si="82"/>
        <v>5.0929092245999996</v>
      </c>
      <c r="GJ33" s="5">
        <f t="shared" si="82"/>
        <v>9.8708078199999993E-2</v>
      </c>
      <c r="GK33" s="5">
        <f t="shared" si="82"/>
        <v>5.0682322050666668</v>
      </c>
      <c r="GL33" s="5">
        <f t="shared" si="82"/>
        <v>0.11014650029999999</v>
      </c>
      <c r="GM33" s="5">
        <f t="shared" si="82"/>
        <v>5.0406955799666671</v>
      </c>
      <c r="GN33" s="5">
        <f t="shared" si="82"/>
        <v>0.10834861586666666</v>
      </c>
      <c r="GO33" s="5">
        <f t="shared" si="82"/>
        <v>5.0136084260333336</v>
      </c>
      <c r="GP33" s="5">
        <f t="shared" si="82"/>
        <v>0.10217889916666667</v>
      </c>
      <c r="GQ33" s="5">
        <f t="shared" ref="GQ33:GX33" si="83">GQ32+(GQ35-GQ32)/3</f>
        <v>4.9880637012666673</v>
      </c>
      <c r="GR33" s="5">
        <f t="shared" si="83"/>
        <v>9.1971500733333336E-2</v>
      </c>
      <c r="GS33" s="5">
        <f t="shared" si="83"/>
        <v>4.9650708260666674</v>
      </c>
      <c r="GT33" s="5">
        <f t="shared" si="83"/>
        <v>7.1469925766666664E-2</v>
      </c>
      <c r="GU33" s="5">
        <f t="shared" si="83"/>
        <v>4.9472033446333334</v>
      </c>
      <c r="GV33" s="5">
        <f t="shared" si="83"/>
        <v>4.8710435766666664E-2</v>
      </c>
      <c r="GW33" s="5">
        <f t="shared" si="83"/>
        <v>4.9350257356666667</v>
      </c>
      <c r="GX33" s="5">
        <f t="shared" si="83"/>
        <v>2.6538957666666665E-2</v>
      </c>
    </row>
    <row r="34" spans="1:206" x14ac:dyDescent="0.25">
      <c r="A34" s="2" t="s">
        <v>205</v>
      </c>
      <c r="B34" s="3">
        <v>41883</v>
      </c>
      <c r="C34" s="4">
        <v>6377</v>
      </c>
      <c r="D34" s="2" t="s">
        <v>206</v>
      </c>
      <c r="E34" s="7">
        <v>19542253</v>
      </c>
      <c r="F34" s="5">
        <f>F32+(F35-F32)*2/3</f>
        <v>172.62</v>
      </c>
      <c r="G34" s="5">
        <f t="shared" ref="G34:BR34" si="84">G32+(G35-G32)*2/3</f>
        <v>172.62</v>
      </c>
      <c r="H34" s="5">
        <f t="shared" si="84"/>
        <v>2.2633333333333336</v>
      </c>
      <c r="I34" s="5">
        <f t="shared" si="84"/>
        <v>1.3272067133333332E-2</v>
      </c>
      <c r="J34" s="5">
        <f t="shared" si="84"/>
        <v>170.35666666666665</v>
      </c>
      <c r="K34" s="5">
        <f t="shared" si="84"/>
        <v>1.5899999999999999</v>
      </c>
      <c r="L34" s="5">
        <f t="shared" si="84"/>
        <v>9.4309367666666668E-3</v>
      </c>
      <c r="M34" s="5">
        <f t="shared" si="84"/>
        <v>168.76666666666668</v>
      </c>
      <c r="N34" s="5">
        <f t="shared" si="84"/>
        <v>2.4333333333333331</v>
      </c>
      <c r="O34" s="5">
        <f t="shared" si="84"/>
        <v>1.4666269766666667E-2</v>
      </c>
      <c r="P34" s="5">
        <f t="shared" si="84"/>
        <v>166.33333333333334</v>
      </c>
      <c r="Q34" s="5">
        <f t="shared" si="84"/>
        <v>3.5799999999999996</v>
      </c>
      <c r="R34" s="5">
        <f t="shared" si="84"/>
        <v>2.2026666233333332E-2</v>
      </c>
      <c r="S34" s="5">
        <f t="shared" si="84"/>
        <v>162.75333333333333</v>
      </c>
      <c r="T34" s="5">
        <f t="shared" si="84"/>
        <v>4.25</v>
      </c>
      <c r="U34" s="5">
        <f t="shared" si="84"/>
        <v>2.6836563666666667E-2</v>
      </c>
      <c r="V34" s="5">
        <f t="shared" si="84"/>
        <v>158.50333333333333</v>
      </c>
      <c r="W34" s="5">
        <f t="shared" si="84"/>
        <v>4.6100000000000003</v>
      </c>
      <c r="X34" s="5">
        <f t="shared" si="84"/>
        <v>2.9970241800000002E-2</v>
      </c>
      <c r="Y34" s="5">
        <f t="shared" si="84"/>
        <v>153.89333333333335</v>
      </c>
      <c r="Z34" s="5">
        <f t="shared" si="84"/>
        <v>4.5233333333333334</v>
      </c>
      <c r="AA34" s="5">
        <f t="shared" si="84"/>
        <v>3.0262266633333333E-2</v>
      </c>
      <c r="AB34" s="5">
        <f t="shared" si="84"/>
        <v>149.37</v>
      </c>
      <c r="AC34" s="5">
        <f t="shared" si="84"/>
        <v>3.6500000000000004</v>
      </c>
      <c r="AD34" s="5">
        <f t="shared" si="84"/>
        <v>2.50103258E-2</v>
      </c>
      <c r="AE34" s="5">
        <f t="shared" si="84"/>
        <v>145.72</v>
      </c>
      <c r="AF34" s="5">
        <f t="shared" si="84"/>
        <v>2.9033333333333333</v>
      </c>
      <c r="AG34" s="5">
        <f t="shared" si="84"/>
        <v>2.0350006400000002E-2</v>
      </c>
      <c r="AH34" s="5">
        <f t="shared" si="84"/>
        <v>142.81666666666666</v>
      </c>
      <c r="AI34" s="5">
        <f t="shared" si="84"/>
        <v>3.03</v>
      </c>
      <c r="AJ34" s="5">
        <f t="shared" si="84"/>
        <v>2.1657988600000001E-2</v>
      </c>
      <c r="AK34" s="5">
        <f t="shared" si="84"/>
        <v>171.48833333333332</v>
      </c>
      <c r="AL34" s="5">
        <f t="shared" si="84"/>
        <v>3.8533333333333331</v>
      </c>
      <c r="AM34" s="5">
        <f t="shared" si="84"/>
        <v>2.28219536E-2</v>
      </c>
      <c r="AN34" s="5">
        <f t="shared" si="84"/>
        <v>169.56166666666667</v>
      </c>
      <c r="AO34" s="5">
        <f t="shared" si="84"/>
        <v>4.0233333333333334</v>
      </c>
      <c r="AP34" s="5">
        <f t="shared" si="84"/>
        <v>2.4242348533333333E-2</v>
      </c>
      <c r="AQ34" s="5">
        <f t="shared" si="84"/>
        <v>167.55</v>
      </c>
      <c r="AR34" s="5">
        <f t="shared" si="84"/>
        <v>6.0133333333333328</v>
      </c>
      <c r="AS34" s="5">
        <f t="shared" si="84"/>
        <v>3.7025984466666668E-2</v>
      </c>
      <c r="AT34" s="5">
        <f t="shared" si="84"/>
        <v>164.54333333333332</v>
      </c>
      <c r="AU34" s="5">
        <f t="shared" si="84"/>
        <v>7.83</v>
      </c>
      <c r="AV34" s="5">
        <f t="shared" si="84"/>
        <v>4.9458717066666665E-2</v>
      </c>
      <c r="AW34" s="5">
        <f t="shared" si="84"/>
        <v>160.62833333333333</v>
      </c>
      <c r="AX34" s="5">
        <f t="shared" si="84"/>
        <v>8.86</v>
      </c>
      <c r="AY34" s="5">
        <f t="shared" si="84"/>
        <v>5.7612814433333333E-2</v>
      </c>
      <c r="AZ34" s="5">
        <f t="shared" si="84"/>
        <v>156.19833333333332</v>
      </c>
      <c r="BA34" s="5">
        <f t="shared" si="84"/>
        <v>9.1333333333333329</v>
      </c>
      <c r="BB34" s="5">
        <f t="shared" si="84"/>
        <v>6.1137903800000004E-2</v>
      </c>
      <c r="BC34" s="5">
        <f t="shared" si="84"/>
        <v>151.63166666666666</v>
      </c>
      <c r="BD34" s="5">
        <f t="shared" si="84"/>
        <v>8.1733333333333338</v>
      </c>
      <c r="BE34" s="5">
        <f t="shared" si="84"/>
        <v>5.6036202466666664E-2</v>
      </c>
      <c r="BF34" s="5">
        <f t="shared" si="84"/>
        <v>147.54499999999999</v>
      </c>
      <c r="BG34" s="5">
        <f t="shared" si="84"/>
        <v>6.5533333333333337</v>
      </c>
      <c r="BH34" s="5">
        <f t="shared" si="84"/>
        <v>4.5860967966666666E-2</v>
      </c>
      <c r="BI34" s="5">
        <f t="shared" si="84"/>
        <v>144.26833333333332</v>
      </c>
      <c r="BJ34" s="5">
        <f t="shared" si="84"/>
        <v>5.9333333333333336</v>
      </c>
      <c r="BK34" s="5">
        <f t="shared" si="84"/>
        <v>4.2444740299999999E-2</v>
      </c>
      <c r="BL34" s="5">
        <f t="shared" si="84"/>
        <v>141.30166666666668</v>
      </c>
      <c r="BM34" s="5">
        <f t="shared" si="84"/>
        <v>4.8966666666666665</v>
      </c>
      <c r="BN34" s="5">
        <f t="shared" si="84"/>
        <v>3.5489846999999998E-2</v>
      </c>
      <c r="BO34" s="5">
        <f t="shared" si="84"/>
        <v>170.58111111333332</v>
      </c>
      <c r="BP34" s="5">
        <f t="shared" si="84"/>
        <v>6.2866666666666671</v>
      </c>
      <c r="BQ34" s="5">
        <f t="shared" si="84"/>
        <v>3.7815605566666667E-2</v>
      </c>
      <c r="BR34" s="5">
        <f t="shared" si="84"/>
        <v>168.48555555666667</v>
      </c>
      <c r="BS34" s="5">
        <f t="shared" ref="BS34:ED34" si="85">BS32+(BS35-BS32)*2/3</f>
        <v>7.6033333333333335</v>
      </c>
      <c r="BT34" s="5">
        <f t="shared" si="85"/>
        <v>4.6817574799999997E-2</v>
      </c>
      <c r="BU34" s="5">
        <f t="shared" si="85"/>
        <v>165.95111111333333</v>
      </c>
      <c r="BV34" s="5">
        <f t="shared" si="85"/>
        <v>10.263333333333334</v>
      </c>
      <c r="BW34" s="5">
        <f t="shared" si="85"/>
        <v>6.48675482E-2</v>
      </c>
      <c r="BX34" s="5">
        <f t="shared" si="85"/>
        <v>162.53</v>
      </c>
      <c r="BY34" s="5">
        <f t="shared" si="85"/>
        <v>12.440000000000001</v>
      </c>
      <c r="BZ34" s="5">
        <f t="shared" si="85"/>
        <v>8.0915599500000004E-2</v>
      </c>
      <c r="CA34" s="5">
        <f t="shared" si="85"/>
        <v>158.38333333333333</v>
      </c>
      <c r="CB34" s="5">
        <f t="shared" si="85"/>
        <v>13.383333333333335</v>
      </c>
      <c r="CC34" s="5">
        <f t="shared" si="85"/>
        <v>8.9614165966666659E-2</v>
      </c>
      <c r="CD34" s="5">
        <f t="shared" si="85"/>
        <v>153.92222222333334</v>
      </c>
      <c r="CE34" s="5">
        <f t="shared" si="85"/>
        <v>12.783333333333333</v>
      </c>
      <c r="CF34" s="5">
        <f t="shared" si="85"/>
        <v>8.7679875300000001E-2</v>
      </c>
      <c r="CG34" s="5">
        <f t="shared" si="85"/>
        <v>149.66111111333333</v>
      </c>
      <c r="CH34" s="5">
        <f t="shared" si="85"/>
        <v>11.076666666666666</v>
      </c>
      <c r="CI34" s="5">
        <f t="shared" si="85"/>
        <v>7.7514824333333329E-2</v>
      </c>
      <c r="CJ34" s="5">
        <f t="shared" si="85"/>
        <v>145.96888888999999</v>
      </c>
      <c r="CK34" s="5">
        <f t="shared" si="85"/>
        <v>9.5833333333333339</v>
      </c>
      <c r="CL34" s="5">
        <f t="shared" si="85"/>
        <v>6.8517058533333328E-2</v>
      </c>
      <c r="CM34" s="5">
        <f t="shared" si="85"/>
        <v>142.77444444666665</v>
      </c>
      <c r="CN34" s="5">
        <f t="shared" si="85"/>
        <v>7.8</v>
      </c>
      <c r="CO34" s="5">
        <f t="shared" si="85"/>
        <v>5.6543295200000003E-2</v>
      </c>
      <c r="CP34" s="5">
        <f t="shared" si="85"/>
        <v>140.17444444333333</v>
      </c>
      <c r="CQ34" s="5">
        <f t="shared" si="85"/>
        <v>5.0366666666666671</v>
      </c>
      <c r="CR34" s="5">
        <f t="shared" si="85"/>
        <v>3.6573963000000001E-2</v>
      </c>
      <c r="CS34" s="5">
        <f t="shared" si="85"/>
        <v>169.51916666666668</v>
      </c>
      <c r="CT34" s="5">
        <f t="shared" si="85"/>
        <v>9.8666666666666671</v>
      </c>
      <c r="CU34" s="5">
        <f t="shared" si="85"/>
        <v>6.0680630866666668E-2</v>
      </c>
      <c r="CV34" s="5">
        <f t="shared" si="85"/>
        <v>167.05249999999998</v>
      </c>
      <c r="CW34" s="5">
        <f t="shared" si="85"/>
        <v>11.853333333333333</v>
      </c>
      <c r="CX34" s="5">
        <f t="shared" si="85"/>
        <v>7.4925123366666666E-2</v>
      </c>
      <c r="CY34" s="5">
        <f t="shared" si="85"/>
        <v>164.08916666666667</v>
      </c>
      <c r="CZ34" s="5">
        <f t="shared" si="85"/>
        <v>14.873333333333333</v>
      </c>
      <c r="DA34" s="5">
        <f t="shared" si="85"/>
        <v>9.6790423666666667E-2</v>
      </c>
      <c r="DB34" s="5">
        <f t="shared" si="85"/>
        <v>160.37083333333334</v>
      </c>
      <c r="DC34" s="5">
        <f t="shared" si="85"/>
        <v>16.963333333333331</v>
      </c>
      <c r="DD34" s="5">
        <f t="shared" si="85"/>
        <v>0.1136177968</v>
      </c>
      <c r="DE34" s="5">
        <f t="shared" si="85"/>
        <v>156.13</v>
      </c>
      <c r="DF34" s="5">
        <f t="shared" si="85"/>
        <v>17.033333333333331</v>
      </c>
      <c r="DG34" s="5">
        <f t="shared" si="85"/>
        <v>0.1168606259</v>
      </c>
      <c r="DH34" s="5">
        <f t="shared" si="85"/>
        <v>151.87166666666667</v>
      </c>
      <c r="DI34" s="5">
        <f t="shared" si="85"/>
        <v>15.686666666666667</v>
      </c>
      <c r="DJ34" s="5">
        <f t="shared" si="85"/>
        <v>0.10980413666666666</v>
      </c>
      <c r="DK34" s="5">
        <f t="shared" si="85"/>
        <v>147.94999999999999</v>
      </c>
      <c r="DL34" s="5">
        <f t="shared" si="85"/>
        <v>14.106666666666667</v>
      </c>
      <c r="DM34" s="5">
        <f t="shared" si="85"/>
        <v>0.1008599983</v>
      </c>
      <c r="DN34" s="5">
        <f t="shared" si="85"/>
        <v>144.42333333333332</v>
      </c>
      <c r="DO34" s="5">
        <f t="shared" si="85"/>
        <v>11.45</v>
      </c>
      <c r="DP34" s="5">
        <f t="shared" si="85"/>
        <v>8.3001188899999995E-2</v>
      </c>
      <c r="DQ34" s="5">
        <f t="shared" si="85"/>
        <v>141.56083333333333</v>
      </c>
      <c r="DR34" s="5">
        <f t="shared" si="85"/>
        <v>7.9399999999999995</v>
      </c>
      <c r="DS34" s="5">
        <f t="shared" si="85"/>
        <v>5.7643693233333328E-2</v>
      </c>
      <c r="DT34" s="5">
        <f t="shared" si="85"/>
        <v>139.57583333333332</v>
      </c>
      <c r="DU34" s="5">
        <f t="shared" si="85"/>
        <v>4.7799999999999994</v>
      </c>
      <c r="DV34" s="5">
        <f t="shared" si="85"/>
        <v>3.4625885799999999E-2</v>
      </c>
      <c r="DW34" s="5">
        <f t="shared" si="85"/>
        <v>5.1510653678333336</v>
      </c>
      <c r="DX34" s="5">
        <f t="shared" si="85"/>
        <v>1.3178500100000001E-2</v>
      </c>
      <c r="DY34" s="5">
        <f t="shared" si="85"/>
        <v>5.1378868677333331</v>
      </c>
      <c r="DZ34" s="5">
        <f t="shared" si="85"/>
        <v>9.385266866666667E-3</v>
      </c>
      <c r="EA34" s="5">
        <f t="shared" si="85"/>
        <v>5.1285016008333333</v>
      </c>
      <c r="EB34" s="5">
        <f t="shared" si="85"/>
        <v>1.4552259533333334E-2</v>
      </c>
      <c r="EC34" s="5">
        <f t="shared" si="85"/>
        <v>5.1139493412666663</v>
      </c>
      <c r="ED34" s="5">
        <f t="shared" si="85"/>
        <v>2.1784493800000002E-2</v>
      </c>
      <c r="EE34" s="5">
        <f t="shared" ref="EE34:GP34" si="86">EE32+(EE35-EE32)*2/3</f>
        <v>5.0921648475333336</v>
      </c>
      <c r="EF34" s="5">
        <f t="shared" si="86"/>
        <v>2.6481380299999999E-2</v>
      </c>
      <c r="EG34" s="5">
        <f t="shared" si="86"/>
        <v>5.0656834672666671</v>
      </c>
      <c r="EH34" s="5">
        <f t="shared" si="86"/>
        <v>2.9529443166666666E-2</v>
      </c>
      <c r="EI34" s="5">
        <f t="shared" si="86"/>
        <v>5.0361540241333334</v>
      </c>
      <c r="EJ34" s="5">
        <f t="shared" si="86"/>
        <v>2.98122228E-2</v>
      </c>
      <c r="EK34" s="5">
        <f t="shared" si="86"/>
        <v>5.0063418012666663</v>
      </c>
      <c r="EL34" s="5">
        <f t="shared" si="86"/>
        <v>2.4693991966666669E-2</v>
      </c>
      <c r="EM34" s="5">
        <f t="shared" si="86"/>
        <v>4.9816478093000001</v>
      </c>
      <c r="EN34" s="5">
        <f t="shared" si="86"/>
        <v>2.0143888400000001E-2</v>
      </c>
      <c r="EO34" s="5">
        <f t="shared" si="86"/>
        <v>4.9615039209000003</v>
      </c>
      <c r="EP34" s="5">
        <f t="shared" si="86"/>
        <v>2.1424773233333333E-2</v>
      </c>
      <c r="EQ34" s="5">
        <f t="shared" si="86"/>
        <v>5.1444761177666667</v>
      </c>
      <c r="ER34" s="5">
        <f t="shared" si="86"/>
        <v>2.2563767000000002E-2</v>
      </c>
      <c r="ES34" s="5">
        <f t="shared" si="86"/>
        <v>5.1331942342666661</v>
      </c>
      <c r="ET34" s="5">
        <f t="shared" si="86"/>
        <v>2.3937526466666664E-2</v>
      </c>
      <c r="EU34" s="5">
        <f t="shared" si="86"/>
        <v>5.1212254710999998</v>
      </c>
      <c r="EV34" s="5">
        <f t="shared" si="86"/>
        <v>3.6336753299999996E-2</v>
      </c>
      <c r="EW34" s="5">
        <f t="shared" si="86"/>
        <v>5.1030570944333329</v>
      </c>
      <c r="EX34" s="5">
        <f t="shared" si="86"/>
        <v>4.8265874E-2</v>
      </c>
      <c r="EY34" s="5">
        <f t="shared" si="86"/>
        <v>5.0789241574000004</v>
      </c>
      <c r="EZ34" s="5">
        <f t="shared" si="86"/>
        <v>5.60108234E-2</v>
      </c>
      <c r="FA34" s="5">
        <f t="shared" si="86"/>
        <v>5.0509187456999998</v>
      </c>
      <c r="FB34" s="5">
        <f t="shared" si="86"/>
        <v>5.9341666000000001E-2</v>
      </c>
      <c r="FC34" s="5">
        <f t="shared" si="86"/>
        <v>5.0212479126999998</v>
      </c>
      <c r="FD34" s="5">
        <f t="shared" si="86"/>
        <v>5.4506214833333337E-2</v>
      </c>
      <c r="FE34" s="5">
        <f t="shared" si="86"/>
        <v>4.9939948052666665</v>
      </c>
      <c r="FF34" s="5">
        <f t="shared" si="86"/>
        <v>4.4837880366666666E-2</v>
      </c>
      <c r="FG34" s="5">
        <f t="shared" si="86"/>
        <v>4.9715758650666668</v>
      </c>
      <c r="FH34" s="5">
        <f t="shared" si="86"/>
        <v>4.1568661600000001E-2</v>
      </c>
      <c r="FI34" s="5">
        <f t="shared" si="86"/>
        <v>4.9507915342999995</v>
      </c>
      <c r="FJ34" s="5">
        <f t="shared" si="86"/>
        <v>3.4831145066666666E-2</v>
      </c>
      <c r="FK34" s="5">
        <f t="shared" si="86"/>
        <v>5.1391512788</v>
      </c>
      <c r="FL34" s="5">
        <f t="shared" si="86"/>
        <v>3.7116026566666661E-2</v>
      </c>
      <c r="FM34" s="5">
        <f t="shared" si="86"/>
        <v>5.1267792699333334</v>
      </c>
      <c r="FN34" s="5">
        <f t="shared" si="86"/>
        <v>4.5722020166666662E-2</v>
      </c>
      <c r="FO34" s="5">
        <f t="shared" si="86"/>
        <v>5.1115385965333333</v>
      </c>
      <c r="FP34" s="5">
        <f t="shared" si="86"/>
        <v>6.2818133533333334E-2</v>
      </c>
      <c r="FQ34" s="5">
        <f t="shared" si="86"/>
        <v>5.0905992187000004</v>
      </c>
      <c r="FR34" s="5">
        <f t="shared" si="86"/>
        <v>7.7795317200000005E-2</v>
      </c>
      <c r="FS34" s="5">
        <f t="shared" si="86"/>
        <v>5.0646674463000005</v>
      </c>
      <c r="FT34" s="5">
        <f t="shared" si="86"/>
        <v>8.5823046266666661E-2</v>
      </c>
      <c r="FU34" s="5">
        <f t="shared" si="86"/>
        <v>5.0360597642333333</v>
      </c>
      <c r="FV34" s="5">
        <f t="shared" si="86"/>
        <v>8.4035657966666663E-2</v>
      </c>
      <c r="FW34" s="5">
        <f t="shared" si="86"/>
        <v>5.0080478782000002</v>
      </c>
      <c r="FX34" s="5">
        <f t="shared" si="86"/>
        <v>7.4650103233333334E-2</v>
      </c>
      <c r="FY34" s="5">
        <f t="shared" si="86"/>
        <v>4.9831645104666666</v>
      </c>
      <c r="FZ34" s="5">
        <f t="shared" si="86"/>
        <v>6.6262653566666663E-2</v>
      </c>
      <c r="GA34" s="5">
        <f t="shared" si="86"/>
        <v>4.9610769592999997</v>
      </c>
      <c r="GB34" s="5">
        <f t="shared" si="86"/>
        <v>5.4975033466666663E-2</v>
      </c>
      <c r="GC34" s="5">
        <f t="shared" si="86"/>
        <v>4.942751948133334</v>
      </c>
      <c r="GD34" s="5">
        <f t="shared" si="86"/>
        <v>3.5846742566666666E-2</v>
      </c>
      <c r="GE34" s="5">
        <f t="shared" si="86"/>
        <v>5.1328507944000004</v>
      </c>
      <c r="GF34" s="5">
        <f t="shared" si="86"/>
        <v>5.8900520300000002E-2</v>
      </c>
      <c r="GG34" s="5">
        <f t="shared" si="86"/>
        <v>5.1181256643333333</v>
      </c>
      <c r="GH34" s="5">
        <f t="shared" si="86"/>
        <v>7.2203400466666665E-2</v>
      </c>
      <c r="GI34" s="5">
        <f t="shared" si="86"/>
        <v>5.1000748142000001</v>
      </c>
      <c r="GJ34" s="5">
        <f t="shared" si="86"/>
        <v>9.2347576700000003E-2</v>
      </c>
      <c r="GK34" s="5">
        <f t="shared" si="86"/>
        <v>5.076987920033333</v>
      </c>
      <c r="GL34" s="5">
        <f t="shared" si="86"/>
        <v>0.10760754</v>
      </c>
      <c r="GM34" s="5">
        <f t="shared" si="86"/>
        <v>5.050086035033333</v>
      </c>
      <c r="GN34" s="5">
        <f t="shared" si="86"/>
        <v>0.11051703823333334</v>
      </c>
      <c r="GO34" s="5">
        <f t="shared" si="86"/>
        <v>5.0224567754666669</v>
      </c>
      <c r="GP34" s="5">
        <f t="shared" si="86"/>
        <v>0.10417954633333333</v>
      </c>
      <c r="GQ34" s="5">
        <f t="shared" ref="GQ34:GX34" si="87">GQ32+(GQ35-GQ32)*2/3</f>
        <v>4.9964118889333333</v>
      </c>
      <c r="GR34" s="5">
        <f t="shared" si="87"/>
        <v>9.6074876366666659E-2</v>
      </c>
      <c r="GS34" s="5">
        <f t="shared" si="87"/>
        <v>4.9723931698333335</v>
      </c>
      <c r="GT34" s="5">
        <f t="shared" si="87"/>
        <v>7.9669025433333332E-2</v>
      </c>
      <c r="GU34" s="5">
        <f t="shared" si="87"/>
        <v>4.9524759134666674</v>
      </c>
      <c r="GV34" s="5">
        <f t="shared" si="87"/>
        <v>5.5990630933333334E-2</v>
      </c>
      <c r="GW34" s="5">
        <f t="shared" si="87"/>
        <v>4.938478255733334</v>
      </c>
      <c r="GX34" s="5">
        <f t="shared" si="87"/>
        <v>3.3984599133333335E-2</v>
      </c>
    </row>
    <row r="35" spans="1:206" x14ac:dyDescent="0.25">
      <c r="A35" s="2" t="s">
        <v>205</v>
      </c>
      <c r="B35" s="3">
        <v>41913</v>
      </c>
      <c r="C35" s="4">
        <v>6378</v>
      </c>
      <c r="D35" s="2" t="s">
        <v>206</v>
      </c>
      <c r="E35" s="7">
        <v>20176193</v>
      </c>
      <c r="F35" s="5">
        <v>173.52</v>
      </c>
      <c r="G35" s="5">
        <v>173.52</v>
      </c>
      <c r="H35" s="5">
        <v>2.7</v>
      </c>
      <c r="I35" s="5">
        <v>1.58061117E-2</v>
      </c>
      <c r="J35" s="5">
        <v>170.82</v>
      </c>
      <c r="K35" s="5">
        <v>1.39</v>
      </c>
      <c r="L35" s="5">
        <v>8.2039780000000007E-3</v>
      </c>
      <c r="M35" s="5">
        <v>169.43</v>
      </c>
      <c r="N35" s="5">
        <v>1.99</v>
      </c>
      <c r="O35" s="5">
        <v>1.1884854300000001E-2</v>
      </c>
      <c r="P35" s="5">
        <v>167.44</v>
      </c>
      <c r="Q35" s="5">
        <v>3.32</v>
      </c>
      <c r="R35" s="5">
        <v>2.0229100699999999E-2</v>
      </c>
      <c r="S35" s="5">
        <v>164.12</v>
      </c>
      <c r="T35" s="5">
        <v>4.0999999999999996</v>
      </c>
      <c r="U35" s="5">
        <v>2.5621797299999999E-2</v>
      </c>
      <c r="V35" s="5">
        <v>160.02000000000001</v>
      </c>
      <c r="W35" s="5">
        <v>4.55</v>
      </c>
      <c r="X35" s="5">
        <v>2.92660964E-2</v>
      </c>
      <c r="Y35" s="5">
        <v>155.47</v>
      </c>
      <c r="Z35" s="5">
        <v>4.7300000000000004</v>
      </c>
      <c r="AA35" s="5">
        <v>3.1378532600000002E-2</v>
      </c>
      <c r="AB35" s="5">
        <v>150.74</v>
      </c>
      <c r="AC35" s="5">
        <v>4.1100000000000003</v>
      </c>
      <c r="AD35" s="5">
        <v>2.80297347E-2</v>
      </c>
      <c r="AE35" s="5">
        <v>146.63</v>
      </c>
      <c r="AF35" s="5">
        <v>2.73</v>
      </c>
      <c r="AG35" s="5">
        <v>1.8971508000000002E-2</v>
      </c>
      <c r="AH35" s="5">
        <v>143.9</v>
      </c>
      <c r="AI35" s="5">
        <v>3.25</v>
      </c>
      <c r="AJ35" s="5">
        <v>2.31070032E-2</v>
      </c>
      <c r="AK35" s="5">
        <v>172.17</v>
      </c>
      <c r="AL35" s="5">
        <v>4.09</v>
      </c>
      <c r="AM35" s="5">
        <v>2.4139762700000001E-2</v>
      </c>
      <c r="AN35" s="5">
        <v>170.125</v>
      </c>
      <c r="AO35" s="5">
        <v>3.38</v>
      </c>
      <c r="AP35" s="5">
        <v>2.0186335400000002E-2</v>
      </c>
      <c r="AQ35" s="5">
        <v>168.435</v>
      </c>
      <c r="AR35" s="5">
        <v>5.31</v>
      </c>
      <c r="AS35" s="5">
        <v>3.2354374800000002E-2</v>
      </c>
      <c r="AT35" s="5">
        <v>165.78</v>
      </c>
      <c r="AU35" s="5">
        <v>7.42</v>
      </c>
      <c r="AV35" s="5">
        <v>4.6369203800000001E-2</v>
      </c>
      <c r="AW35" s="5">
        <v>162.07</v>
      </c>
      <c r="AX35" s="5">
        <v>8.65</v>
      </c>
      <c r="AY35" s="5">
        <v>5.5637743599999998E-2</v>
      </c>
      <c r="AZ35" s="5">
        <v>157.745</v>
      </c>
      <c r="BA35" s="5">
        <v>9.2799999999999994</v>
      </c>
      <c r="BB35" s="5">
        <v>6.1562956100000003E-2</v>
      </c>
      <c r="BC35" s="5">
        <v>153.10499999999999</v>
      </c>
      <c r="BD35" s="5">
        <v>8.84</v>
      </c>
      <c r="BE35" s="5">
        <v>6.0287799199999999E-2</v>
      </c>
      <c r="BF35" s="5">
        <v>148.685</v>
      </c>
      <c r="BG35" s="5">
        <v>6.84</v>
      </c>
      <c r="BH35" s="5">
        <v>4.7533009000000001E-2</v>
      </c>
      <c r="BI35" s="5">
        <v>145.26499999999999</v>
      </c>
      <c r="BJ35" s="5">
        <v>5.98</v>
      </c>
      <c r="BK35" s="5">
        <v>4.2516885900000002E-2</v>
      </c>
      <c r="BL35" s="5">
        <v>142.27500000000001</v>
      </c>
      <c r="BM35" s="5">
        <v>5.84</v>
      </c>
      <c r="BN35" s="5">
        <v>4.2300449099999998E-2</v>
      </c>
      <c r="BO35" s="5">
        <v>171.25666666999999</v>
      </c>
      <c r="BP35" s="5">
        <v>6.08</v>
      </c>
      <c r="BQ35" s="5">
        <v>3.6311514599999997E-2</v>
      </c>
      <c r="BR35" s="5">
        <v>169.23</v>
      </c>
      <c r="BS35" s="5">
        <v>6.7</v>
      </c>
      <c r="BT35" s="5">
        <v>4.08237875E-2</v>
      </c>
      <c r="BU35" s="5">
        <v>166.99666667</v>
      </c>
      <c r="BV35" s="5">
        <v>9.41</v>
      </c>
      <c r="BW35" s="5">
        <v>5.8805149399999999E-2</v>
      </c>
      <c r="BX35" s="5">
        <v>163.86</v>
      </c>
      <c r="BY35" s="5">
        <v>11.97</v>
      </c>
      <c r="BZ35" s="5">
        <v>7.69923458E-2</v>
      </c>
      <c r="CA35" s="5">
        <v>159.87</v>
      </c>
      <c r="CB35" s="5">
        <v>13.38</v>
      </c>
      <c r="CC35" s="5">
        <v>8.8762106899999998E-2</v>
      </c>
      <c r="CD35" s="5">
        <v>155.41</v>
      </c>
      <c r="CE35" s="5">
        <v>13.39</v>
      </c>
      <c r="CF35" s="5">
        <v>9.1318284099999994E-2</v>
      </c>
      <c r="CG35" s="5">
        <v>150.94666667000001</v>
      </c>
      <c r="CH35" s="5">
        <v>11.57</v>
      </c>
      <c r="CI35" s="5">
        <v>8.0403057700000002E-2</v>
      </c>
      <c r="CJ35" s="5">
        <v>147.09</v>
      </c>
      <c r="CK35" s="5">
        <v>10.09</v>
      </c>
      <c r="CL35" s="5">
        <v>7.1738357599999997E-2</v>
      </c>
      <c r="CM35" s="5">
        <v>143.72666666999999</v>
      </c>
      <c r="CN35" s="5">
        <v>8.57</v>
      </c>
      <c r="CO35" s="5">
        <v>6.2074460400000003E-2</v>
      </c>
      <c r="CP35" s="5">
        <v>140.87</v>
      </c>
      <c r="CQ35" s="5">
        <v>6.26</v>
      </c>
      <c r="CR35" s="5">
        <v>4.5480964800000002E-2</v>
      </c>
      <c r="CS35" s="5">
        <v>170.30250000000001</v>
      </c>
      <c r="CT35" s="5">
        <v>9.4</v>
      </c>
      <c r="CU35" s="5">
        <v>5.7275164500000003E-2</v>
      </c>
      <c r="CV35" s="5">
        <v>167.95249999999999</v>
      </c>
      <c r="CW35" s="5">
        <v>10.8</v>
      </c>
      <c r="CX35" s="5">
        <v>6.7491563599999999E-2</v>
      </c>
      <c r="CY35" s="5">
        <v>165.2525</v>
      </c>
      <c r="CZ35" s="5">
        <v>13.96</v>
      </c>
      <c r="DA35" s="5">
        <v>8.9792242899999999E-2</v>
      </c>
      <c r="DB35" s="5">
        <v>161.76249999999999</v>
      </c>
      <c r="DC35" s="5">
        <v>16.7</v>
      </c>
      <c r="DD35" s="5">
        <v>0.1107867852</v>
      </c>
      <c r="DE35" s="5">
        <v>157.58750000000001</v>
      </c>
      <c r="DF35" s="5">
        <v>17.489999999999998</v>
      </c>
      <c r="DG35" s="5">
        <v>0.11927981999999999</v>
      </c>
      <c r="DH35" s="5">
        <v>153.215</v>
      </c>
      <c r="DI35" s="5">
        <v>16.12</v>
      </c>
      <c r="DJ35" s="5">
        <v>0.1120222377</v>
      </c>
      <c r="DK35" s="5">
        <v>149.185</v>
      </c>
      <c r="DL35" s="5">
        <v>14.82</v>
      </c>
      <c r="DM35" s="5">
        <v>0.1053679346</v>
      </c>
      <c r="DN35" s="5">
        <v>145.47999999999999</v>
      </c>
      <c r="DO35" s="5">
        <v>12.68</v>
      </c>
      <c r="DP35" s="5">
        <v>9.1844125700000001E-2</v>
      </c>
      <c r="DQ35" s="5">
        <v>142.31</v>
      </c>
      <c r="DR35" s="5">
        <v>8.99</v>
      </c>
      <c r="DS35" s="5">
        <v>6.5315315299999996E-2</v>
      </c>
      <c r="DT35" s="5">
        <v>140.0625</v>
      </c>
      <c r="DU35" s="5">
        <v>5.84</v>
      </c>
      <c r="DV35" s="5">
        <v>4.2300449099999998E-2</v>
      </c>
      <c r="DW35" s="5">
        <v>5.1562928665000003</v>
      </c>
      <c r="DX35" s="5">
        <v>1.5682496000000001E-2</v>
      </c>
      <c r="DY35" s="5">
        <v>5.1406103705000001</v>
      </c>
      <c r="DZ35" s="5">
        <v>8.1705083000000005E-3</v>
      </c>
      <c r="EA35" s="5">
        <v>5.1324398622</v>
      </c>
      <c r="EB35" s="5">
        <v>1.1814784E-2</v>
      </c>
      <c r="EC35" s="5">
        <v>5.1206250780999998</v>
      </c>
      <c r="ED35" s="5">
        <v>2.0027210600000001E-2</v>
      </c>
      <c r="EE35" s="5">
        <v>5.1005978676000003</v>
      </c>
      <c r="EF35" s="5">
        <v>2.5299060200000001E-2</v>
      </c>
      <c r="EG35" s="5">
        <v>5.0752988074000003</v>
      </c>
      <c r="EH35" s="5">
        <v>2.88460205E-2</v>
      </c>
      <c r="EI35" s="5">
        <v>5.0464527869999998</v>
      </c>
      <c r="EJ35" s="5">
        <v>3.0896288500000001E-2</v>
      </c>
      <c r="EK35" s="5">
        <v>5.0155564983999996</v>
      </c>
      <c r="EL35" s="5">
        <v>2.7644091400000001E-2</v>
      </c>
      <c r="EM35" s="5">
        <v>4.9879124069999996</v>
      </c>
      <c r="EN35" s="5">
        <v>1.8793793100000001E-2</v>
      </c>
      <c r="EO35" s="5">
        <v>4.9691186139000001</v>
      </c>
      <c r="EP35" s="5">
        <v>2.2844079E-2</v>
      </c>
      <c r="EQ35" s="5">
        <v>5.1484516185000002</v>
      </c>
      <c r="ER35" s="5">
        <v>2.3853004300000001E-2</v>
      </c>
      <c r="ES35" s="5">
        <v>5.1365251162999996</v>
      </c>
      <c r="ET35" s="5">
        <v>1.99852924E-2</v>
      </c>
      <c r="EU35" s="5">
        <v>5.1265324701999999</v>
      </c>
      <c r="EV35" s="5">
        <v>3.18419946E-2</v>
      </c>
      <c r="EW35" s="5">
        <v>5.1106114728999996</v>
      </c>
      <c r="EX35" s="5">
        <v>4.5326270699999997E-2</v>
      </c>
      <c r="EY35" s="5">
        <v>5.0879483375000003</v>
      </c>
      <c r="EZ35" s="5">
        <v>5.4145080599999999E-2</v>
      </c>
      <c r="FA35" s="5">
        <v>5.0608757971999996</v>
      </c>
      <c r="FB35" s="5">
        <v>5.9742309E-2</v>
      </c>
      <c r="FC35" s="5">
        <v>5.0310046427000001</v>
      </c>
      <c r="FD35" s="5">
        <v>5.8540380000000003E-2</v>
      </c>
      <c r="FE35" s="5">
        <v>5.0017344527000001</v>
      </c>
      <c r="FF35" s="5">
        <v>4.6437884499999998E-2</v>
      </c>
      <c r="FG35" s="5">
        <v>4.9785155104000003</v>
      </c>
      <c r="FH35" s="5">
        <v>4.1637872100000001E-2</v>
      </c>
      <c r="FI35" s="5">
        <v>4.9576965743999999</v>
      </c>
      <c r="FJ35" s="5">
        <v>4.1430240600000001E-2</v>
      </c>
      <c r="FK35" s="5">
        <v>5.1431143663999999</v>
      </c>
      <c r="FL35" s="5">
        <v>3.5667788399999997E-2</v>
      </c>
      <c r="FM35" s="5">
        <v>5.1312251036000003</v>
      </c>
      <c r="FN35" s="5">
        <v>4.0012502899999997E-2</v>
      </c>
      <c r="FO35" s="5">
        <v>5.1178876025999998</v>
      </c>
      <c r="FP35" s="5">
        <v>5.7141054699999999E-2</v>
      </c>
      <c r="FQ35" s="5">
        <v>5.0988405844000004</v>
      </c>
      <c r="FR35" s="5">
        <v>7.4172291200000004E-2</v>
      </c>
      <c r="FS35" s="5">
        <v>5.0741164873000004</v>
      </c>
      <c r="FT35" s="5">
        <v>8.5041369199999994E-2</v>
      </c>
      <c r="FU35" s="5">
        <v>5.0457693642999999</v>
      </c>
      <c r="FV35" s="5">
        <v>8.7386400399999994E-2</v>
      </c>
      <c r="FW35" s="5">
        <v>5.0166405641000003</v>
      </c>
      <c r="FX35" s="5">
        <v>7.73341731E-2</v>
      </c>
      <c r="FY35" s="5">
        <v>4.9908625064000001</v>
      </c>
      <c r="FZ35" s="5">
        <v>6.9281963500000002E-2</v>
      </c>
      <c r="GA35" s="5">
        <v>4.9677685185999998</v>
      </c>
      <c r="GB35" s="5">
        <v>6.0224033699999999E-2</v>
      </c>
      <c r="GC35" s="5">
        <v>4.9476938407000004</v>
      </c>
      <c r="GD35" s="5">
        <v>4.4477032999999999E-2</v>
      </c>
      <c r="GE35" s="5">
        <v>5.1374920443000001</v>
      </c>
      <c r="GF35" s="5">
        <v>5.5694998900000001E-2</v>
      </c>
      <c r="GG35" s="5">
        <v>5.1235682946000001</v>
      </c>
      <c r="GH35" s="5">
        <v>6.5311563099999997E-2</v>
      </c>
      <c r="GI35" s="5">
        <v>5.1072404037999997</v>
      </c>
      <c r="GJ35" s="5">
        <v>8.5987075199999999E-2</v>
      </c>
      <c r="GK35" s="5">
        <v>5.085743635</v>
      </c>
      <c r="GL35" s="5">
        <v>0.1050685797</v>
      </c>
      <c r="GM35" s="5">
        <v>5.0594764900999998</v>
      </c>
      <c r="GN35" s="5">
        <v>0.1126854606</v>
      </c>
      <c r="GO35" s="5">
        <v>5.0313051249000003</v>
      </c>
      <c r="GP35" s="5">
        <v>0.10618019350000001</v>
      </c>
      <c r="GQ35" s="5">
        <v>5.0047600766000002</v>
      </c>
      <c r="GR35" s="5">
        <v>0.100178252</v>
      </c>
      <c r="GS35" s="5">
        <v>4.9797155136000004</v>
      </c>
      <c r="GT35" s="5">
        <v>8.78681251E-2</v>
      </c>
      <c r="GU35" s="5">
        <v>4.9577484823000004</v>
      </c>
      <c r="GV35" s="5">
        <v>6.3270826099999997E-2</v>
      </c>
      <c r="GW35" s="5">
        <v>4.9419307758000004</v>
      </c>
      <c r="GX35" s="5">
        <v>4.1430240600000001E-2</v>
      </c>
    </row>
    <row r="36" spans="1:206" x14ac:dyDescent="0.25">
      <c r="A36" s="2" t="s">
        <v>205</v>
      </c>
      <c r="B36" s="3">
        <v>41944</v>
      </c>
      <c r="C36" s="4">
        <v>6379</v>
      </c>
      <c r="D36" s="2" t="s">
        <v>206</v>
      </c>
      <c r="E36" s="7">
        <v>16948732</v>
      </c>
      <c r="F36" s="5">
        <f>F35+(F38-F35)/3</f>
        <v>174.17333333333335</v>
      </c>
      <c r="G36" s="5">
        <f t="shared" ref="G36:BR36" si="88">G35+(G38-G35)/3</f>
        <v>174.17333333333335</v>
      </c>
      <c r="H36" s="5">
        <f t="shared" si="88"/>
        <v>2.4533333333333336</v>
      </c>
      <c r="I36" s="5">
        <f t="shared" si="88"/>
        <v>1.4302583766666667E-2</v>
      </c>
      <c r="J36" s="5">
        <f t="shared" si="88"/>
        <v>171.72</v>
      </c>
      <c r="K36" s="5">
        <f t="shared" si="88"/>
        <v>1.8266666666666667</v>
      </c>
      <c r="L36" s="5">
        <f t="shared" si="88"/>
        <v>1.0738022566666667E-2</v>
      </c>
      <c r="M36" s="5">
        <f t="shared" si="88"/>
        <v>169.89333333333335</v>
      </c>
      <c r="N36" s="5">
        <f t="shared" si="88"/>
        <v>1.79</v>
      </c>
      <c r="O36" s="5">
        <f t="shared" si="88"/>
        <v>1.0657895533333335E-2</v>
      </c>
      <c r="P36" s="5">
        <f t="shared" si="88"/>
        <v>168.10333333333332</v>
      </c>
      <c r="Q36" s="5">
        <f t="shared" si="88"/>
        <v>2.8766666666666665</v>
      </c>
      <c r="R36" s="5">
        <f t="shared" si="88"/>
        <v>1.7447685233333333E-2</v>
      </c>
      <c r="S36" s="5">
        <f t="shared" si="88"/>
        <v>165.22666666666666</v>
      </c>
      <c r="T36" s="5">
        <f t="shared" si="88"/>
        <v>3.84</v>
      </c>
      <c r="U36" s="5">
        <f t="shared" si="88"/>
        <v>2.3824231766666665E-2</v>
      </c>
      <c r="V36" s="5">
        <f t="shared" si="88"/>
        <v>161.38666666666668</v>
      </c>
      <c r="W36" s="5">
        <f t="shared" si="88"/>
        <v>4.3999999999999995</v>
      </c>
      <c r="X36" s="5">
        <f t="shared" si="88"/>
        <v>2.8051330033333332E-2</v>
      </c>
      <c r="Y36" s="5">
        <f t="shared" si="88"/>
        <v>156.98666666666668</v>
      </c>
      <c r="Z36" s="5">
        <f t="shared" si="88"/>
        <v>4.67</v>
      </c>
      <c r="AA36" s="5">
        <f t="shared" si="88"/>
        <v>3.06743872E-2</v>
      </c>
      <c r="AB36" s="5">
        <f t="shared" si="88"/>
        <v>152.31666666666666</v>
      </c>
      <c r="AC36" s="5">
        <f t="shared" si="88"/>
        <v>4.3166666666666673</v>
      </c>
      <c r="AD36" s="5">
        <f t="shared" si="88"/>
        <v>2.9146000666666668E-2</v>
      </c>
      <c r="AE36" s="5">
        <f t="shared" si="88"/>
        <v>148</v>
      </c>
      <c r="AF36" s="5">
        <f t="shared" si="88"/>
        <v>3.19</v>
      </c>
      <c r="AG36" s="5">
        <f t="shared" si="88"/>
        <v>2.1990916900000001E-2</v>
      </c>
      <c r="AH36" s="5">
        <f t="shared" si="88"/>
        <v>144.81</v>
      </c>
      <c r="AI36" s="5">
        <f t="shared" si="88"/>
        <v>3.0766666666666667</v>
      </c>
      <c r="AJ36" s="5">
        <f t="shared" si="88"/>
        <v>2.1728504799999999E-2</v>
      </c>
      <c r="AK36" s="5">
        <f t="shared" si="88"/>
        <v>172.94666666666666</v>
      </c>
      <c r="AL36" s="5">
        <f t="shared" si="88"/>
        <v>4.28</v>
      </c>
      <c r="AM36" s="5">
        <f t="shared" si="88"/>
        <v>2.51865678E-2</v>
      </c>
      <c r="AN36" s="5">
        <f t="shared" si="88"/>
        <v>170.80666666666667</v>
      </c>
      <c r="AO36" s="5">
        <f t="shared" si="88"/>
        <v>3.6166666666666667</v>
      </c>
      <c r="AP36" s="5">
        <f t="shared" si="88"/>
        <v>2.1504144500000003E-2</v>
      </c>
      <c r="AQ36" s="5">
        <f t="shared" si="88"/>
        <v>168.99833333333333</v>
      </c>
      <c r="AR36" s="5">
        <f t="shared" si="88"/>
        <v>4.6666666666666661</v>
      </c>
      <c r="AS36" s="5">
        <f t="shared" si="88"/>
        <v>2.8298361666666667E-2</v>
      </c>
      <c r="AT36" s="5">
        <f t="shared" si="88"/>
        <v>166.66499999999999</v>
      </c>
      <c r="AU36" s="5">
        <f t="shared" si="88"/>
        <v>6.7166666666666668</v>
      </c>
      <c r="AV36" s="5">
        <f t="shared" si="88"/>
        <v>4.1697594133333335E-2</v>
      </c>
      <c r="AW36" s="5">
        <f t="shared" si="88"/>
        <v>163.30666666666667</v>
      </c>
      <c r="AX36" s="5">
        <f t="shared" si="88"/>
        <v>8.24</v>
      </c>
      <c r="AY36" s="5">
        <f t="shared" si="88"/>
        <v>5.2548230333333334E-2</v>
      </c>
      <c r="AZ36" s="5">
        <f t="shared" si="88"/>
        <v>159.18666666666667</v>
      </c>
      <c r="BA36" s="5">
        <f t="shared" si="88"/>
        <v>9.07</v>
      </c>
      <c r="BB36" s="5">
        <f t="shared" si="88"/>
        <v>5.9587885266666668E-2</v>
      </c>
      <c r="BC36" s="5">
        <f t="shared" si="88"/>
        <v>154.65166666666667</v>
      </c>
      <c r="BD36" s="5">
        <f t="shared" si="88"/>
        <v>8.9866666666666664</v>
      </c>
      <c r="BE36" s="5">
        <f t="shared" si="88"/>
        <v>6.0712851499999998E-2</v>
      </c>
      <c r="BF36" s="5">
        <f t="shared" si="88"/>
        <v>150.15833333333333</v>
      </c>
      <c r="BG36" s="5">
        <f t="shared" si="88"/>
        <v>7.5066666666666668</v>
      </c>
      <c r="BH36" s="5">
        <f t="shared" si="88"/>
        <v>5.1784605733333336E-2</v>
      </c>
      <c r="BI36" s="5">
        <f t="shared" si="88"/>
        <v>146.405</v>
      </c>
      <c r="BJ36" s="5">
        <f t="shared" si="88"/>
        <v>6.2666666666666666</v>
      </c>
      <c r="BK36" s="5">
        <f t="shared" si="88"/>
        <v>4.4188926933333338E-2</v>
      </c>
      <c r="BL36" s="5">
        <f t="shared" si="88"/>
        <v>143.27166666666668</v>
      </c>
      <c r="BM36" s="5">
        <f t="shared" si="88"/>
        <v>5.8866666666666667</v>
      </c>
      <c r="BN36" s="5">
        <f t="shared" si="88"/>
        <v>4.2372594700000002E-2</v>
      </c>
      <c r="BO36" s="5">
        <f t="shared" si="88"/>
        <v>171.92888889</v>
      </c>
      <c r="BP36" s="5">
        <f t="shared" si="88"/>
        <v>6.07</v>
      </c>
      <c r="BQ36" s="5">
        <f t="shared" si="88"/>
        <v>3.6110330400000001E-2</v>
      </c>
      <c r="BR36" s="5">
        <f t="shared" si="88"/>
        <v>169.90555555666666</v>
      </c>
      <c r="BS36" s="5">
        <f t="shared" ref="BS36:ED36" si="89">BS35+(BS38-BS35)/3</f>
        <v>6.4933333333333332</v>
      </c>
      <c r="BT36" s="5">
        <f t="shared" si="89"/>
        <v>3.931969653333333E-2</v>
      </c>
      <c r="BU36" s="5">
        <f t="shared" si="89"/>
        <v>167.74111111333332</v>
      </c>
      <c r="BV36" s="5">
        <f t="shared" si="89"/>
        <v>8.5066666666666677</v>
      </c>
      <c r="BW36" s="5">
        <f t="shared" si="89"/>
        <v>5.2811362100000002E-2</v>
      </c>
      <c r="BX36" s="5">
        <f t="shared" si="89"/>
        <v>164.90555555666668</v>
      </c>
      <c r="BY36" s="5">
        <f t="shared" si="89"/>
        <v>11.116666666666667</v>
      </c>
      <c r="BZ36" s="5">
        <f t="shared" si="89"/>
        <v>7.0929946999999993E-2</v>
      </c>
      <c r="CA36" s="5">
        <f t="shared" si="89"/>
        <v>161.20000000000002</v>
      </c>
      <c r="CB36" s="5">
        <f t="shared" si="89"/>
        <v>12.91</v>
      </c>
      <c r="CC36" s="5">
        <f t="shared" si="89"/>
        <v>8.4838853199999995E-2</v>
      </c>
      <c r="CD36" s="5">
        <f t="shared" si="89"/>
        <v>156.89666666666668</v>
      </c>
      <c r="CE36" s="5">
        <f t="shared" si="89"/>
        <v>13.386666666666667</v>
      </c>
      <c r="CF36" s="5">
        <f t="shared" si="89"/>
        <v>9.0466225033333333E-2</v>
      </c>
      <c r="CG36" s="5">
        <f t="shared" si="89"/>
        <v>152.43444444666667</v>
      </c>
      <c r="CH36" s="5">
        <f t="shared" si="89"/>
        <v>12.176666666666668</v>
      </c>
      <c r="CI36" s="5">
        <f t="shared" si="89"/>
        <v>8.4041466499999995E-2</v>
      </c>
      <c r="CJ36" s="5">
        <f t="shared" si="89"/>
        <v>148.37555555666668</v>
      </c>
      <c r="CK36" s="5">
        <f t="shared" si="89"/>
        <v>10.583333333333334</v>
      </c>
      <c r="CL36" s="5">
        <f t="shared" si="89"/>
        <v>7.462659096666667E-2</v>
      </c>
      <c r="CM36" s="5">
        <f t="shared" si="89"/>
        <v>144.84777778</v>
      </c>
      <c r="CN36" s="5">
        <f t="shared" si="89"/>
        <v>9.0766666666666662</v>
      </c>
      <c r="CO36" s="5">
        <f t="shared" si="89"/>
        <v>6.5295759466666672E-2</v>
      </c>
      <c r="CP36" s="5">
        <f t="shared" si="89"/>
        <v>141.82222222333334</v>
      </c>
      <c r="CQ36" s="5">
        <f t="shared" si="89"/>
        <v>7.03</v>
      </c>
      <c r="CR36" s="5">
        <f t="shared" si="89"/>
        <v>5.1012130000000003E-2</v>
      </c>
      <c r="CS36" s="5">
        <f t="shared" si="89"/>
        <v>170.9725</v>
      </c>
      <c r="CT36" s="5">
        <f t="shared" si="89"/>
        <v>8.9466666666666672</v>
      </c>
      <c r="CU36" s="5">
        <f t="shared" si="89"/>
        <v>5.4189176400000004E-2</v>
      </c>
      <c r="CV36" s="5">
        <f t="shared" si="89"/>
        <v>168.73583333333332</v>
      </c>
      <c r="CW36" s="5">
        <f t="shared" si="89"/>
        <v>10.333333333333334</v>
      </c>
      <c r="CX36" s="5">
        <f t="shared" si="89"/>
        <v>6.4086097233333333E-2</v>
      </c>
      <c r="CY36" s="5">
        <f t="shared" si="89"/>
        <v>166.1525</v>
      </c>
      <c r="CZ36" s="5">
        <f t="shared" si="89"/>
        <v>12.906666666666668</v>
      </c>
      <c r="DA36" s="5">
        <f t="shared" si="89"/>
        <v>8.2358683133333332E-2</v>
      </c>
      <c r="DB36" s="5">
        <f t="shared" si="89"/>
        <v>162.92583333333332</v>
      </c>
      <c r="DC36" s="5">
        <f t="shared" si="89"/>
        <v>15.786666666666667</v>
      </c>
      <c r="DD36" s="5">
        <f t="shared" si="89"/>
        <v>0.10378860443333333</v>
      </c>
      <c r="DE36" s="5">
        <f t="shared" si="89"/>
        <v>158.97916666666666</v>
      </c>
      <c r="DF36" s="5">
        <f t="shared" si="89"/>
        <v>17.226666666666667</v>
      </c>
      <c r="DG36" s="5">
        <f t="shared" si="89"/>
        <v>0.11644880839999999</v>
      </c>
      <c r="DH36" s="5">
        <f t="shared" si="89"/>
        <v>154.67250000000001</v>
      </c>
      <c r="DI36" s="5">
        <f t="shared" si="89"/>
        <v>16.576666666666668</v>
      </c>
      <c r="DJ36" s="5">
        <f t="shared" si="89"/>
        <v>0.11444143179999999</v>
      </c>
      <c r="DK36" s="5">
        <f t="shared" si="89"/>
        <v>150.52833333333334</v>
      </c>
      <c r="DL36" s="5">
        <f t="shared" si="89"/>
        <v>15.253333333333334</v>
      </c>
      <c r="DM36" s="5">
        <f t="shared" si="89"/>
        <v>0.10758603563333334</v>
      </c>
      <c r="DN36" s="5">
        <f t="shared" si="89"/>
        <v>146.715</v>
      </c>
      <c r="DO36" s="5">
        <f t="shared" si="89"/>
        <v>13.393333333333333</v>
      </c>
      <c r="DP36" s="5">
        <f t="shared" si="89"/>
        <v>9.6352062000000002E-2</v>
      </c>
      <c r="DQ36" s="5">
        <f t="shared" si="89"/>
        <v>143.36666666666667</v>
      </c>
      <c r="DR36" s="5">
        <f t="shared" si="89"/>
        <v>10.220000000000001</v>
      </c>
      <c r="DS36" s="5">
        <f t="shared" si="89"/>
        <v>7.4158252100000002E-2</v>
      </c>
      <c r="DT36" s="5">
        <f t="shared" si="89"/>
        <v>140.81166666666667</v>
      </c>
      <c r="DU36" s="5">
        <f t="shared" si="89"/>
        <v>6.89</v>
      </c>
      <c r="DV36" s="5">
        <f t="shared" si="89"/>
        <v>4.9972071166666666E-2</v>
      </c>
      <c r="DW36" s="5">
        <f t="shared" si="89"/>
        <v>5.1600369364333334</v>
      </c>
      <c r="DX36" s="5">
        <f t="shared" si="89"/>
        <v>1.4199067266666667E-2</v>
      </c>
      <c r="DY36" s="5">
        <f t="shared" si="89"/>
        <v>5.1458378691666669</v>
      </c>
      <c r="DZ36" s="5">
        <f t="shared" si="89"/>
        <v>1.0674504200000001E-2</v>
      </c>
      <c r="EA36" s="5">
        <f t="shared" si="89"/>
        <v>5.135163364966667</v>
      </c>
      <c r="EB36" s="5">
        <f t="shared" si="89"/>
        <v>1.0600025433333334E-2</v>
      </c>
      <c r="EC36" s="5">
        <f t="shared" si="89"/>
        <v>5.1245633394666665</v>
      </c>
      <c r="ED36" s="5">
        <f t="shared" si="89"/>
        <v>1.7289735066666666E-2</v>
      </c>
      <c r="EE36" s="5">
        <f t="shared" ref="EE36:GP36" si="90">EE35+(EE38-EE35)/3</f>
        <v>5.1072736044333338</v>
      </c>
      <c r="EF36" s="5">
        <f t="shared" si="90"/>
        <v>2.3541777E-2</v>
      </c>
      <c r="EG36" s="5">
        <f t="shared" si="90"/>
        <v>5.083731827466667</v>
      </c>
      <c r="EH36" s="5">
        <f t="shared" si="90"/>
        <v>2.7663700400000001E-2</v>
      </c>
      <c r="EI36" s="5">
        <f t="shared" si="90"/>
        <v>5.056068127133333</v>
      </c>
      <c r="EJ36" s="5">
        <f t="shared" si="90"/>
        <v>3.0212865833333335E-2</v>
      </c>
      <c r="EK36" s="5">
        <f t="shared" si="90"/>
        <v>5.025855261266666</v>
      </c>
      <c r="EL36" s="5">
        <f t="shared" si="90"/>
        <v>2.8728157100000002E-2</v>
      </c>
      <c r="EM36" s="5">
        <f t="shared" si="90"/>
        <v>4.9971271041333329</v>
      </c>
      <c r="EN36" s="5">
        <f t="shared" si="90"/>
        <v>2.1743892533333333E-2</v>
      </c>
      <c r="EO36" s="5">
        <f t="shared" si="90"/>
        <v>4.9753832115999996</v>
      </c>
      <c r="EP36" s="5">
        <f t="shared" si="90"/>
        <v>2.14939837E-2</v>
      </c>
      <c r="EQ36" s="5">
        <f t="shared" si="90"/>
        <v>5.1529374028000001</v>
      </c>
      <c r="ER36" s="5">
        <f t="shared" si="90"/>
        <v>2.4873571466666668E-2</v>
      </c>
      <c r="ES36" s="5">
        <f t="shared" si="90"/>
        <v>5.1405006170333332</v>
      </c>
      <c r="ET36" s="5">
        <f t="shared" si="90"/>
        <v>2.1274529699999999E-2</v>
      </c>
      <c r="EU36" s="5">
        <f t="shared" si="90"/>
        <v>5.1298633522333335</v>
      </c>
      <c r="EV36" s="5">
        <f t="shared" si="90"/>
        <v>2.7889760533333332E-2</v>
      </c>
      <c r="EW36" s="5">
        <f t="shared" si="90"/>
        <v>5.1159184719999997</v>
      </c>
      <c r="EX36" s="5">
        <f t="shared" si="90"/>
        <v>4.0831512E-2</v>
      </c>
      <c r="EY36" s="5">
        <f t="shared" si="90"/>
        <v>5.095502715966667</v>
      </c>
      <c r="EZ36" s="5">
        <f t="shared" si="90"/>
        <v>5.1205477299999996E-2</v>
      </c>
      <c r="FA36" s="5">
        <f t="shared" si="90"/>
        <v>5.0698999772999995</v>
      </c>
      <c r="FB36" s="5">
        <f t="shared" si="90"/>
        <v>5.78765662E-2</v>
      </c>
      <c r="FC36" s="5">
        <f t="shared" si="90"/>
        <v>5.0409616942</v>
      </c>
      <c r="FD36" s="5">
        <f t="shared" si="90"/>
        <v>5.8941023000000002E-2</v>
      </c>
      <c r="FE36" s="5">
        <f t="shared" si="90"/>
        <v>5.0114911827000004</v>
      </c>
      <c r="FF36" s="5">
        <f t="shared" si="90"/>
        <v>5.0472049666666664E-2</v>
      </c>
      <c r="FG36" s="5">
        <f t="shared" si="90"/>
        <v>4.9862551578333338</v>
      </c>
      <c r="FH36" s="5">
        <f t="shared" si="90"/>
        <v>4.3237876233333333E-2</v>
      </c>
      <c r="FI36" s="5">
        <f t="shared" si="90"/>
        <v>4.9646362197333334</v>
      </c>
      <c r="FJ36" s="5">
        <f t="shared" si="90"/>
        <v>4.1499451100000001E-2</v>
      </c>
      <c r="FK36" s="5">
        <f t="shared" si="90"/>
        <v>5.1470127235333329</v>
      </c>
      <c r="FL36" s="5">
        <f t="shared" si="90"/>
        <v>3.5473596966666666E-2</v>
      </c>
      <c r="FM36" s="5">
        <f t="shared" si="90"/>
        <v>5.1351881912000001</v>
      </c>
      <c r="FN36" s="5">
        <f t="shared" si="90"/>
        <v>3.8564264733333332E-2</v>
      </c>
      <c r="FO36" s="5">
        <f t="shared" si="90"/>
        <v>5.1223334362666666</v>
      </c>
      <c r="FP36" s="5">
        <f t="shared" si="90"/>
        <v>5.1431537433333334E-2</v>
      </c>
      <c r="FQ36" s="5">
        <f t="shared" si="90"/>
        <v>5.1051895904666669</v>
      </c>
      <c r="FR36" s="5">
        <f t="shared" si="90"/>
        <v>6.8495212366666669E-2</v>
      </c>
      <c r="FS36" s="5">
        <f t="shared" si="90"/>
        <v>5.0823578530000004</v>
      </c>
      <c r="FT36" s="5">
        <f t="shared" si="90"/>
        <v>8.1418343199999993E-2</v>
      </c>
      <c r="FU36" s="5">
        <f t="shared" si="90"/>
        <v>5.0552184052999998</v>
      </c>
      <c r="FV36" s="5">
        <f t="shared" si="90"/>
        <v>8.6604723333333328E-2</v>
      </c>
      <c r="FW36" s="5">
        <f t="shared" si="90"/>
        <v>5.0263501641666668</v>
      </c>
      <c r="FX36" s="5">
        <f t="shared" si="90"/>
        <v>8.0684915533333332E-2</v>
      </c>
      <c r="FY36" s="5">
        <f t="shared" si="90"/>
        <v>4.9994551923000001</v>
      </c>
      <c r="FZ36" s="5">
        <f t="shared" si="90"/>
        <v>7.1966033366666668E-2</v>
      </c>
      <c r="GA36" s="5">
        <f t="shared" si="90"/>
        <v>4.9754665145333332</v>
      </c>
      <c r="GB36" s="5">
        <f t="shared" si="90"/>
        <v>6.3243343633333338E-2</v>
      </c>
      <c r="GC36" s="5">
        <f t="shared" si="90"/>
        <v>4.9543854000000005</v>
      </c>
      <c r="GD36" s="5">
        <f t="shared" si="90"/>
        <v>4.9726033233333335E-2</v>
      </c>
      <c r="GE36" s="5">
        <f t="shared" si="90"/>
        <v>5.1414003775000001</v>
      </c>
      <c r="GF36" s="5">
        <f t="shared" si="90"/>
        <v>5.2763332000000003E-2</v>
      </c>
      <c r="GG36" s="5">
        <f t="shared" si="90"/>
        <v>5.1282095444999998</v>
      </c>
      <c r="GH36" s="5">
        <f t="shared" si="90"/>
        <v>6.2106041699999996E-2</v>
      </c>
      <c r="GI36" s="5">
        <f t="shared" si="90"/>
        <v>5.1126830340666665</v>
      </c>
      <c r="GJ36" s="5">
        <f t="shared" si="90"/>
        <v>7.9095237833333332E-2</v>
      </c>
      <c r="GK36" s="5">
        <f t="shared" si="90"/>
        <v>5.0929092245999996</v>
      </c>
      <c r="GL36" s="5">
        <f t="shared" si="90"/>
        <v>9.8708078199999993E-2</v>
      </c>
      <c r="GM36" s="5">
        <f t="shared" si="90"/>
        <v>5.0682322050666668</v>
      </c>
      <c r="GN36" s="5">
        <f t="shared" si="90"/>
        <v>0.11014650029999999</v>
      </c>
      <c r="GO36" s="5">
        <f t="shared" si="90"/>
        <v>5.0406955799666671</v>
      </c>
      <c r="GP36" s="5">
        <f t="shared" si="90"/>
        <v>0.10834861586666666</v>
      </c>
      <c r="GQ36" s="5">
        <f t="shared" ref="GQ36:GX36" si="91">GQ35+(GQ38-GQ35)/3</f>
        <v>5.0136084260333336</v>
      </c>
      <c r="GR36" s="5">
        <f t="shared" si="91"/>
        <v>0.10217889916666667</v>
      </c>
      <c r="GS36" s="5">
        <f t="shared" si="91"/>
        <v>4.9880637012666673</v>
      </c>
      <c r="GT36" s="5">
        <f t="shared" si="91"/>
        <v>9.1971500733333336E-2</v>
      </c>
      <c r="GU36" s="5">
        <f t="shared" si="91"/>
        <v>4.9650708260666674</v>
      </c>
      <c r="GV36" s="5">
        <f t="shared" si="91"/>
        <v>7.1469925766666664E-2</v>
      </c>
      <c r="GW36" s="5">
        <f t="shared" si="91"/>
        <v>4.9472033446333334</v>
      </c>
      <c r="GX36" s="5">
        <f t="shared" si="91"/>
        <v>4.8710435766666664E-2</v>
      </c>
    </row>
    <row r="37" spans="1:206" x14ac:dyDescent="0.25">
      <c r="A37" s="2" t="s">
        <v>205</v>
      </c>
      <c r="B37" s="3">
        <v>41974</v>
      </c>
      <c r="C37" s="4">
        <v>6380</v>
      </c>
      <c r="D37" s="2" t="s">
        <v>206</v>
      </c>
      <c r="E37" s="7">
        <v>18990311</v>
      </c>
      <c r="F37" s="5">
        <f>F35+(F38-F35)*2/3</f>
        <v>174.82666666666665</v>
      </c>
      <c r="G37" s="5">
        <f t="shared" ref="G37:BR37" si="92">G35+(G38-G35)*2/3</f>
        <v>174.82666666666665</v>
      </c>
      <c r="H37" s="5">
        <f t="shared" si="92"/>
        <v>2.2066666666666666</v>
      </c>
      <c r="I37" s="5">
        <f t="shared" si="92"/>
        <v>1.2799055833333333E-2</v>
      </c>
      <c r="J37" s="5">
        <f t="shared" si="92"/>
        <v>172.62</v>
      </c>
      <c r="K37" s="5">
        <f t="shared" si="92"/>
        <v>2.2633333333333336</v>
      </c>
      <c r="L37" s="5">
        <f t="shared" si="92"/>
        <v>1.3272067133333332E-2</v>
      </c>
      <c r="M37" s="5">
        <f t="shared" si="92"/>
        <v>170.35666666666665</v>
      </c>
      <c r="N37" s="5">
        <f t="shared" si="92"/>
        <v>1.5899999999999999</v>
      </c>
      <c r="O37" s="5">
        <f t="shared" si="92"/>
        <v>9.4309367666666668E-3</v>
      </c>
      <c r="P37" s="5">
        <f t="shared" si="92"/>
        <v>168.76666666666668</v>
      </c>
      <c r="Q37" s="5">
        <f t="shared" si="92"/>
        <v>2.4333333333333331</v>
      </c>
      <c r="R37" s="5">
        <f t="shared" si="92"/>
        <v>1.4666269766666667E-2</v>
      </c>
      <c r="S37" s="5">
        <f t="shared" si="92"/>
        <v>166.33333333333334</v>
      </c>
      <c r="T37" s="5">
        <f t="shared" si="92"/>
        <v>3.5799999999999996</v>
      </c>
      <c r="U37" s="5">
        <f t="shared" si="92"/>
        <v>2.2026666233333332E-2</v>
      </c>
      <c r="V37" s="5">
        <f t="shared" si="92"/>
        <v>162.75333333333333</v>
      </c>
      <c r="W37" s="5">
        <f t="shared" si="92"/>
        <v>4.25</v>
      </c>
      <c r="X37" s="5">
        <f t="shared" si="92"/>
        <v>2.6836563666666667E-2</v>
      </c>
      <c r="Y37" s="5">
        <f t="shared" si="92"/>
        <v>158.50333333333333</v>
      </c>
      <c r="Z37" s="5">
        <f t="shared" si="92"/>
        <v>4.6100000000000003</v>
      </c>
      <c r="AA37" s="5">
        <f t="shared" si="92"/>
        <v>2.9970241800000002E-2</v>
      </c>
      <c r="AB37" s="5">
        <f t="shared" si="92"/>
        <v>153.89333333333335</v>
      </c>
      <c r="AC37" s="5">
        <f t="shared" si="92"/>
        <v>4.5233333333333334</v>
      </c>
      <c r="AD37" s="5">
        <f t="shared" si="92"/>
        <v>3.0262266633333333E-2</v>
      </c>
      <c r="AE37" s="5">
        <f t="shared" si="92"/>
        <v>149.37</v>
      </c>
      <c r="AF37" s="5">
        <f t="shared" si="92"/>
        <v>3.6500000000000004</v>
      </c>
      <c r="AG37" s="5">
        <f t="shared" si="92"/>
        <v>2.50103258E-2</v>
      </c>
      <c r="AH37" s="5">
        <f t="shared" si="92"/>
        <v>145.72</v>
      </c>
      <c r="AI37" s="5">
        <f t="shared" si="92"/>
        <v>2.9033333333333333</v>
      </c>
      <c r="AJ37" s="5">
        <f t="shared" si="92"/>
        <v>2.0350006400000002E-2</v>
      </c>
      <c r="AK37" s="5">
        <f t="shared" si="92"/>
        <v>173.72333333333333</v>
      </c>
      <c r="AL37" s="5">
        <f t="shared" si="92"/>
        <v>4.47</v>
      </c>
      <c r="AM37" s="5">
        <f t="shared" si="92"/>
        <v>2.6233372899999999E-2</v>
      </c>
      <c r="AN37" s="5">
        <f t="shared" si="92"/>
        <v>171.48833333333332</v>
      </c>
      <c r="AO37" s="5">
        <f t="shared" si="92"/>
        <v>3.8533333333333331</v>
      </c>
      <c r="AP37" s="5">
        <f t="shared" si="92"/>
        <v>2.28219536E-2</v>
      </c>
      <c r="AQ37" s="5">
        <f t="shared" si="92"/>
        <v>169.56166666666667</v>
      </c>
      <c r="AR37" s="5">
        <f t="shared" si="92"/>
        <v>4.0233333333333334</v>
      </c>
      <c r="AS37" s="5">
        <f t="shared" si="92"/>
        <v>2.4242348533333333E-2</v>
      </c>
      <c r="AT37" s="5">
        <f t="shared" si="92"/>
        <v>167.55</v>
      </c>
      <c r="AU37" s="5">
        <f t="shared" si="92"/>
        <v>6.0133333333333328</v>
      </c>
      <c r="AV37" s="5">
        <f t="shared" si="92"/>
        <v>3.7025984466666668E-2</v>
      </c>
      <c r="AW37" s="5">
        <f t="shared" si="92"/>
        <v>164.54333333333332</v>
      </c>
      <c r="AX37" s="5">
        <f t="shared" si="92"/>
        <v>7.83</v>
      </c>
      <c r="AY37" s="5">
        <f t="shared" si="92"/>
        <v>4.9458717066666665E-2</v>
      </c>
      <c r="AZ37" s="5">
        <f t="shared" si="92"/>
        <v>160.62833333333333</v>
      </c>
      <c r="BA37" s="5">
        <f t="shared" si="92"/>
        <v>8.86</v>
      </c>
      <c r="BB37" s="5">
        <f t="shared" si="92"/>
        <v>5.7612814433333333E-2</v>
      </c>
      <c r="BC37" s="5">
        <f t="shared" si="92"/>
        <v>156.19833333333332</v>
      </c>
      <c r="BD37" s="5">
        <f t="shared" si="92"/>
        <v>9.1333333333333329</v>
      </c>
      <c r="BE37" s="5">
        <f t="shared" si="92"/>
        <v>6.1137903800000004E-2</v>
      </c>
      <c r="BF37" s="5">
        <f t="shared" si="92"/>
        <v>151.63166666666666</v>
      </c>
      <c r="BG37" s="5">
        <f t="shared" si="92"/>
        <v>8.1733333333333338</v>
      </c>
      <c r="BH37" s="5">
        <f t="shared" si="92"/>
        <v>5.6036202466666664E-2</v>
      </c>
      <c r="BI37" s="5">
        <f t="shared" si="92"/>
        <v>147.54499999999999</v>
      </c>
      <c r="BJ37" s="5">
        <f t="shared" si="92"/>
        <v>6.5533333333333337</v>
      </c>
      <c r="BK37" s="5">
        <f t="shared" si="92"/>
        <v>4.5860967966666666E-2</v>
      </c>
      <c r="BL37" s="5">
        <f t="shared" si="92"/>
        <v>144.26833333333332</v>
      </c>
      <c r="BM37" s="5">
        <f t="shared" si="92"/>
        <v>5.9333333333333336</v>
      </c>
      <c r="BN37" s="5">
        <f t="shared" si="92"/>
        <v>4.2444740299999999E-2</v>
      </c>
      <c r="BO37" s="5">
        <f t="shared" si="92"/>
        <v>172.60111111000001</v>
      </c>
      <c r="BP37" s="5">
        <f t="shared" si="92"/>
        <v>6.06</v>
      </c>
      <c r="BQ37" s="5">
        <f t="shared" si="92"/>
        <v>3.5909146199999999E-2</v>
      </c>
      <c r="BR37" s="5">
        <f t="shared" si="92"/>
        <v>170.58111111333332</v>
      </c>
      <c r="BS37" s="5">
        <f t="shared" ref="BS37:ED37" si="93">BS35+(BS38-BS35)*2/3</f>
        <v>6.2866666666666671</v>
      </c>
      <c r="BT37" s="5">
        <f t="shared" si="93"/>
        <v>3.7815605566666667E-2</v>
      </c>
      <c r="BU37" s="5">
        <f t="shared" si="93"/>
        <v>168.48555555666667</v>
      </c>
      <c r="BV37" s="5">
        <f t="shared" si="93"/>
        <v>7.6033333333333335</v>
      </c>
      <c r="BW37" s="5">
        <f t="shared" si="93"/>
        <v>4.6817574799999997E-2</v>
      </c>
      <c r="BX37" s="5">
        <f t="shared" si="93"/>
        <v>165.95111111333333</v>
      </c>
      <c r="BY37" s="5">
        <f t="shared" si="93"/>
        <v>10.263333333333334</v>
      </c>
      <c r="BZ37" s="5">
        <f t="shared" si="93"/>
        <v>6.48675482E-2</v>
      </c>
      <c r="CA37" s="5">
        <f t="shared" si="93"/>
        <v>162.53</v>
      </c>
      <c r="CB37" s="5">
        <f t="shared" si="93"/>
        <v>12.440000000000001</v>
      </c>
      <c r="CC37" s="5">
        <f t="shared" si="93"/>
        <v>8.0915599500000004E-2</v>
      </c>
      <c r="CD37" s="5">
        <f t="shared" si="93"/>
        <v>158.38333333333333</v>
      </c>
      <c r="CE37" s="5">
        <f t="shared" si="93"/>
        <v>13.383333333333335</v>
      </c>
      <c r="CF37" s="5">
        <f t="shared" si="93"/>
        <v>8.9614165966666659E-2</v>
      </c>
      <c r="CG37" s="5">
        <f t="shared" si="93"/>
        <v>153.92222222333334</v>
      </c>
      <c r="CH37" s="5">
        <f t="shared" si="93"/>
        <v>12.783333333333333</v>
      </c>
      <c r="CI37" s="5">
        <f t="shared" si="93"/>
        <v>8.7679875300000001E-2</v>
      </c>
      <c r="CJ37" s="5">
        <f t="shared" si="93"/>
        <v>149.66111111333333</v>
      </c>
      <c r="CK37" s="5">
        <f t="shared" si="93"/>
        <v>11.076666666666666</v>
      </c>
      <c r="CL37" s="5">
        <f t="shared" si="93"/>
        <v>7.7514824333333329E-2</v>
      </c>
      <c r="CM37" s="5">
        <f t="shared" si="93"/>
        <v>145.96888888999999</v>
      </c>
      <c r="CN37" s="5">
        <f t="shared" si="93"/>
        <v>9.5833333333333339</v>
      </c>
      <c r="CO37" s="5">
        <f t="shared" si="93"/>
        <v>6.8517058533333328E-2</v>
      </c>
      <c r="CP37" s="5">
        <f t="shared" si="93"/>
        <v>142.77444444666665</v>
      </c>
      <c r="CQ37" s="5">
        <f t="shared" si="93"/>
        <v>7.8</v>
      </c>
      <c r="CR37" s="5">
        <f t="shared" si="93"/>
        <v>5.6543295200000003E-2</v>
      </c>
      <c r="CS37" s="5">
        <f t="shared" si="93"/>
        <v>171.64250000000001</v>
      </c>
      <c r="CT37" s="5">
        <f t="shared" si="93"/>
        <v>8.4933333333333323</v>
      </c>
      <c r="CU37" s="5">
        <f t="shared" si="93"/>
        <v>5.1103188299999998E-2</v>
      </c>
      <c r="CV37" s="5">
        <f t="shared" si="93"/>
        <v>169.51916666666668</v>
      </c>
      <c r="CW37" s="5">
        <f t="shared" si="93"/>
        <v>9.8666666666666671</v>
      </c>
      <c r="CX37" s="5">
        <f t="shared" si="93"/>
        <v>6.0680630866666668E-2</v>
      </c>
      <c r="CY37" s="5">
        <f t="shared" si="93"/>
        <v>167.05249999999998</v>
      </c>
      <c r="CZ37" s="5">
        <f t="shared" si="93"/>
        <v>11.853333333333333</v>
      </c>
      <c r="DA37" s="5">
        <f t="shared" si="93"/>
        <v>7.4925123366666666E-2</v>
      </c>
      <c r="DB37" s="5">
        <f t="shared" si="93"/>
        <v>164.08916666666667</v>
      </c>
      <c r="DC37" s="5">
        <f t="shared" si="93"/>
        <v>14.873333333333333</v>
      </c>
      <c r="DD37" s="5">
        <f t="shared" si="93"/>
        <v>9.6790423666666667E-2</v>
      </c>
      <c r="DE37" s="5">
        <f t="shared" si="93"/>
        <v>160.37083333333334</v>
      </c>
      <c r="DF37" s="5">
        <f t="shared" si="93"/>
        <v>16.963333333333331</v>
      </c>
      <c r="DG37" s="5">
        <f t="shared" si="93"/>
        <v>0.1136177968</v>
      </c>
      <c r="DH37" s="5">
        <f t="shared" si="93"/>
        <v>156.13</v>
      </c>
      <c r="DI37" s="5">
        <f t="shared" si="93"/>
        <v>17.033333333333331</v>
      </c>
      <c r="DJ37" s="5">
        <f t="shared" si="93"/>
        <v>0.1168606259</v>
      </c>
      <c r="DK37" s="5">
        <f t="shared" si="93"/>
        <v>151.87166666666667</v>
      </c>
      <c r="DL37" s="5">
        <f t="shared" si="93"/>
        <v>15.686666666666667</v>
      </c>
      <c r="DM37" s="5">
        <f t="shared" si="93"/>
        <v>0.10980413666666666</v>
      </c>
      <c r="DN37" s="5">
        <f t="shared" si="93"/>
        <v>147.94999999999999</v>
      </c>
      <c r="DO37" s="5">
        <f t="shared" si="93"/>
        <v>14.106666666666667</v>
      </c>
      <c r="DP37" s="5">
        <f t="shared" si="93"/>
        <v>0.1008599983</v>
      </c>
      <c r="DQ37" s="5">
        <f t="shared" si="93"/>
        <v>144.42333333333332</v>
      </c>
      <c r="DR37" s="5">
        <f t="shared" si="93"/>
        <v>11.45</v>
      </c>
      <c r="DS37" s="5">
        <f t="shared" si="93"/>
        <v>8.3001188899999995E-2</v>
      </c>
      <c r="DT37" s="5">
        <f t="shared" si="93"/>
        <v>141.56083333333333</v>
      </c>
      <c r="DU37" s="5">
        <f t="shared" si="93"/>
        <v>7.9399999999999995</v>
      </c>
      <c r="DV37" s="5">
        <f t="shared" si="93"/>
        <v>5.7643693233333328E-2</v>
      </c>
      <c r="DW37" s="5">
        <f t="shared" si="93"/>
        <v>5.1637810063666665</v>
      </c>
      <c r="DX37" s="5">
        <f t="shared" si="93"/>
        <v>1.2715638533333334E-2</v>
      </c>
      <c r="DY37" s="5">
        <f t="shared" si="93"/>
        <v>5.1510653678333336</v>
      </c>
      <c r="DZ37" s="5">
        <f t="shared" si="93"/>
        <v>1.3178500100000001E-2</v>
      </c>
      <c r="EA37" s="5">
        <f t="shared" si="93"/>
        <v>5.1378868677333331</v>
      </c>
      <c r="EB37" s="5">
        <f t="shared" si="93"/>
        <v>9.385266866666667E-3</v>
      </c>
      <c r="EC37" s="5">
        <f t="shared" si="93"/>
        <v>5.1285016008333333</v>
      </c>
      <c r="ED37" s="5">
        <f t="shared" si="93"/>
        <v>1.4552259533333334E-2</v>
      </c>
      <c r="EE37" s="5">
        <f t="shared" ref="EE37:GP37" si="94">EE35+(EE38-EE35)*2/3</f>
        <v>5.1139493412666663</v>
      </c>
      <c r="EF37" s="5">
        <f t="shared" si="94"/>
        <v>2.1784493800000002E-2</v>
      </c>
      <c r="EG37" s="5">
        <f t="shared" si="94"/>
        <v>5.0921648475333336</v>
      </c>
      <c r="EH37" s="5">
        <f t="shared" si="94"/>
        <v>2.6481380299999999E-2</v>
      </c>
      <c r="EI37" s="5">
        <f t="shared" si="94"/>
        <v>5.0656834672666671</v>
      </c>
      <c r="EJ37" s="5">
        <f t="shared" si="94"/>
        <v>2.9529443166666666E-2</v>
      </c>
      <c r="EK37" s="5">
        <f t="shared" si="94"/>
        <v>5.0361540241333334</v>
      </c>
      <c r="EL37" s="5">
        <f t="shared" si="94"/>
        <v>2.98122228E-2</v>
      </c>
      <c r="EM37" s="5">
        <f t="shared" si="94"/>
        <v>5.0063418012666663</v>
      </c>
      <c r="EN37" s="5">
        <f t="shared" si="94"/>
        <v>2.4693991966666669E-2</v>
      </c>
      <c r="EO37" s="5">
        <f t="shared" si="94"/>
        <v>4.9816478093000001</v>
      </c>
      <c r="EP37" s="5">
        <f t="shared" si="94"/>
        <v>2.0143888400000001E-2</v>
      </c>
      <c r="EQ37" s="5">
        <f t="shared" si="94"/>
        <v>5.1574231871</v>
      </c>
      <c r="ER37" s="5">
        <f t="shared" si="94"/>
        <v>2.5894138633333334E-2</v>
      </c>
      <c r="ES37" s="5">
        <f t="shared" si="94"/>
        <v>5.1444761177666667</v>
      </c>
      <c r="ET37" s="5">
        <f t="shared" si="94"/>
        <v>2.2563767000000002E-2</v>
      </c>
      <c r="EU37" s="5">
        <f t="shared" si="94"/>
        <v>5.1331942342666661</v>
      </c>
      <c r="EV37" s="5">
        <f t="shared" si="94"/>
        <v>2.3937526466666664E-2</v>
      </c>
      <c r="EW37" s="5">
        <f t="shared" si="94"/>
        <v>5.1212254710999998</v>
      </c>
      <c r="EX37" s="5">
        <f t="shared" si="94"/>
        <v>3.6336753299999996E-2</v>
      </c>
      <c r="EY37" s="5">
        <f t="shared" si="94"/>
        <v>5.1030570944333329</v>
      </c>
      <c r="EZ37" s="5">
        <f t="shared" si="94"/>
        <v>4.8265874E-2</v>
      </c>
      <c r="FA37" s="5">
        <f t="shared" si="94"/>
        <v>5.0789241574000004</v>
      </c>
      <c r="FB37" s="5">
        <f t="shared" si="94"/>
        <v>5.60108234E-2</v>
      </c>
      <c r="FC37" s="5">
        <f t="shared" si="94"/>
        <v>5.0509187456999998</v>
      </c>
      <c r="FD37" s="5">
        <f t="shared" si="94"/>
        <v>5.9341666000000001E-2</v>
      </c>
      <c r="FE37" s="5">
        <f t="shared" si="94"/>
        <v>5.0212479126999998</v>
      </c>
      <c r="FF37" s="5">
        <f t="shared" si="94"/>
        <v>5.4506214833333337E-2</v>
      </c>
      <c r="FG37" s="5">
        <f t="shared" si="94"/>
        <v>4.9939948052666665</v>
      </c>
      <c r="FH37" s="5">
        <f t="shared" si="94"/>
        <v>4.4837880366666666E-2</v>
      </c>
      <c r="FI37" s="5">
        <f t="shared" si="94"/>
        <v>4.9715758650666668</v>
      </c>
      <c r="FJ37" s="5">
        <f t="shared" si="94"/>
        <v>4.1568661600000001E-2</v>
      </c>
      <c r="FK37" s="5">
        <f t="shared" si="94"/>
        <v>5.1509110806666669</v>
      </c>
      <c r="FL37" s="5">
        <f t="shared" si="94"/>
        <v>3.5279405533333329E-2</v>
      </c>
      <c r="FM37" s="5">
        <f t="shared" si="94"/>
        <v>5.1391512788</v>
      </c>
      <c r="FN37" s="5">
        <f t="shared" si="94"/>
        <v>3.7116026566666661E-2</v>
      </c>
      <c r="FO37" s="5">
        <f t="shared" si="94"/>
        <v>5.1267792699333334</v>
      </c>
      <c r="FP37" s="5">
        <f t="shared" si="94"/>
        <v>4.5722020166666662E-2</v>
      </c>
      <c r="FQ37" s="5">
        <f t="shared" si="94"/>
        <v>5.1115385965333333</v>
      </c>
      <c r="FR37" s="5">
        <f t="shared" si="94"/>
        <v>6.2818133533333334E-2</v>
      </c>
      <c r="FS37" s="5">
        <f t="shared" si="94"/>
        <v>5.0905992187000004</v>
      </c>
      <c r="FT37" s="5">
        <f t="shared" si="94"/>
        <v>7.7795317200000005E-2</v>
      </c>
      <c r="FU37" s="5">
        <f t="shared" si="94"/>
        <v>5.0646674463000005</v>
      </c>
      <c r="FV37" s="5">
        <f t="shared" si="94"/>
        <v>8.5823046266666661E-2</v>
      </c>
      <c r="FW37" s="5">
        <f t="shared" si="94"/>
        <v>5.0360597642333333</v>
      </c>
      <c r="FX37" s="5">
        <f t="shared" si="94"/>
        <v>8.4035657966666663E-2</v>
      </c>
      <c r="FY37" s="5">
        <f t="shared" si="94"/>
        <v>5.0080478782000002</v>
      </c>
      <c r="FZ37" s="5">
        <f t="shared" si="94"/>
        <v>7.4650103233333334E-2</v>
      </c>
      <c r="GA37" s="5">
        <f t="shared" si="94"/>
        <v>4.9831645104666666</v>
      </c>
      <c r="GB37" s="5">
        <f t="shared" si="94"/>
        <v>6.6262653566666663E-2</v>
      </c>
      <c r="GC37" s="5">
        <f t="shared" si="94"/>
        <v>4.9610769592999997</v>
      </c>
      <c r="GD37" s="5">
        <f t="shared" si="94"/>
        <v>5.4975033466666663E-2</v>
      </c>
      <c r="GE37" s="5">
        <f t="shared" si="94"/>
        <v>5.1453087107000002</v>
      </c>
      <c r="GF37" s="5">
        <f t="shared" si="94"/>
        <v>4.9831665099999999E-2</v>
      </c>
      <c r="GG37" s="5">
        <f t="shared" si="94"/>
        <v>5.1328507944000004</v>
      </c>
      <c r="GH37" s="5">
        <f t="shared" si="94"/>
        <v>5.8900520300000002E-2</v>
      </c>
      <c r="GI37" s="5">
        <f t="shared" si="94"/>
        <v>5.1181256643333333</v>
      </c>
      <c r="GJ37" s="5">
        <f t="shared" si="94"/>
        <v>7.2203400466666665E-2</v>
      </c>
      <c r="GK37" s="5">
        <f t="shared" si="94"/>
        <v>5.1000748142000001</v>
      </c>
      <c r="GL37" s="5">
        <f t="shared" si="94"/>
        <v>9.2347576700000003E-2</v>
      </c>
      <c r="GM37" s="5">
        <f t="shared" si="94"/>
        <v>5.076987920033333</v>
      </c>
      <c r="GN37" s="5">
        <f t="shared" si="94"/>
        <v>0.10760754</v>
      </c>
      <c r="GO37" s="5">
        <f t="shared" si="94"/>
        <v>5.050086035033333</v>
      </c>
      <c r="GP37" s="5">
        <f t="shared" si="94"/>
        <v>0.11051703823333334</v>
      </c>
      <c r="GQ37" s="5">
        <f t="shared" ref="GQ37:GX37" si="95">GQ35+(GQ38-GQ35)*2/3</f>
        <v>5.0224567754666669</v>
      </c>
      <c r="GR37" s="5">
        <f t="shared" si="95"/>
        <v>0.10417954633333333</v>
      </c>
      <c r="GS37" s="5">
        <f t="shared" si="95"/>
        <v>4.9964118889333333</v>
      </c>
      <c r="GT37" s="5">
        <f t="shared" si="95"/>
        <v>9.6074876366666659E-2</v>
      </c>
      <c r="GU37" s="5">
        <f t="shared" si="95"/>
        <v>4.9723931698333335</v>
      </c>
      <c r="GV37" s="5">
        <f t="shared" si="95"/>
        <v>7.9669025433333332E-2</v>
      </c>
      <c r="GW37" s="5">
        <f t="shared" si="95"/>
        <v>4.9524759134666674</v>
      </c>
      <c r="GX37" s="5">
        <f t="shared" si="95"/>
        <v>5.5990630933333334E-2</v>
      </c>
    </row>
    <row r="38" spans="1:206" x14ac:dyDescent="0.25">
      <c r="A38" s="2" t="s">
        <v>205</v>
      </c>
      <c r="B38" s="3">
        <v>42005</v>
      </c>
      <c r="C38" s="4">
        <v>6381</v>
      </c>
      <c r="D38" s="2" t="s">
        <v>206</v>
      </c>
      <c r="E38" s="7">
        <v>19563640</v>
      </c>
      <c r="F38" s="5">
        <v>175.48</v>
      </c>
      <c r="G38" s="5">
        <v>175.48</v>
      </c>
      <c r="H38" s="5">
        <v>1.96</v>
      </c>
      <c r="I38" s="5">
        <v>1.12955279E-2</v>
      </c>
      <c r="J38" s="5">
        <v>173.52</v>
      </c>
      <c r="K38" s="5">
        <v>2.7</v>
      </c>
      <c r="L38" s="5">
        <v>1.58061117E-2</v>
      </c>
      <c r="M38" s="5">
        <v>170.82</v>
      </c>
      <c r="N38" s="5">
        <v>1.39</v>
      </c>
      <c r="O38" s="5">
        <v>8.2039780000000007E-3</v>
      </c>
      <c r="P38" s="5">
        <v>169.43</v>
      </c>
      <c r="Q38" s="5">
        <v>1.99</v>
      </c>
      <c r="R38" s="5">
        <v>1.1884854300000001E-2</v>
      </c>
      <c r="S38" s="5">
        <v>167.44</v>
      </c>
      <c r="T38" s="5">
        <v>3.32</v>
      </c>
      <c r="U38" s="5">
        <v>2.0229100699999999E-2</v>
      </c>
      <c r="V38" s="5">
        <v>164.12</v>
      </c>
      <c r="W38" s="5">
        <v>4.0999999999999996</v>
      </c>
      <c r="X38" s="5">
        <v>2.5621797299999999E-2</v>
      </c>
      <c r="Y38" s="5">
        <v>160.02000000000001</v>
      </c>
      <c r="Z38" s="5">
        <v>4.55</v>
      </c>
      <c r="AA38" s="5">
        <v>2.92660964E-2</v>
      </c>
      <c r="AB38" s="5">
        <v>155.47</v>
      </c>
      <c r="AC38" s="5">
        <v>4.7300000000000004</v>
      </c>
      <c r="AD38" s="5">
        <v>3.1378532600000002E-2</v>
      </c>
      <c r="AE38" s="5">
        <v>150.74</v>
      </c>
      <c r="AF38" s="5">
        <v>4.1100000000000003</v>
      </c>
      <c r="AG38" s="5">
        <v>2.80297347E-2</v>
      </c>
      <c r="AH38" s="5">
        <v>146.63</v>
      </c>
      <c r="AI38" s="5">
        <v>2.73</v>
      </c>
      <c r="AJ38" s="5">
        <v>1.8971508000000002E-2</v>
      </c>
      <c r="AK38" s="5">
        <v>174.5</v>
      </c>
      <c r="AL38" s="5">
        <v>4.66</v>
      </c>
      <c r="AM38" s="5">
        <v>2.7280177999999999E-2</v>
      </c>
      <c r="AN38" s="5">
        <v>172.17</v>
      </c>
      <c r="AO38" s="5">
        <v>4.09</v>
      </c>
      <c r="AP38" s="5">
        <v>2.4139762700000001E-2</v>
      </c>
      <c r="AQ38" s="5">
        <v>170.125</v>
      </c>
      <c r="AR38" s="5">
        <v>3.38</v>
      </c>
      <c r="AS38" s="5">
        <v>2.0186335400000002E-2</v>
      </c>
      <c r="AT38" s="5">
        <v>168.435</v>
      </c>
      <c r="AU38" s="5">
        <v>5.31</v>
      </c>
      <c r="AV38" s="5">
        <v>3.2354374800000002E-2</v>
      </c>
      <c r="AW38" s="5">
        <v>165.78</v>
      </c>
      <c r="AX38" s="5">
        <v>7.42</v>
      </c>
      <c r="AY38" s="5">
        <v>4.6369203800000001E-2</v>
      </c>
      <c r="AZ38" s="5">
        <v>162.07</v>
      </c>
      <c r="BA38" s="5">
        <v>8.65</v>
      </c>
      <c r="BB38" s="5">
        <v>5.5637743599999998E-2</v>
      </c>
      <c r="BC38" s="5">
        <v>157.745</v>
      </c>
      <c r="BD38" s="5">
        <v>9.2799999999999994</v>
      </c>
      <c r="BE38" s="5">
        <v>6.1562956100000003E-2</v>
      </c>
      <c r="BF38" s="5">
        <v>153.10499999999999</v>
      </c>
      <c r="BG38" s="5">
        <v>8.84</v>
      </c>
      <c r="BH38" s="5">
        <v>6.0287799199999999E-2</v>
      </c>
      <c r="BI38" s="5">
        <v>148.685</v>
      </c>
      <c r="BJ38" s="5">
        <v>6.84</v>
      </c>
      <c r="BK38" s="5">
        <v>4.7533009000000001E-2</v>
      </c>
      <c r="BL38" s="5">
        <v>145.26499999999999</v>
      </c>
      <c r="BM38" s="5">
        <v>5.98</v>
      </c>
      <c r="BN38" s="5">
        <v>4.2516885900000002E-2</v>
      </c>
      <c r="BO38" s="5">
        <v>173.27333333000001</v>
      </c>
      <c r="BP38" s="5">
        <v>6.05</v>
      </c>
      <c r="BQ38" s="5">
        <v>3.5707962000000003E-2</v>
      </c>
      <c r="BR38" s="5">
        <v>171.25666666999999</v>
      </c>
      <c r="BS38" s="5">
        <v>6.08</v>
      </c>
      <c r="BT38" s="5">
        <v>3.6311514599999997E-2</v>
      </c>
      <c r="BU38" s="5">
        <v>169.23</v>
      </c>
      <c r="BV38" s="5">
        <v>6.7</v>
      </c>
      <c r="BW38" s="5">
        <v>4.08237875E-2</v>
      </c>
      <c r="BX38" s="5">
        <v>166.99666667</v>
      </c>
      <c r="BY38" s="5">
        <v>9.41</v>
      </c>
      <c r="BZ38" s="5">
        <v>5.8805149399999999E-2</v>
      </c>
      <c r="CA38" s="5">
        <v>163.86</v>
      </c>
      <c r="CB38" s="5">
        <v>11.97</v>
      </c>
      <c r="CC38" s="5">
        <v>7.69923458E-2</v>
      </c>
      <c r="CD38" s="5">
        <v>159.87</v>
      </c>
      <c r="CE38" s="5">
        <v>13.38</v>
      </c>
      <c r="CF38" s="5">
        <v>8.8762106899999998E-2</v>
      </c>
      <c r="CG38" s="5">
        <v>155.41</v>
      </c>
      <c r="CH38" s="5">
        <v>13.39</v>
      </c>
      <c r="CI38" s="5">
        <v>9.1318284099999994E-2</v>
      </c>
      <c r="CJ38" s="5">
        <v>150.94666667000001</v>
      </c>
      <c r="CK38" s="5">
        <v>11.57</v>
      </c>
      <c r="CL38" s="5">
        <v>8.0403057700000002E-2</v>
      </c>
      <c r="CM38" s="5">
        <v>147.09</v>
      </c>
      <c r="CN38" s="5">
        <v>10.09</v>
      </c>
      <c r="CO38" s="5">
        <v>7.1738357599999997E-2</v>
      </c>
      <c r="CP38" s="5">
        <v>143.72666666999999</v>
      </c>
      <c r="CQ38" s="5">
        <v>8.57</v>
      </c>
      <c r="CR38" s="5">
        <v>6.2074460400000003E-2</v>
      </c>
      <c r="CS38" s="5">
        <v>172.3125</v>
      </c>
      <c r="CT38" s="5">
        <v>8.0399999999999991</v>
      </c>
      <c r="CU38" s="5">
        <v>4.8017200199999999E-2</v>
      </c>
      <c r="CV38" s="5">
        <v>170.30250000000001</v>
      </c>
      <c r="CW38" s="5">
        <v>9.4</v>
      </c>
      <c r="CX38" s="5">
        <v>5.7275164500000003E-2</v>
      </c>
      <c r="CY38" s="5">
        <v>167.95249999999999</v>
      </c>
      <c r="CZ38" s="5">
        <v>10.8</v>
      </c>
      <c r="DA38" s="5">
        <v>6.7491563599999999E-2</v>
      </c>
      <c r="DB38" s="5">
        <v>165.2525</v>
      </c>
      <c r="DC38" s="5">
        <v>13.96</v>
      </c>
      <c r="DD38" s="5">
        <v>8.9792242899999999E-2</v>
      </c>
      <c r="DE38" s="5">
        <v>161.76249999999999</v>
      </c>
      <c r="DF38" s="5">
        <v>16.7</v>
      </c>
      <c r="DG38" s="5">
        <v>0.1107867852</v>
      </c>
      <c r="DH38" s="5">
        <v>157.58750000000001</v>
      </c>
      <c r="DI38" s="5">
        <v>17.489999999999998</v>
      </c>
      <c r="DJ38" s="5">
        <v>0.11927981999999999</v>
      </c>
      <c r="DK38" s="5">
        <v>153.215</v>
      </c>
      <c r="DL38" s="5">
        <v>16.12</v>
      </c>
      <c r="DM38" s="5">
        <v>0.1120222377</v>
      </c>
      <c r="DN38" s="5">
        <v>149.185</v>
      </c>
      <c r="DO38" s="5">
        <v>14.82</v>
      </c>
      <c r="DP38" s="5">
        <v>0.1053679346</v>
      </c>
      <c r="DQ38" s="5">
        <v>145.47999999999999</v>
      </c>
      <c r="DR38" s="5">
        <v>12.68</v>
      </c>
      <c r="DS38" s="5">
        <v>9.1844125700000001E-2</v>
      </c>
      <c r="DT38" s="5">
        <v>142.31</v>
      </c>
      <c r="DU38" s="5">
        <v>8.99</v>
      </c>
      <c r="DV38" s="5">
        <v>6.5315315299999996E-2</v>
      </c>
      <c r="DW38" s="5">
        <v>5.1675250762999996</v>
      </c>
      <c r="DX38" s="5">
        <v>1.12322098E-2</v>
      </c>
      <c r="DY38" s="5">
        <v>5.1562928665000003</v>
      </c>
      <c r="DZ38" s="5">
        <v>1.5682496000000001E-2</v>
      </c>
      <c r="EA38" s="5">
        <v>5.1406103705000001</v>
      </c>
      <c r="EB38" s="5">
        <v>8.1705083000000005E-3</v>
      </c>
      <c r="EC38" s="5">
        <v>5.1324398622</v>
      </c>
      <c r="ED38" s="5">
        <v>1.1814784E-2</v>
      </c>
      <c r="EE38" s="5">
        <v>5.1206250780999998</v>
      </c>
      <c r="EF38" s="5">
        <v>2.0027210600000001E-2</v>
      </c>
      <c r="EG38" s="5">
        <v>5.1005978676000003</v>
      </c>
      <c r="EH38" s="5">
        <v>2.5299060200000001E-2</v>
      </c>
      <c r="EI38" s="5">
        <v>5.0752988074000003</v>
      </c>
      <c r="EJ38" s="5">
        <v>2.88460205E-2</v>
      </c>
      <c r="EK38" s="5">
        <v>5.0464527869999998</v>
      </c>
      <c r="EL38" s="5">
        <v>3.0896288500000001E-2</v>
      </c>
      <c r="EM38" s="5">
        <v>5.0155564983999996</v>
      </c>
      <c r="EN38" s="5">
        <v>2.7644091400000001E-2</v>
      </c>
      <c r="EO38" s="5">
        <v>4.9879124069999996</v>
      </c>
      <c r="EP38" s="5">
        <v>1.8793793100000001E-2</v>
      </c>
      <c r="EQ38" s="5">
        <v>5.1619089713999999</v>
      </c>
      <c r="ER38" s="5">
        <v>2.6914705800000001E-2</v>
      </c>
      <c r="ES38" s="5">
        <v>5.1484516185000002</v>
      </c>
      <c r="ET38" s="5">
        <v>2.3853004300000001E-2</v>
      </c>
      <c r="EU38" s="5">
        <v>5.1365251162999996</v>
      </c>
      <c r="EV38" s="5">
        <v>1.99852924E-2</v>
      </c>
      <c r="EW38" s="5">
        <v>5.1265324701999999</v>
      </c>
      <c r="EX38" s="5">
        <v>3.18419946E-2</v>
      </c>
      <c r="EY38" s="5">
        <v>5.1106114728999996</v>
      </c>
      <c r="EZ38" s="5">
        <v>4.5326270699999997E-2</v>
      </c>
      <c r="FA38" s="5">
        <v>5.0879483375000003</v>
      </c>
      <c r="FB38" s="5">
        <v>5.4145080599999999E-2</v>
      </c>
      <c r="FC38" s="5">
        <v>5.0608757971999996</v>
      </c>
      <c r="FD38" s="5">
        <v>5.9742309E-2</v>
      </c>
      <c r="FE38" s="5">
        <v>5.0310046427000001</v>
      </c>
      <c r="FF38" s="5">
        <v>5.8540380000000003E-2</v>
      </c>
      <c r="FG38" s="5">
        <v>5.0017344527000001</v>
      </c>
      <c r="FH38" s="5">
        <v>4.6437884499999998E-2</v>
      </c>
      <c r="FI38" s="5">
        <v>4.9785155104000003</v>
      </c>
      <c r="FJ38" s="5">
        <v>4.1637872100000001E-2</v>
      </c>
      <c r="FK38" s="5">
        <v>5.1548094378</v>
      </c>
      <c r="FL38" s="5">
        <v>3.5085214099999998E-2</v>
      </c>
      <c r="FM38" s="5">
        <v>5.1431143663999999</v>
      </c>
      <c r="FN38" s="5">
        <v>3.5667788399999997E-2</v>
      </c>
      <c r="FO38" s="5">
        <v>5.1312251036000003</v>
      </c>
      <c r="FP38" s="5">
        <v>4.0012502899999997E-2</v>
      </c>
      <c r="FQ38" s="5">
        <v>5.1178876025999998</v>
      </c>
      <c r="FR38" s="5">
        <v>5.7141054699999999E-2</v>
      </c>
      <c r="FS38" s="5">
        <v>5.0988405844000004</v>
      </c>
      <c r="FT38" s="5">
        <v>7.4172291200000004E-2</v>
      </c>
      <c r="FU38" s="5">
        <v>5.0741164873000004</v>
      </c>
      <c r="FV38" s="5">
        <v>8.5041369199999994E-2</v>
      </c>
      <c r="FW38" s="5">
        <v>5.0457693642999999</v>
      </c>
      <c r="FX38" s="5">
        <v>8.7386400399999994E-2</v>
      </c>
      <c r="FY38" s="5">
        <v>5.0166405641000003</v>
      </c>
      <c r="FZ38" s="5">
        <v>7.73341731E-2</v>
      </c>
      <c r="GA38" s="5">
        <v>4.9908625064000001</v>
      </c>
      <c r="GB38" s="5">
        <v>6.9281963500000002E-2</v>
      </c>
      <c r="GC38" s="5">
        <v>4.9677685185999998</v>
      </c>
      <c r="GD38" s="5">
        <v>6.0224033699999999E-2</v>
      </c>
      <c r="GE38" s="5">
        <v>5.1492170439000002</v>
      </c>
      <c r="GF38" s="5">
        <v>4.6899998200000001E-2</v>
      </c>
      <c r="GG38" s="5">
        <v>5.1374920443000001</v>
      </c>
      <c r="GH38" s="5">
        <v>5.5694998900000001E-2</v>
      </c>
      <c r="GI38" s="5">
        <v>5.1235682946000001</v>
      </c>
      <c r="GJ38" s="5">
        <v>6.5311563099999997E-2</v>
      </c>
      <c r="GK38" s="5">
        <v>5.1072404037999997</v>
      </c>
      <c r="GL38" s="5">
        <v>8.5987075199999999E-2</v>
      </c>
      <c r="GM38" s="5">
        <v>5.085743635</v>
      </c>
      <c r="GN38" s="5">
        <v>0.1050685797</v>
      </c>
      <c r="GO38" s="5">
        <v>5.0594764900999998</v>
      </c>
      <c r="GP38" s="5">
        <v>0.1126854606</v>
      </c>
      <c r="GQ38" s="5">
        <v>5.0313051249000003</v>
      </c>
      <c r="GR38" s="5">
        <v>0.10618019350000001</v>
      </c>
      <c r="GS38" s="5">
        <v>5.0047600766000002</v>
      </c>
      <c r="GT38" s="5">
        <v>0.100178252</v>
      </c>
      <c r="GU38" s="5">
        <v>4.9797155136000004</v>
      </c>
      <c r="GV38" s="5">
        <v>8.78681251E-2</v>
      </c>
      <c r="GW38" s="5">
        <v>4.9577484823000004</v>
      </c>
      <c r="GX38" s="5">
        <v>6.3270826099999997E-2</v>
      </c>
    </row>
    <row r="39" spans="1:206" x14ac:dyDescent="0.25">
      <c r="A39" s="2" t="s">
        <v>205</v>
      </c>
      <c r="B39" s="3">
        <v>42036</v>
      </c>
      <c r="C39" s="4">
        <v>6382</v>
      </c>
      <c r="D39" s="2" t="s">
        <v>206</v>
      </c>
      <c r="E39" s="7">
        <v>20145864</v>
      </c>
      <c r="F39" s="5">
        <f>F38+(F41-F38)/3</f>
        <v>176.18666666666667</v>
      </c>
      <c r="G39" s="5">
        <f t="shared" ref="G39:BR39" si="96">G38+(G41-G38)/3</f>
        <v>176.18666666666667</v>
      </c>
      <c r="H39" s="5">
        <f t="shared" si="96"/>
        <v>2.0133333333333332</v>
      </c>
      <c r="I39" s="5">
        <f t="shared" si="96"/>
        <v>1.1557401533333332E-2</v>
      </c>
      <c r="J39" s="5">
        <f t="shared" si="96"/>
        <v>174.17333333333335</v>
      </c>
      <c r="K39" s="5">
        <f t="shared" si="96"/>
        <v>2.4533333333333336</v>
      </c>
      <c r="L39" s="5">
        <f t="shared" si="96"/>
        <v>1.4302583766666667E-2</v>
      </c>
      <c r="M39" s="5">
        <f t="shared" si="96"/>
        <v>171.72</v>
      </c>
      <c r="N39" s="5">
        <f t="shared" si="96"/>
        <v>1.8266666666666667</v>
      </c>
      <c r="O39" s="5">
        <f t="shared" si="96"/>
        <v>1.0738022566666667E-2</v>
      </c>
      <c r="P39" s="5">
        <f t="shared" si="96"/>
        <v>169.89333333333335</v>
      </c>
      <c r="Q39" s="5">
        <f t="shared" si="96"/>
        <v>1.79</v>
      </c>
      <c r="R39" s="5">
        <f t="shared" si="96"/>
        <v>1.0657895533333335E-2</v>
      </c>
      <c r="S39" s="5">
        <f t="shared" si="96"/>
        <v>168.10333333333332</v>
      </c>
      <c r="T39" s="5">
        <f t="shared" si="96"/>
        <v>2.8766666666666665</v>
      </c>
      <c r="U39" s="5">
        <f t="shared" si="96"/>
        <v>1.7447685233333333E-2</v>
      </c>
      <c r="V39" s="5">
        <f t="shared" si="96"/>
        <v>165.22666666666666</v>
      </c>
      <c r="W39" s="5">
        <f t="shared" si="96"/>
        <v>3.84</v>
      </c>
      <c r="X39" s="5">
        <f t="shared" si="96"/>
        <v>2.3824231766666665E-2</v>
      </c>
      <c r="Y39" s="5">
        <f t="shared" si="96"/>
        <v>161.38666666666668</v>
      </c>
      <c r="Z39" s="5">
        <f t="shared" si="96"/>
        <v>4.3999999999999995</v>
      </c>
      <c r="AA39" s="5">
        <f t="shared" si="96"/>
        <v>2.8051330033333332E-2</v>
      </c>
      <c r="AB39" s="5">
        <f t="shared" si="96"/>
        <v>156.98666666666668</v>
      </c>
      <c r="AC39" s="5">
        <f t="shared" si="96"/>
        <v>4.67</v>
      </c>
      <c r="AD39" s="5">
        <f t="shared" si="96"/>
        <v>3.06743872E-2</v>
      </c>
      <c r="AE39" s="5">
        <f t="shared" si="96"/>
        <v>152.31666666666666</v>
      </c>
      <c r="AF39" s="5">
        <f t="shared" si="96"/>
        <v>4.3166666666666673</v>
      </c>
      <c r="AG39" s="5">
        <f t="shared" si="96"/>
        <v>2.9146000666666668E-2</v>
      </c>
      <c r="AH39" s="5">
        <f t="shared" si="96"/>
        <v>148</v>
      </c>
      <c r="AI39" s="5">
        <f t="shared" si="96"/>
        <v>3.19</v>
      </c>
      <c r="AJ39" s="5">
        <f t="shared" si="96"/>
        <v>2.1990916900000001E-2</v>
      </c>
      <c r="AK39" s="5">
        <f t="shared" si="96"/>
        <v>175.18</v>
      </c>
      <c r="AL39" s="5">
        <f t="shared" si="96"/>
        <v>4.4666666666666668</v>
      </c>
      <c r="AM39" s="5">
        <f t="shared" si="96"/>
        <v>2.6024498566666665E-2</v>
      </c>
      <c r="AN39" s="5">
        <f t="shared" si="96"/>
        <v>172.94666666666666</v>
      </c>
      <c r="AO39" s="5">
        <f t="shared" si="96"/>
        <v>4.28</v>
      </c>
      <c r="AP39" s="5">
        <f t="shared" si="96"/>
        <v>2.51865678E-2</v>
      </c>
      <c r="AQ39" s="5">
        <f t="shared" si="96"/>
        <v>170.80666666666667</v>
      </c>
      <c r="AR39" s="5">
        <f t="shared" si="96"/>
        <v>3.6166666666666667</v>
      </c>
      <c r="AS39" s="5">
        <f t="shared" si="96"/>
        <v>2.1504144500000003E-2</v>
      </c>
      <c r="AT39" s="5">
        <f t="shared" si="96"/>
        <v>168.99833333333333</v>
      </c>
      <c r="AU39" s="5">
        <f t="shared" si="96"/>
        <v>4.6666666666666661</v>
      </c>
      <c r="AV39" s="5">
        <f t="shared" si="96"/>
        <v>2.8298361666666667E-2</v>
      </c>
      <c r="AW39" s="5">
        <f t="shared" si="96"/>
        <v>166.66499999999999</v>
      </c>
      <c r="AX39" s="5">
        <f t="shared" si="96"/>
        <v>6.7166666666666668</v>
      </c>
      <c r="AY39" s="5">
        <f t="shared" si="96"/>
        <v>4.1697594133333335E-2</v>
      </c>
      <c r="AZ39" s="5">
        <f t="shared" si="96"/>
        <v>163.30666666666667</v>
      </c>
      <c r="BA39" s="5">
        <f t="shared" si="96"/>
        <v>8.24</v>
      </c>
      <c r="BB39" s="5">
        <f t="shared" si="96"/>
        <v>5.2548230333333334E-2</v>
      </c>
      <c r="BC39" s="5">
        <f t="shared" si="96"/>
        <v>159.18666666666667</v>
      </c>
      <c r="BD39" s="5">
        <f t="shared" si="96"/>
        <v>9.07</v>
      </c>
      <c r="BE39" s="5">
        <f t="shared" si="96"/>
        <v>5.9587885266666668E-2</v>
      </c>
      <c r="BF39" s="5">
        <f t="shared" si="96"/>
        <v>154.65166666666667</v>
      </c>
      <c r="BG39" s="5">
        <f t="shared" si="96"/>
        <v>8.9866666666666664</v>
      </c>
      <c r="BH39" s="5">
        <f t="shared" si="96"/>
        <v>6.0712851499999998E-2</v>
      </c>
      <c r="BI39" s="5">
        <f t="shared" si="96"/>
        <v>150.15833333333333</v>
      </c>
      <c r="BJ39" s="5">
        <f t="shared" si="96"/>
        <v>7.5066666666666668</v>
      </c>
      <c r="BK39" s="5">
        <f t="shared" si="96"/>
        <v>5.1784605733333336E-2</v>
      </c>
      <c r="BL39" s="5">
        <f t="shared" si="96"/>
        <v>146.405</v>
      </c>
      <c r="BM39" s="5">
        <f t="shared" si="96"/>
        <v>6.2666666666666666</v>
      </c>
      <c r="BN39" s="5">
        <f t="shared" si="96"/>
        <v>4.4188926933333338E-2</v>
      </c>
      <c r="BO39" s="5">
        <f t="shared" si="96"/>
        <v>174.02666666333334</v>
      </c>
      <c r="BP39" s="5">
        <f t="shared" si="96"/>
        <v>6.293333333333333</v>
      </c>
      <c r="BQ39" s="5">
        <f t="shared" si="96"/>
        <v>3.7035608900000003E-2</v>
      </c>
      <c r="BR39" s="5">
        <f t="shared" si="96"/>
        <v>171.92888889</v>
      </c>
      <c r="BS39" s="5">
        <f t="shared" ref="BS39:ED39" si="97">BS38+(BS41-BS38)/3</f>
        <v>6.07</v>
      </c>
      <c r="BT39" s="5">
        <f t="shared" si="97"/>
        <v>3.6110330400000001E-2</v>
      </c>
      <c r="BU39" s="5">
        <f t="shared" si="97"/>
        <v>169.90555555666666</v>
      </c>
      <c r="BV39" s="5">
        <f t="shared" si="97"/>
        <v>6.4933333333333332</v>
      </c>
      <c r="BW39" s="5">
        <f t="shared" si="97"/>
        <v>3.931969653333333E-2</v>
      </c>
      <c r="BX39" s="5">
        <f t="shared" si="97"/>
        <v>167.74111111333332</v>
      </c>
      <c r="BY39" s="5">
        <f t="shared" si="97"/>
        <v>8.5066666666666677</v>
      </c>
      <c r="BZ39" s="5">
        <f t="shared" si="97"/>
        <v>5.2811362100000002E-2</v>
      </c>
      <c r="CA39" s="5">
        <f t="shared" si="97"/>
        <v>164.90555555666668</v>
      </c>
      <c r="CB39" s="5">
        <f t="shared" si="97"/>
        <v>11.116666666666667</v>
      </c>
      <c r="CC39" s="5">
        <f t="shared" si="97"/>
        <v>7.0929946999999993E-2</v>
      </c>
      <c r="CD39" s="5">
        <f t="shared" si="97"/>
        <v>161.20000000000002</v>
      </c>
      <c r="CE39" s="5">
        <f t="shared" si="97"/>
        <v>12.91</v>
      </c>
      <c r="CF39" s="5">
        <f t="shared" si="97"/>
        <v>8.4838853199999995E-2</v>
      </c>
      <c r="CG39" s="5">
        <f t="shared" si="97"/>
        <v>156.89666666666668</v>
      </c>
      <c r="CH39" s="5">
        <f t="shared" si="97"/>
        <v>13.386666666666667</v>
      </c>
      <c r="CI39" s="5">
        <f t="shared" si="97"/>
        <v>9.0466225033333333E-2</v>
      </c>
      <c r="CJ39" s="5">
        <f t="shared" si="97"/>
        <v>152.43444444666667</v>
      </c>
      <c r="CK39" s="5">
        <f t="shared" si="97"/>
        <v>12.176666666666668</v>
      </c>
      <c r="CL39" s="5">
        <f t="shared" si="97"/>
        <v>8.4041466499999995E-2</v>
      </c>
      <c r="CM39" s="5">
        <f t="shared" si="97"/>
        <v>148.37555555666668</v>
      </c>
      <c r="CN39" s="5">
        <f t="shared" si="97"/>
        <v>10.583333333333334</v>
      </c>
      <c r="CO39" s="5">
        <f t="shared" si="97"/>
        <v>7.462659096666667E-2</v>
      </c>
      <c r="CP39" s="5">
        <f t="shared" si="97"/>
        <v>144.84777778</v>
      </c>
      <c r="CQ39" s="5">
        <f t="shared" si="97"/>
        <v>9.0766666666666662</v>
      </c>
      <c r="CR39" s="5">
        <f t="shared" si="97"/>
        <v>6.5295759466666672E-2</v>
      </c>
      <c r="CS39" s="5">
        <f t="shared" si="97"/>
        <v>172.99333333333334</v>
      </c>
      <c r="CT39" s="5">
        <f t="shared" si="97"/>
        <v>8.0833333333333321</v>
      </c>
      <c r="CU39" s="5">
        <f t="shared" si="97"/>
        <v>4.8084968133333329E-2</v>
      </c>
      <c r="CV39" s="5">
        <f t="shared" si="97"/>
        <v>170.9725</v>
      </c>
      <c r="CW39" s="5">
        <f t="shared" si="97"/>
        <v>8.9466666666666672</v>
      </c>
      <c r="CX39" s="5">
        <f t="shared" si="97"/>
        <v>5.4189176400000004E-2</v>
      </c>
      <c r="CY39" s="5">
        <f t="shared" si="97"/>
        <v>168.73583333333332</v>
      </c>
      <c r="CZ39" s="5">
        <f t="shared" si="97"/>
        <v>10.333333333333334</v>
      </c>
      <c r="DA39" s="5">
        <f t="shared" si="97"/>
        <v>6.4086097233333333E-2</v>
      </c>
      <c r="DB39" s="5">
        <f t="shared" si="97"/>
        <v>166.1525</v>
      </c>
      <c r="DC39" s="5">
        <f t="shared" si="97"/>
        <v>12.906666666666668</v>
      </c>
      <c r="DD39" s="5">
        <f t="shared" si="97"/>
        <v>8.2358683133333332E-2</v>
      </c>
      <c r="DE39" s="5">
        <f t="shared" si="97"/>
        <v>162.92583333333332</v>
      </c>
      <c r="DF39" s="5">
        <f t="shared" si="97"/>
        <v>15.786666666666667</v>
      </c>
      <c r="DG39" s="5">
        <f t="shared" si="97"/>
        <v>0.10378860443333333</v>
      </c>
      <c r="DH39" s="5">
        <f t="shared" si="97"/>
        <v>158.97916666666666</v>
      </c>
      <c r="DI39" s="5">
        <f t="shared" si="97"/>
        <v>17.226666666666667</v>
      </c>
      <c r="DJ39" s="5">
        <f t="shared" si="97"/>
        <v>0.11644880839999999</v>
      </c>
      <c r="DK39" s="5">
        <f t="shared" si="97"/>
        <v>154.67250000000001</v>
      </c>
      <c r="DL39" s="5">
        <f t="shared" si="97"/>
        <v>16.576666666666668</v>
      </c>
      <c r="DM39" s="5">
        <f t="shared" si="97"/>
        <v>0.11444143179999999</v>
      </c>
      <c r="DN39" s="5">
        <f t="shared" si="97"/>
        <v>150.52833333333334</v>
      </c>
      <c r="DO39" s="5">
        <f t="shared" si="97"/>
        <v>15.253333333333334</v>
      </c>
      <c r="DP39" s="5">
        <f t="shared" si="97"/>
        <v>0.10758603563333334</v>
      </c>
      <c r="DQ39" s="5">
        <f t="shared" si="97"/>
        <v>146.715</v>
      </c>
      <c r="DR39" s="5">
        <f t="shared" si="97"/>
        <v>13.393333333333333</v>
      </c>
      <c r="DS39" s="5">
        <f t="shared" si="97"/>
        <v>9.6352062000000002E-2</v>
      </c>
      <c r="DT39" s="5">
        <f t="shared" si="97"/>
        <v>143.36666666666667</v>
      </c>
      <c r="DU39" s="5">
        <f t="shared" si="97"/>
        <v>10.220000000000001</v>
      </c>
      <c r="DV39" s="5">
        <f t="shared" si="97"/>
        <v>7.4158252100000002E-2</v>
      </c>
      <c r="DW39" s="5">
        <f t="shared" si="97"/>
        <v>5.1715279943999999</v>
      </c>
      <c r="DX39" s="5">
        <f t="shared" si="97"/>
        <v>1.1491057966666668E-2</v>
      </c>
      <c r="DY39" s="5">
        <f t="shared" si="97"/>
        <v>5.1600369364333334</v>
      </c>
      <c r="DZ39" s="5">
        <f t="shared" si="97"/>
        <v>1.4199067266666667E-2</v>
      </c>
      <c r="EA39" s="5">
        <f t="shared" si="97"/>
        <v>5.1458378691666669</v>
      </c>
      <c r="EB39" s="5">
        <f t="shared" si="97"/>
        <v>1.0674504200000001E-2</v>
      </c>
      <c r="EC39" s="5">
        <f t="shared" si="97"/>
        <v>5.135163364966667</v>
      </c>
      <c r="ED39" s="5">
        <f t="shared" si="97"/>
        <v>1.0600025433333334E-2</v>
      </c>
      <c r="EE39" s="5">
        <f t="shared" ref="EE39:GP39" si="98">EE38+(EE41-EE38)/3</f>
        <v>5.1245633394666665</v>
      </c>
      <c r="EF39" s="5">
        <f t="shared" si="98"/>
        <v>1.7289735066666666E-2</v>
      </c>
      <c r="EG39" s="5">
        <f t="shared" si="98"/>
        <v>5.1072736044333338</v>
      </c>
      <c r="EH39" s="5">
        <f t="shared" si="98"/>
        <v>2.3541777E-2</v>
      </c>
      <c r="EI39" s="5">
        <f t="shared" si="98"/>
        <v>5.083731827466667</v>
      </c>
      <c r="EJ39" s="5">
        <f t="shared" si="98"/>
        <v>2.7663700400000001E-2</v>
      </c>
      <c r="EK39" s="5">
        <f t="shared" si="98"/>
        <v>5.056068127133333</v>
      </c>
      <c r="EL39" s="5">
        <f t="shared" si="98"/>
        <v>3.0212865833333335E-2</v>
      </c>
      <c r="EM39" s="5">
        <f t="shared" si="98"/>
        <v>5.025855261266666</v>
      </c>
      <c r="EN39" s="5">
        <f t="shared" si="98"/>
        <v>2.8728157100000002E-2</v>
      </c>
      <c r="EO39" s="5">
        <f t="shared" si="98"/>
        <v>4.9971271041333329</v>
      </c>
      <c r="EP39" s="5">
        <f t="shared" si="98"/>
        <v>2.1743892533333333E-2</v>
      </c>
      <c r="EQ39" s="5">
        <f t="shared" si="98"/>
        <v>5.1657824653999995</v>
      </c>
      <c r="ER39" s="5">
        <f t="shared" si="98"/>
        <v>2.56901252E-2</v>
      </c>
      <c r="ES39" s="5">
        <f t="shared" si="98"/>
        <v>5.1529374028000001</v>
      </c>
      <c r="ET39" s="5">
        <f t="shared" si="98"/>
        <v>2.4873571466666668E-2</v>
      </c>
      <c r="EU39" s="5">
        <f t="shared" si="98"/>
        <v>5.1405006170333332</v>
      </c>
      <c r="EV39" s="5">
        <f t="shared" si="98"/>
        <v>2.1274529699999999E-2</v>
      </c>
      <c r="EW39" s="5">
        <f t="shared" si="98"/>
        <v>5.1298633522333335</v>
      </c>
      <c r="EX39" s="5">
        <f t="shared" si="98"/>
        <v>2.7889760533333332E-2</v>
      </c>
      <c r="EY39" s="5">
        <f t="shared" si="98"/>
        <v>5.1159184719999997</v>
      </c>
      <c r="EZ39" s="5">
        <f t="shared" si="98"/>
        <v>4.0831512E-2</v>
      </c>
      <c r="FA39" s="5">
        <f t="shared" si="98"/>
        <v>5.095502715966667</v>
      </c>
      <c r="FB39" s="5">
        <f t="shared" si="98"/>
        <v>5.1205477299999996E-2</v>
      </c>
      <c r="FC39" s="5">
        <f t="shared" si="98"/>
        <v>5.0698999772999995</v>
      </c>
      <c r="FD39" s="5">
        <f t="shared" si="98"/>
        <v>5.78765662E-2</v>
      </c>
      <c r="FE39" s="5">
        <f t="shared" si="98"/>
        <v>5.0409616942</v>
      </c>
      <c r="FF39" s="5">
        <f t="shared" si="98"/>
        <v>5.8941023000000002E-2</v>
      </c>
      <c r="FG39" s="5">
        <f t="shared" si="98"/>
        <v>5.0114911827000004</v>
      </c>
      <c r="FH39" s="5">
        <f t="shared" si="98"/>
        <v>5.0472049666666664E-2</v>
      </c>
      <c r="FI39" s="5">
        <f t="shared" si="98"/>
        <v>4.9862551578333338</v>
      </c>
      <c r="FJ39" s="5">
        <f t="shared" si="98"/>
        <v>4.3237876233333333E-2</v>
      </c>
      <c r="FK39" s="5">
        <f t="shared" si="98"/>
        <v>5.1591342666999997</v>
      </c>
      <c r="FL39" s="5">
        <f t="shared" si="98"/>
        <v>3.6364629400000001E-2</v>
      </c>
      <c r="FM39" s="5">
        <f t="shared" si="98"/>
        <v>5.1470127235333329</v>
      </c>
      <c r="FN39" s="5">
        <f t="shared" si="98"/>
        <v>3.5473596966666666E-2</v>
      </c>
      <c r="FO39" s="5">
        <f t="shared" si="98"/>
        <v>5.1351881912000001</v>
      </c>
      <c r="FP39" s="5">
        <f t="shared" si="98"/>
        <v>3.8564264733333332E-2</v>
      </c>
      <c r="FQ39" s="5">
        <f t="shared" si="98"/>
        <v>5.1223334362666666</v>
      </c>
      <c r="FR39" s="5">
        <f t="shared" si="98"/>
        <v>5.1431537433333334E-2</v>
      </c>
      <c r="FS39" s="5">
        <f t="shared" si="98"/>
        <v>5.1051895904666669</v>
      </c>
      <c r="FT39" s="5">
        <f t="shared" si="98"/>
        <v>6.8495212366666669E-2</v>
      </c>
      <c r="FU39" s="5">
        <f t="shared" si="98"/>
        <v>5.0823578530000004</v>
      </c>
      <c r="FV39" s="5">
        <f t="shared" si="98"/>
        <v>8.1418343199999993E-2</v>
      </c>
      <c r="FW39" s="5">
        <f t="shared" si="98"/>
        <v>5.0552184052999998</v>
      </c>
      <c r="FX39" s="5">
        <f t="shared" si="98"/>
        <v>8.6604723333333328E-2</v>
      </c>
      <c r="FY39" s="5">
        <f t="shared" si="98"/>
        <v>5.0263501641666668</v>
      </c>
      <c r="FZ39" s="5">
        <f t="shared" si="98"/>
        <v>8.0684915533333332E-2</v>
      </c>
      <c r="GA39" s="5">
        <f t="shared" si="98"/>
        <v>4.9994551923000001</v>
      </c>
      <c r="GB39" s="5">
        <f t="shared" si="98"/>
        <v>7.1966033366666668E-2</v>
      </c>
      <c r="GC39" s="5">
        <f t="shared" si="98"/>
        <v>4.9754665145333332</v>
      </c>
      <c r="GD39" s="5">
        <f t="shared" si="98"/>
        <v>6.3243343633333338E-2</v>
      </c>
      <c r="GE39" s="5">
        <f t="shared" si="98"/>
        <v>5.1531415412666668</v>
      </c>
      <c r="GF39" s="5">
        <f t="shared" si="98"/>
        <v>4.6964654933333336E-2</v>
      </c>
      <c r="GG39" s="5">
        <f t="shared" si="98"/>
        <v>5.1414003775000001</v>
      </c>
      <c r="GH39" s="5">
        <f t="shared" si="98"/>
        <v>5.2763332000000003E-2</v>
      </c>
      <c r="GI39" s="5">
        <f t="shared" si="98"/>
        <v>5.1282095444999998</v>
      </c>
      <c r="GJ39" s="5">
        <f t="shared" si="98"/>
        <v>6.2106041699999996E-2</v>
      </c>
      <c r="GK39" s="5">
        <f t="shared" si="98"/>
        <v>5.1126830340666665</v>
      </c>
      <c r="GL39" s="5">
        <f t="shared" si="98"/>
        <v>7.9095237833333332E-2</v>
      </c>
      <c r="GM39" s="5">
        <f t="shared" si="98"/>
        <v>5.0929092245999996</v>
      </c>
      <c r="GN39" s="5">
        <f t="shared" si="98"/>
        <v>9.8708078199999993E-2</v>
      </c>
      <c r="GO39" s="5">
        <f t="shared" si="98"/>
        <v>5.0682322050666668</v>
      </c>
      <c r="GP39" s="5">
        <f t="shared" si="98"/>
        <v>0.11014650029999999</v>
      </c>
      <c r="GQ39" s="5">
        <f t="shared" ref="GQ39:GX39" si="99">GQ38+(GQ41-GQ38)/3</f>
        <v>5.0406955799666671</v>
      </c>
      <c r="GR39" s="5">
        <f t="shared" si="99"/>
        <v>0.10834861586666666</v>
      </c>
      <c r="GS39" s="5">
        <f t="shared" si="99"/>
        <v>5.0136084260333336</v>
      </c>
      <c r="GT39" s="5">
        <f t="shared" si="99"/>
        <v>0.10217889916666667</v>
      </c>
      <c r="GU39" s="5">
        <f t="shared" si="99"/>
        <v>4.9880637012666673</v>
      </c>
      <c r="GV39" s="5">
        <f t="shared" si="99"/>
        <v>9.1971500733333336E-2</v>
      </c>
      <c r="GW39" s="5">
        <f t="shared" si="99"/>
        <v>4.9650708260666674</v>
      </c>
      <c r="GX39" s="5">
        <f t="shared" si="99"/>
        <v>7.1469925766666664E-2</v>
      </c>
    </row>
    <row r="40" spans="1:206" x14ac:dyDescent="0.25">
      <c r="A40" s="2" t="s">
        <v>205</v>
      </c>
      <c r="B40" s="3">
        <v>42064</v>
      </c>
      <c r="C40" s="4">
        <v>6383</v>
      </c>
      <c r="D40" s="2" t="s">
        <v>206</v>
      </c>
      <c r="E40" s="7">
        <v>19418859</v>
      </c>
      <c r="F40" s="5">
        <f>F38+(F41-F38)*2/3</f>
        <v>176.89333333333332</v>
      </c>
      <c r="G40" s="5">
        <f t="shared" ref="G40:BR40" si="100">G38+(G41-G38)*2/3</f>
        <v>176.89333333333332</v>
      </c>
      <c r="H40" s="5">
        <f t="shared" si="100"/>
        <v>2.0666666666666669</v>
      </c>
      <c r="I40" s="5">
        <f t="shared" si="100"/>
        <v>1.1819275166666667E-2</v>
      </c>
      <c r="J40" s="5">
        <f t="shared" si="100"/>
        <v>174.82666666666665</v>
      </c>
      <c r="K40" s="5">
        <f t="shared" si="100"/>
        <v>2.2066666666666666</v>
      </c>
      <c r="L40" s="5">
        <f t="shared" si="100"/>
        <v>1.2799055833333333E-2</v>
      </c>
      <c r="M40" s="5">
        <f t="shared" si="100"/>
        <v>172.62</v>
      </c>
      <c r="N40" s="5">
        <f t="shared" si="100"/>
        <v>2.2633333333333336</v>
      </c>
      <c r="O40" s="5">
        <f t="shared" si="100"/>
        <v>1.3272067133333332E-2</v>
      </c>
      <c r="P40" s="5">
        <f t="shared" si="100"/>
        <v>170.35666666666665</v>
      </c>
      <c r="Q40" s="5">
        <f t="shared" si="100"/>
        <v>1.5899999999999999</v>
      </c>
      <c r="R40" s="5">
        <f t="shared" si="100"/>
        <v>9.4309367666666668E-3</v>
      </c>
      <c r="S40" s="5">
        <f t="shared" si="100"/>
        <v>168.76666666666668</v>
      </c>
      <c r="T40" s="5">
        <f t="shared" si="100"/>
        <v>2.4333333333333331</v>
      </c>
      <c r="U40" s="5">
        <f t="shared" si="100"/>
        <v>1.4666269766666667E-2</v>
      </c>
      <c r="V40" s="5">
        <f t="shared" si="100"/>
        <v>166.33333333333334</v>
      </c>
      <c r="W40" s="5">
        <f t="shared" si="100"/>
        <v>3.5799999999999996</v>
      </c>
      <c r="X40" s="5">
        <f t="shared" si="100"/>
        <v>2.2026666233333332E-2</v>
      </c>
      <c r="Y40" s="5">
        <f t="shared" si="100"/>
        <v>162.75333333333333</v>
      </c>
      <c r="Z40" s="5">
        <f t="shared" si="100"/>
        <v>4.25</v>
      </c>
      <c r="AA40" s="5">
        <f t="shared" si="100"/>
        <v>2.6836563666666667E-2</v>
      </c>
      <c r="AB40" s="5">
        <f t="shared" si="100"/>
        <v>158.50333333333333</v>
      </c>
      <c r="AC40" s="5">
        <f t="shared" si="100"/>
        <v>4.6100000000000003</v>
      </c>
      <c r="AD40" s="5">
        <f t="shared" si="100"/>
        <v>2.9970241800000002E-2</v>
      </c>
      <c r="AE40" s="5">
        <f t="shared" si="100"/>
        <v>153.89333333333335</v>
      </c>
      <c r="AF40" s="5">
        <f t="shared" si="100"/>
        <v>4.5233333333333334</v>
      </c>
      <c r="AG40" s="5">
        <f t="shared" si="100"/>
        <v>3.0262266633333333E-2</v>
      </c>
      <c r="AH40" s="5">
        <f t="shared" si="100"/>
        <v>149.37</v>
      </c>
      <c r="AI40" s="5">
        <f t="shared" si="100"/>
        <v>3.6500000000000004</v>
      </c>
      <c r="AJ40" s="5">
        <f t="shared" si="100"/>
        <v>2.50103258E-2</v>
      </c>
      <c r="AK40" s="5">
        <f t="shared" si="100"/>
        <v>175.85999999999999</v>
      </c>
      <c r="AL40" s="5">
        <f t="shared" si="100"/>
        <v>4.2733333333333334</v>
      </c>
      <c r="AM40" s="5">
        <f t="shared" si="100"/>
        <v>2.4768819133333335E-2</v>
      </c>
      <c r="AN40" s="5">
        <f t="shared" si="100"/>
        <v>173.72333333333333</v>
      </c>
      <c r="AO40" s="5">
        <f t="shared" si="100"/>
        <v>4.47</v>
      </c>
      <c r="AP40" s="5">
        <f t="shared" si="100"/>
        <v>2.6233372899999999E-2</v>
      </c>
      <c r="AQ40" s="5">
        <f t="shared" si="100"/>
        <v>171.48833333333332</v>
      </c>
      <c r="AR40" s="5">
        <f t="shared" si="100"/>
        <v>3.8533333333333331</v>
      </c>
      <c r="AS40" s="5">
        <f t="shared" si="100"/>
        <v>2.28219536E-2</v>
      </c>
      <c r="AT40" s="5">
        <f t="shared" si="100"/>
        <v>169.56166666666667</v>
      </c>
      <c r="AU40" s="5">
        <f t="shared" si="100"/>
        <v>4.0233333333333334</v>
      </c>
      <c r="AV40" s="5">
        <f t="shared" si="100"/>
        <v>2.4242348533333333E-2</v>
      </c>
      <c r="AW40" s="5">
        <f t="shared" si="100"/>
        <v>167.55</v>
      </c>
      <c r="AX40" s="5">
        <f t="shared" si="100"/>
        <v>6.0133333333333328</v>
      </c>
      <c r="AY40" s="5">
        <f t="shared" si="100"/>
        <v>3.7025984466666668E-2</v>
      </c>
      <c r="AZ40" s="5">
        <f t="shared" si="100"/>
        <v>164.54333333333332</v>
      </c>
      <c r="BA40" s="5">
        <f t="shared" si="100"/>
        <v>7.83</v>
      </c>
      <c r="BB40" s="5">
        <f t="shared" si="100"/>
        <v>4.9458717066666665E-2</v>
      </c>
      <c r="BC40" s="5">
        <f t="shared" si="100"/>
        <v>160.62833333333333</v>
      </c>
      <c r="BD40" s="5">
        <f t="shared" si="100"/>
        <v>8.86</v>
      </c>
      <c r="BE40" s="5">
        <f t="shared" si="100"/>
        <v>5.7612814433333333E-2</v>
      </c>
      <c r="BF40" s="5">
        <f t="shared" si="100"/>
        <v>156.19833333333332</v>
      </c>
      <c r="BG40" s="5">
        <f t="shared" si="100"/>
        <v>9.1333333333333329</v>
      </c>
      <c r="BH40" s="5">
        <f t="shared" si="100"/>
        <v>6.1137903800000004E-2</v>
      </c>
      <c r="BI40" s="5">
        <f t="shared" si="100"/>
        <v>151.63166666666666</v>
      </c>
      <c r="BJ40" s="5">
        <f t="shared" si="100"/>
        <v>8.1733333333333338</v>
      </c>
      <c r="BK40" s="5">
        <f t="shared" si="100"/>
        <v>5.6036202466666664E-2</v>
      </c>
      <c r="BL40" s="5">
        <f t="shared" si="100"/>
        <v>147.54499999999999</v>
      </c>
      <c r="BM40" s="5">
        <f t="shared" si="100"/>
        <v>6.5533333333333337</v>
      </c>
      <c r="BN40" s="5">
        <f t="shared" si="100"/>
        <v>4.5860967966666666E-2</v>
      </c>
      <c r="BO40" s="5">
        <f t="shared" si="100"/>
        <v>174.77999999666667</v>
      </c>
      <c r="BP40" s="5">
        <f t="shared" si="100"/>
        <v>6.5366666666666671</v>
      </c>
      <c r="BQ40" s="5">
        <f t="shared" si="100"/>
        <v>3.8363255800000003E-2</v>
      </c>
      <c r="BR40" s="5">
        <f t="shared" si="100"/>
        <v>172.60111111000001</v>
      </c>
      <c r="BS40" s="5">
        <f t="shared" ref="BS40:ED40" si="101">BS38+(BS41-BS38)*2/3</f>
        <v>6.06</v>
      </c>
      <c r="BT40" s="5">
        <f t="shared" si="101"/>
        <v>3.5909146199999999E-2</v>
      </c>
      <c r="BU40" s="5">
        <f t="shared" si="101"/>
        <v>170.58111111333332</v>
      </c>
      <c r="BV40" s="5">
        <f t="shared" si="101"/>
        <v>6.2866666666666671</v>
      </c>
      <c r="BW40" s="5">
        <f t="shared" si="101"/>
        <v>3.7815605566666667E-2</v>
      </c>
      <c r="BX40" s="5">
        <f t="shared" si="101"/>
        <v>168.48555555666667</v>
      </c>
      <c r="BY40" s="5">
        <f t="shared" si="101"/>
        <v>7.6033333333333335</v>
      </c>
      <c r="BZ40" s="5">
        <f t="shared" si="101"/>
        <v>4.6817574799999997E-2</v>
      </c>
      <c r="CA40" s="5">
        <f t="shared" si="101"/>
        <v>165.95111111333333</v>
      </c>
      <c r="CB40" s="5">
        <f t="shared" si="101"/>
        <v>10.263333333333334</v>
      </c>
      <c r="CC40" s="5">
        <f t="shared" si="101"/>
        <v>6.48675482E-2</v>
      </c>
      <c r="CD40" s="5">
        <f t="shared" si="101"/>
        <v>162.53</v>
      </c>
      <c r="CE40" s="5">
        <f t="shared" si="101"/>
        <v>12.440000000000001</v>
      </c>
      <c r="CF40" s="5">
        <f t="shared" si="101"/>
        <v>8.0915599500000004E-2</v>
      </c>
      <c r="CG40" s="5">
        <f t="shared" si="101"/>
        <v>158.38333333333333</v>
      </c>
      <c r="CH40" s="5">
        <f t="shared" si="101"/>
        <v>13.383333333333335</v>
      </c>
      <c r="CI40" s="5">
        <f t="shared" si="101"/>
        <v>8.9614165966666659E-2</v>
      </c>
      <c r="CJ40" s="5">
        <f t="shared" si="101"/>
        <v>153.92222222333334</v>
      </c>
      <c r="CK40" s="5">
        <f t="shared" si="101"/>
        <v>12.783333333333333</v>
      </c>
      <c r="CL40" s="5">
        <f t="shared" si="101"/>
        <v>8.7679875300000001E-2</v>
      </c>
      <c r="CM40" s="5">
        <f t="shared" si="101"/>
        <v>149.66111111333333</v>
      </c>
      <c r="CN40" s="5">
        <f t="shared" si="101"/>
        <v>11.076666666666666</v>
      </c>
      <c r="CO40" s="5">
        <f t="shared" si="101"/>
        <v>7.7514824333333329E-2</v>
      </c>
      <c r="CP40" s="5">
        <f t="shared" si="101"/>
        <v>145.96888888999999</v>
      </c>
      <c r="CQ40" s="5">
        <f t="shared" si="101"/>
        <v>9.5833333333333339</v>
      </c>
      <c r="CR40" s="5">
        <f t="shared" si="101"/>
        <v>6.8517058533333328E-2</v>
      </c>
      <c r="CS40" s="5">
        <f t="shared" si="101"/>
        <v>173.67416666666665</v>
      </c>
      <c r="CT40" s="5">
        <f t="shared" si="101"/>
        <v>8.1266666666666669</v>
      </c>
      <c r="CU40" s="5">
        <f t="shared" si="101"/>
        <v>4.8152736066666667E-2</v>
      </c>
      <c r="CV40" s="5">
        <f t="shared" si="101"/>
        <v>171.64250000000001</v>
      </c>
      <c r="CW40" s="5">
        <f t="shared" si="101"/>
        <v>8.4933333333333323</v>
      </c>
      <c r="CX40" s="5">
        <f t="shared" si="101"/>
        <v>5.1103188299999998E-2</v>
      </c>
      <c r="CY40" s="5">
        <f t="shared" si="101"/>
        <v>169.51916666666668</v>
      </c>
      <c r="CZ40" s="5">
        <f t="shared" si="101"/>
        <v>9.8666666666666671</v>
      </c>
      <c r="DA40" s="5">
        <f t="shared" si="101"/>
        <v>6.0680630866666668E-2</v>
      </c>
      <c r="DB40" s="5">
        <f t="shared" si="101"/>
        <v>167.05249999999998</v>
      </c>
      <c r="DC40" s="5">
        <f t="shared" si="101"/>
        <v>11.853333333333333</v>
      </c>
      <c r="DD40" s="5">
        <f t="shared" si="101"/>
        <v>7.4925123366666666E-2</v>
      </c>
      <c r="DE40" s="5">
        <f t="shared" si="101"/>
        <v>164.08916666666667</v>
      </c>
      <c r="DF40" s="5">
        <f t="shared" si="101"/>
        <v>14.873333333333333</v>
      </c>
      <c r="DG40" s="5">
        <f t="shared" si="101"/>
        <v>9.6790423666666667E-2</v>
      </c>
      <c r="DH40" s="5">
        <f t="shared" si="101"/>
        <v>160.37083333333334</v>
      </c>
      <c r="DI40" s="5">
        <f t="shared" si="101"/>
        <v>16.963333333333331</v>
      </c>
      <c r="DJ40" s="5">
        <f t="shared" si="101"/>
        <v>0.1136177968</v>
      </c>
      <c r="DK40" s="5">
        <f t="shared" si="101"/>
        <v>156.13</v>
      </c>
      <c r="DL40" s="5">
        <f t="shared" si="101"/>
        <v>17.033333333333331</v>
      </c>
      <c r="DM40" s="5">
        <f t="shared" si="101"/>
        <v>0.1168606259</v>
      </c>
      <c r="DN40" s="5">
        <f t="shared" si="101"/>
        <v>151.87166666666667</v>
      </c>
      <c r="DO40" s="5">
        <f t="shared" si="101"/>
        <v>15.686666666666667</v>
      </c>
      <c r="DP40" s="5">
        <f t="shared" si="101"/>
        <v>0.10980413666666666</v>
      </c>
      <c r="DQ40" s="5">
        <f t="shared" si="101"/>
        <v>147.94999999999999</v>
      </c>
      <c r="DR40" s="5">
        <f t="shared" si="101"/>
        <v>14.106666666666667</v>
      </c>
      <c r="DS40" s="5">
        <f t="shared" si="101"/>
        <v>0.1008599983</v>
      </c>
      <c r="DT40" s="5">
        <f t="shared" si="101"/>
        <v>144.42333333333332</v>
      </c>
      <c r="DU40" s="5">
        <f t="shared" si="101"/>
        <v>11.45</v>
      </c>
      <c r="DV40" s="5">
        <f t="shared" si="101"/>
        <v>8.3001188899999995E-2</v>
      </c>
      <c r="DW40" s="5">
        <f t="shared" si="101"/>
        <v>5.1755309124999993</v>
      </c>
      <c r="DX40" s="5">
        <f t="shared" si="101"/>
        <v>1.1749906133333333E-2</v>
      </c>
      <c r="DY40" s="5">
        <f t="shared" si="101"/>
        <v>5.1637810063666665</v>
      </c>
      <c r="DZ40" s="5">
        <f t="shared" si="101"/>
        <v>1.2715638533333334E-2</v>
      </c>
      <c r="EA40" s="5">
        <f t="shared" si="101"/>
        <v>5.1510653678333336</v>
      </c>
      <c r="EB40" s="5">
        <f t="shared" si="101"/>
        <v>1.3178500100000001E-2</v>
      </c>
      <c r="EC40" s="5">
        <f t="shared" si="101"/>
        <v>5.1378868677333331</v>
      </c>
      <c r="ED40" s="5">
        <f t="shared" si="101"/>
        <v>9.385266866666667E-3</v>
      </c>
      <c r="EE40" s="5">
        <f t="shared" ref="EE40:GP40" si="102">EE38+(EE41-EE38)*2/3</f>
        <v>5.1285016008333333</v>
      </c>
      <c r="EF40" s="5">
        <f t="shared" si="102"/>
        <v>1.4552259533333334E-2</v>
      </c>
      <c r="EG40" s="5">
        <f t="shared" si="102"/>
        <v>5.1139493412666663</v>
      </c>
      <c r="EH40" s="5">
        <f t="shared" si="102"/>
        <v>2.1784493800000002E-2</v>
      </c>
      <c r="EI40" s="5">
        <f t="shared" si="102"/>
        <v>5.0921648475333336</v>
      </c>
      <c r="EJ40" s="5">
        <f t="shared" si="102"/>
        <v>2.6481380299999999E-2</v>
      </c>
      <c r="EK40" s="5">
        <f t="shared" si="102"/>
        <v>5.0656834672666671</v>
      </c>
      <c r="EL40" s="5">
        <f t="shared" si="102"/>
        <v>2.9529443166666666E-2</v>
      </c>
      <c r="EM40" s="5">
        <f t="shared" si="102"/>
        <v>5.0361540241333334</v>
      </c>
      <c r="EN40" s="5">
        <f t="shared" si="102"/>
        <v>2.98122228E-2</v>
      </c>
      <c r="EO40" s="5">
        <f t="shared" si="102"/>
        <v>5.0063418012666663</v>
      </c>
      <c r="EP40" s="5">
        <f t="shared" si="102"/>
        <v>2.4693991966666669E-2</v>
      </c>
      <c r="EQ40" s="5">
        <f t="shared" si="102"/>
        <v>5.1696559594</v>
      </c>
      <c r="ER40" s="5">
        <f t="shared" si="102"/>
        <v>2.44655446E-2</v>
      </c>
      <c r="ES40" s="5">
        <f t="shared" si="102"/>
        <v>5.1574231871</v>
      </c>
      <c r="ET40" s="5">
        <f t="shared" si="102"/>
        <v>2.5894138633333334E-2</v>
      </c>
      <c r="EU40" s="5">
        <f t="shared" si="102"/>
        <v>5.1444761177666667</v>
      </c>
      <c r="EV40" s="5">
        <f t="shared" si="102"/>
        <v>2.2563767000000002E-2</v>
      </c>
      <c r="EW40" s="5">
        <f t="shared" si="102"/>
        <v>5.1331942342666661</v>
      </c>
      <c r="EX40" s="5">
        <f t="shared" si="102"/>
        <v>2.3937526466666664E-2</v>
      </c>
      <c r="EY40" s="5">
        <f t="shared" si="102"/>
        <v>5.1212254710999998</v>
      </c>
      <c r="EZ40" s="5">
        <f t="shared" si="102"/>
        <v>3.6336753299999996E-2</v>
      </c>
      <c r="FA40" s="5">
        <f t="shared" si="102"/>
        <v>5.1030570944333329</v>
      </c>
      <c r="FB40" s="5">
        <f t="shared" si="102"/>
        <v>4.8265874E-2</v>
      </c>
      <c r="FC40" s="5">
        <f t="shared" si="102"/>
        <v>5.0789241574000004</v>
      </c>
      <c r="FD40" s="5">
        <f t="shared" si="102"/>
        <v>5.60108234E-2</v>
      </c>
      <c r="FE40" s="5">
        <f t="shared" si="102"/>
        <v>5.0509187456999998</v>
      </c>
      <c r="FF40" s="5">
        <f t="shared" si="102"/>
        <v>5.9341666000000001E-2</v>
      </c>
      <c r="FG40" s="5">
        <f t="shared" si="102"/>
        <v>5.0212479126999998</v>
      </c>
      <c r="FH40" s="5">
        <f t="shared" si="102"/>
        <v>5.4506214833333337E-2</v>
      </c>
      <c r="FI40" s="5">
        <f t="shared" si="102"/>
        <v>4.9939948052666665</v>
      </c>
      <c r="FJ40" s="5">
        <f t="shared" si="102"/>
        <v>4.4837880366666666E-2</v>
      </c>
      <c r="FK40" s="5">
        <f t="shared" si="102"/>
        <v>5.1634590956000004</v>
      </c>
      <c r="FL40" s="5">
        <f t="shared" si="102"/>
        <v>3.7644044699999997E-2</v>
      </c>
      <c r="FM40" s="5">
        <f t="shared" si="102"/>
        <v>5.1509110806666669</v>
      </c>
      <c r="FN40" s="5">
        <f t="shared" si="102"/>
        <v>3.5279405533333329E-2</v>
      </c>
      <c r="FO40" s="5">
        <f t="shared" si="102"/>
        <v>5.1391512788</v>
      </c>
      <c r="FP40" s="5">
        <f t="shared" si="102"/>
        <v>3.7116026566666661E-2</v>
      </c>
      <c r="FQ40" s="5">
        <f t="shared" si="102"/>
        <v>5.1267792699333334</v>
      </c>
      <c r="FR40" s="5">
        <f t="shared" si="102"/>
        <v>4.5722020166666662E-2</v>
      </c>
      <c r="FS40" s="5">
        <f t="shared" si="102"/>
        <v>5.1115385965333333</v>
      </c>
      <c r="FT40" s="5">
        <f t="shared" si="102"/>
        <v>6.2818133533333334E-2</v>
      </c>
      <c r="FU40" s="5">
        <f t="shared" si="102"/>
        <v>5.0905992187000004</v>
      </c>
      <c r="FV40" s="5">
        <f t="shared" si="102"/>
        <v>7.7795317200000005E-2</v>
      </c>
      <c r="FW40" s="5">
        <f t="shared" si="102"/>
        <v>5.0646674463000005</v>
      </c>
      <c r="FX40" s="5">
        <f t="shared" si="102"/>
        <v>8.5823046266666661E-2</v>
      </c>
      <c r="FY40" s="5">
        <f t="shared" si="102"/>
        <v>5.0360597642333333</v>
      </c>
      <c r="FZ40" s="5">
        <f t="shared" si="102"/>
        <v>8.4035657966666663E-2</v>
      </c>
      <c r="GA40" s="5">
        <f t="shared" si="102"/>
        <v>5.0080478782000002</v>
      </c>
      <c r="GB40" s="5">
        <f t="shared" si="102"/>
        <v>7.4650103233333334E-2</v>
      </c>
      <c r="GC40" s="5">
        <f t="shared" si="102"/>
        <v>4.9831645104666666</v>
      </c>
      <c r="GD40" s="5">
        <f t="shared" si="102"/>
        <v>6.6262653566666663E-2</v>
      </c>
      <c r="GE40" s="5">
        <f t="shared" si="102"/>
        <v>5.1570660386333333</v>
      </c>
      <c r="GF40" s="5">
        <f t="shared" si="102"/>
        <v>4.7029311666666664E-2</v>
      </c>
      <c r="GG40" s="5">
        <f t="shared" si="102"/>
        <v>5.1453087107000002</v>
      </c>
      <c r="GH40" s="5">
        <f t="shared" si="102"/>
        <v>4.9831665099999999E-2</v>
      </c>
      <c r="GI40" s="5">
        <f t="shared" si="102"/>
        <v>5.1328507944000004</v>
      </c>
      <c r="GJ40" s="5">
        <f t="shared" si="102"/>
        <v>5.8900520300000002E-2</v>
      </c>
      <c r="GK40" s="5">
        <f t="shared" si="102"/>
        <v>5.1181256643333333</v>
      </c>
      <c r="GL40" s="5">
        <f t="shared" si="102"/>
        <v>7.2203400466666665E-2</v>
      </c>
      <c r="GM40" s="5">
        <f t="shared" si="102"/>
        <v>5.1000748142000001</v>
      </c>
      <c r="GN40" s="5">
        <f t="shared" si="102"/>
        <v>9.2347576700000003E-2</v>
      </c>
      <c r="GO40" s="5">
        <f t="shared" si="102"/>
        <v>5.076987920033333</v>
      </c>
      <c r="GP40" s="5">
        <f t="shared" si="102"/>
        <v>0.10760754</v>
      </c>
      <c r="GQ40" s="5">
        <f t="shared" ref="GQ40:GX40" si="103">GQ38+(GQ41-GQ38)*2/3</f>
        <v>5.050086035033333</v>
      </c>
      <c r="GR40" s="5">
        <f t="shared" si="103"/>
        <v>0.11051703823333334</v>
      </c>
      <c r="GS40" s="5">
        <f t="shared" si="103"/>
        <v>5.0224567754666669</v>
      </c>
      <c r="GT40" s="5">
        <f t="shared" si="103"/>
        <v>0.10417954633333333</v>
      </c>
      <c r="GU40" s="5">
        <f t="shared" si="103"/>
        <v>4.9964118889333333</v>
      </c>
      <c r="GV40" s="5">
        <f t="shared" si="103"/>
        <v>9.6074876366666659E-2</v>
      </c>
      <c r="GW40" s="5">
        <f t="shared" si="103"/>
        <v>4.9723931698333335</v>
      </c>
      <c r="GX40" s="5">
        <f t="shared" si="103"/>
        <v>7.9669025433333332E-2</v>
      </c>
    </row>
    <row r="41" spans="1:206" x14ac:dyDescent="0.25">
      <c r="A41" s="2" t="s">
        <v>205</v>
      </c>
      <c r="B41" s="3">
        <v>42095</v>
      </c>
      <c r="C41" s="4">
        <v>6384</v>
      </c>
      <c r="D41" s="2" t="s">
        <v>206</v>
      </c>
      <c r="E41" s="7">
        <v>17464659</v>
      </c>
      <c r="F41" s="5">
        <v>177.6</v>
      </c>
      <c r="G41" s="5">
        <v>177.6</v>
      </c>
      <c r="H41" s="5">
        <v>2.12</v>
      </c>
      <c r="I41" s="5">
        <v>1.20811488E-2</v>
      </c>
      <c r="J41" s="5">
        <v>175.48</v>
      </c>
      <c r="K41" s="5">
        <v>1.96</v>
      </c>
      <c r="L41" s="5">
        <v>1.12955279E-2</v>
      </c>
      <c r="M41" s="5">
        <v>173.52</v>
      </c>
      <c r="N41" s="5">
        <v>2.7</v>
      </c>
      <c r="O41" s="5">
        <v>1.58061117E-2</v>
      </c>
      <c r="P41" s="5">
        <v>170.82</v>
      </c>
      <c r="Q41" s="5">
        <v>1.39</v>
      </c>
      <c r="R41" s="5">
        <v>8.2039780000000007E-3</v>
      </c>
      <c r="S41" s="5">
        <v>169.43</v>
      </c>
      <c r="T41" s="5">
        <v>1.99</v>
      </c>
      <c r="U41" s="5">
        <v>1.1884854300000001E-2</v>
      </c>
      <c r="V41" s="5">
        <v>167.44</v>
      </c>
      <c r="W41" s="5">
        <v>3.32</v>
      </c>
      <c r="X41" s="5">
        <v>2.0229100699999999E-2</v>
      </c>
      <c r="Y41" s="5">
        <v>164.12</v>
      </c>
      <c r="Z41" s="5">
        <v>4.0999999999999996</v>
      </c>
      <c r="AA41" s="5">
        <v>2.5621797299999999E-2</v>
      </c>
      <c r="AB41" s="5">
        <v>160.02000000000001</v>
      </c>
      <c r="AC41" s="5">
        <v>4.55</v>
      </c>
      <c r="AD41" s="5">
        <v>2.92660964E-2</v>
      </c>
      <c r="AE41" s="5">
        <v>155.47</v>
      </c>
      <c r="AF41" s="5">
        <v>4.7300000000000004</v>
      </c>
      <c r="AG41" s="5">
        <v>3.1378532600000002E-2</v>
      </c>
      <c r="AH41" s="5">
        <v>150.74</v>
      </c>
      <c r="AI41" s="5">
        <v>4.1100000000000003</v>
      </c>
      <c r="AJ41" s="5">
        <v>2.80297347E-2</v>
      </c>
      <c r="AK41" s="5">
        <v>176.54</v>
      </c>
      <c r="AL41" s="5">
        <v>4.08</v>
      </c>
      <c r="AM41" s="5">
        <v>2.3513139700000001E-2</v>
      </c>
      <c r="AN41" s="5">
        <v>174.5</v>
      </c>
      <c r="AO41" s="5">
        <v>4.66</v>
      </c>
      <c r="AP41" s="5">
        <v>2.7280177999999999E-2</v>
      </c>
      <c r="AQ41" s="5">
        <v>172.17</v>
      </c>
      <c r="AR41" s="5">
        <v>4.09</v>
      </c>
      <c r="AS41" s="5">
        <v>2.4139762700000001E-2</v>
      </c>
      <c r="AT41" s="5">
        <v>170.125</v>
      </c>
      <c r="AU41" s="5">
        <v>3.38</v>
      </c>
      <c r="AV41" s="5">
        <v>2.0186335400000002E-2</v>
      </c>
      <c r="AW41" s="5">
        <v>168.435</v>
      </c>
      <c r="AX41" s="5">
        <v>5.31</v>
      </c>
      <c r="AY41" s="5">
        <v>3.2354374800000002E-2</v>
      </c>
      <c r="AZ41" s="5">
        <v>165.78</v>
      </c>
      <c r="BA41" s="5">
        <v>7.42</v>
      </c>
      <c r="BB41" s="5">
        <v>4.6369203800000001E-2</v>
      </c>
      <c r="BC41" s="5">
        <v>162.07</v>
      </c>
      <c r="BD41" s="5">
        <v>8.65</v>
      </c>
      <c r="BE41" s="5">
        <v>5.5637743599999998E-2</v>
      </c>
      <c r="BF41" s="5">
        <v>157.745</v>
      </c>
      <c r="BG41" s="5">
        <v>9.2799999999999994</v>
      </c>
      <c r="BH41" s="5">
        <v>6.1562956100000003E-2</v>
      </c>
      <c r="BI41" s="5">
        <v>153.10499999999999</v>
      </c>
      <c r="BJ41" s="5">
        <v>8.84</v>
      </c>
      <c r="BK41" s="5">
        <v>6.0287799199999999E-2</v>
      </c>
      <c r="BL41" s="5">
        <v>148.685</v>
      </c>
      <c r="BM41" s="5">
        <v>6.84</v>
      </c>
      <c r="BN41" s="5">
        <v>4.7533009000000001E-2</v>
      </c>
      <c r="BO41" s="5">
        <v>175.53333333</v>
      </c>
      <c r="BP41" s="5">
        <v>6.78</v>
      </c>
      <c r="BQ41" s="5">
        <v>3.9690902700000003E-2</v>
      </c>
      <c r="BR41" s="5">
        <v>173.27333333000001</v>
      </c>
      <c r="BS41" s="5">
        <v>6.05</v>
      </c>
      <c r="BT41" s="5">
        <v>3.5707962000000003E-2</v>
      </c>
      <c r="BU41" s="5">
        <v>171.25666666999999</v>
      </c>
      <c r="BV41" s="5">
        <v>6.08</v>
      </c>
      <c r="BW41" s="5">
        <v>3.6311514599999997E-2</v>
      </c>
      <c r="BX41" s="5">
        <v>169.23</v>
      </c>
      <c r="BY41" s="5">
        <v>6.7</v>
      </c>
      <c r="BZ41" s="5">
        <v>4.08237875E-2</v>
      </c>
      <c r="CA41" s="5">
        <v>166.99666667</v>
      </c>
      <c r="CB41" s="5">
        <v>9.41</v>
      </c>
      <c r="CC41" s="5">
        <v>5.8805149399999999E-2</v>
      </c>
      <c r="CD41" s="5">
        <v>163.86</v>
      </c>
      <c r="CE41" s="5">
        <v>11.97</v>
      </c>
      <c r="CF41" s="5">
        <v>7.69923458E-2</v>
      </c>
      <c r="CG41" s="5">
        <v>159.87</v>
      </c>
      <c r="CH41" s="5">
        <v>13.38</v>
      </c>
      <c r="CI41" s="5">
        <v>8.8762106899999998E-2</v>
      </c>
      <c r="CJ41" s="5">
        <v>155.41</v>
      </c>
      <c r="CK41" s="5">
        <v>13.39</v>
      </c>
      <c r="CL41" s="5">
        <v>9.1318284099999994E-2</v>
      </c>
      <c r="CM41" s="5">
        <v>150.94666667000001</v>
      </c>
      <c r="CN41" s="5">
        <v>11.57</v>
      </c>
      <c r="CO41" s="5">
        <v>8.0403057700000002E-2</v>
      </c>
      <c r="CP41" s="5">
        <v>147.09</v>
      </c>
      <c r="CQ41" s="5">
        <v>10.09</v>
      </c>
      <c r="CR41" s="5">
        <v>7.1738357599999997E-2</v>
      </c>
      <c r="CS41" s="5">
        <v>174.35499999999999</v>
      </c>
      <c r="CT41" s="5">
        <v>8.17</v>
      </c>
      <c r="CU41" s="5">
        <v>4.8220503999999997E-2</v>
      </c>
      <c r="CV41" s="5">
        <v>172.3125</v>
      </c>
      <c r="CW41" s="5">
        <v>8.0399999999999991</v>
      </c>
      <c r="CX41" s="5">
        <v>4.8017200199999999E-2</v>
      </c>
      <c r="CY41" s="5">
        <v>170.30250000000001</v>
      </c>
      <c r="CZ41" s="5">
        <v>9.4</v>
      </c>
      <c r="DA41" s="5">
        <v>5.7275164500000003E-2</v>
      </c>
      <c r="DB41" s="5">
        <v>167.95249999999999</v>
      </c>
      <c r="DC41" s="5">
        <v>10.8</v>
      </c>
      <c r="DD41" s="5">
        <v>6.7491563599999999E-2</v>
      </c>
      <c r="DE41" s="5">
        <v>165.2525</v>
      </c>
      <c r="DF41" s="5">
        <v>13.96</v>
      </c>
      <c r="DG41" s="5">
        <v>8.9792242899999999E-2</v>
      </c>
      <c r="DH41" s="5">
        <v>161.76249999999999</v>
      </c>
      <c r="DI41" s="5">
        <v>16.7</v>
      </c>
      <c r="DJ41" s="5">
        <v>0.1107867852</v>
      </c>
      <c r="DK41" s="5">
        <v>157.58750000000001</v>
      </c>
      <c r="DL41" s="5">
        <v>17.489999999999998</v>
      </c>
      <c r="DM41" s="5">
        <v>0.11927981999999999</v>
      </c>
      <c r="DN41" s="5">
        <v>153.215</v>
      </c>
      <c r="DO41" s="5">
        <v>16.12</v>
      </c>
      <c r="DP41" s="5">
        <v>0.1120222377</v>
      </c>
      <c r="DQ41" s="5">
        <v>149.185</v>
      </c>
      <c r="DR41" s="5">
        <v>14.82</v>
      </c>
      <c r="DS41" s="5">
        <v>0.1053679346</v>
      </c>
      <c r="DT41" s="5">
        <v>145.47999999999999</v>
      </c>
      <c r="DU41" s="5">
        <v>12.68</v>
      </c>
      <c r="DV41" s="5">
        <v>9.1844125700000001E-2</v>
      </c>
      <c r="DW41" s="5">
        <v>5.1795338305999996</v>
      </c>
      <c r="DX41" s="5">
        <v>1.20087543E-2</v>
      </c>
      <c r="DY41" s="5">
        <v>5.1675250762999996</v>
      </c>
      <c r="DZ41" s="5">
        <v>1.12322098E-2</v>
      </c>
      <c r="EA41" s="5">
        <v>5.1562928665000003</v>
      </c>
      <c r="EB41" s="5">
        <v>1.5682496000000001E-2</v>
      </c>
      <c r="EC41" s="5">
        <v>5.1406103705000001</v>
      </c>
      <c r="ED41" s="5">
        <v>8.1705083000000005E-3</v>
      </c>
      <c r="EE41" s="5">
        <v>5.1324398622</v>
      </c>
      <c r="EF41" s="5">
        <v>1.1814784E-2</v>
      </c>
      <c r="EG41" s="5">
        <v>5.1206250780999998</v>
      </c>
      <c r="EH41" s="5">
        <v>2.0027210600000001E-2</v>
      </c>
      <c r="EI41" s="5">
        <v>5.1005978676000003</v>
      </c>
      <c r="EJ41" s="5">
        <v>2.5299060200000001E-2</v>
      </c>
      <c r="EK41" s="5">
        <v>5.0752988074000003</v>
      </c>
      <c r="EL41" s="5">
        <v>2.88460205E-2</v>
      </c>
      <c r="EM41" s="5">
        <v>5.0464527869999998</v>
      </c>
      <c r="EN41" s="5">
        <v>3.0896288500000001E-2</v>
      </c>
      <c r="EO41" s="5">
        <v>5.0155564983999996</v>
      </c>
      <c r="EP41" s="5">
        <v>2.7644091400000001E-2</v>
      </c>
      <c r="EQ41" s="5">
        <v>5.1735294533999996</v>
      </c>
      <c r="ER41" s="5">
        <v>2.3240963999999999E-2</v>
      </c>
      <c r="ES41" s="5">
        <v>5.1619089713999999</v>
      </c>
      <c r="ET41" s="5">
        <v>2.6914705800000001E-2</v>
      </c>
      <c r="EU41" s="5">
        <v>5.1484516185000002</v>
      </c>
      <c r="EV41" s="5">
        <v>2.3853004300000001E-2</v>
      </c>
      <c r="EW41" s="5">
        <v>5.1365251162999996</v>
      </c>
      <c r="EX41" s="5">
        <v>1.99852924E-2</v>
      </c>
      <c r="EY41" s="5">
        <v>5.1265324701999999</v>
      </c>
      <c r="EZ41" s="5">
        <v>3.18419946E-2</v>
      </c>
      <c r="FA41" s="5">
        <v>5.1106114728999996</v>
      </c>
      <c r="FB41" s="5">
        <v>4.5326270699999997E-2</v>
      </c>
      <c r="FC41" s="5">
        <v>5.0879483375000003</v>
      </c>
      <c r="FD41" s="5">
        <v>5.4145080599999999E-2</v>
      </c>
      <c r="FE41" s="5">
        <v>5.0608757971999996</v>
      </c>
      <c r="FF41" s="5">
        <v>5.9742309E-2</v>
      </c>
      <c r="FG41" s="5">
        <v>5.0310046427000001</v>
      </c>
      <c r="FH41" s="5">
        <v>5.8540380000000003E-2</v>
      </c>
      <c r="FI41" s="5">
        <v>5.0017344527000001</v>
      </c>
      <c r="FJ41" s="5">
        <v>4.6437884499999998E-2</v>
      </c>
      <c r="FK41" s="5">
        <v>5.1677839245000001</v>
      </c>
      <c r="FL41" s="5">
        <v>3.892346E-2</v>
      </c>
      <c r="FM41" s="5">
        <v>5.1548094378</v>
      </c>
      <c r="FN41" s="5">
        <v>3.5085214099999998E-2</v>
      </c>
      <c r="FO41" s="5">
        <v>5.1431143663999999</v>
      </c>
      <c r="FP41" s="5">
        <v>3.5667788399999997E-2</v>
      </c>
      <c r="FQ41" s="5">
        <v>5.1312251036000003</v>
      </c>
      <c r="FR41" s="5">
        <v>4.0012502899999997E-2</v>
      </c>
      <c r="FS41" s="5">
        <v>5.1178876025999998</v>
      </c>
      <c r="FT41" s="5">
        <v>5.7141054699999999E-2</v>
      </c>
      <c r="FU41" s="5">
        <v>5.0988405844000004</v>
      </c>
      <c r="FV41" s="5">
        <v>7.4172291200000004E-2</v>
      </c>
      <c r="FW41" s="5">
        <v>5.0741164873000004</v>
      </c>
      <c r="FX41" s="5">
        <v>8.5041369199999994E-2</v>
      </c>
      <c r="FY41" s="5">
        <v>5.0457693642999999</v>
      </c>
      <c r="FZ41" s="5">
        <v>8.7386400399999994E-2</v>
      </c>
      <c r="GA41" s="5">
        <v>5.0166405641000003</v>
      </c>
      <c r="GB41" s="5">
        <v>7.73341731E-2</v>
      </c>
      <c r="GC41" s="5">
        <v>4.9908625064000001</v>
      </c>
      <c r="GD41" s="5">
        <v>6.9281963500000002E-2</v>
      </c>
      <c r="GE41" s="5">
        <v>5.1609905359999999</v>
      </c>
      <c r="GF41" s="5">
        <v>4.7093968399999998E-2</v>
      </c>
      <c r="GG41" s="5">
        <v>5.1492170439000002</v>
      </c>
      <c r="GH41" s="5">
        <v>4.6899998200000001E-2</v>
      </c>
      <c r="GI41" s="5">
        <v>5.1374920443000001</v>
      </c>
      <c r="GJ41" s="5">
        <v>5.5694998900000001E-2</v>
      </c>
      <c r="GK41" s="5">
        <v>5.1235682946000001</v>
      </c>
      <c r="GL41" s="5">
        <v>6.5311563099999997E-2</v>
      </c>
      <c r="GM41" s="5">
        <v>5.1072404037999997</v>
      </c>
      <c r="GN41" s="5">
        <v>8.5987075199999999E-2</v>
      </c>
      <c r="GO41" s="5">
        <v>5.085743635</v>
      </c>
      <c r="GP41" s="5">
        <v>0.1050685797</v>
      </c>
      <c r="GQ41" s="5">
        <v>5.0594764900999998</v>
      </c>
      <c r="GR41" s="5">
        <v>0.1126854606</v>
      </c>
      <c r="GS41" s="5">
        <v>5.0313051249000003</v>
      </c>
      <c r="GT41" s="5">
        <v>0.10618019350000001</v>
      </c>
      <c r="GU41" s="5">
        <v>5.0047600766000002</v>
      </c>
      <c r="GV41" s="5">
        <v>0.100178252</v>
      </c>
      <c r="GW41" s="5">
        <v>4.9797155136000004</v>
      </c>
      <c r="GX41" s="5">
        <v>8.78681251E-2</v>
      </c>
    </row>
    <row r="42" spans="1:206" x14ac:dyDescent="0.25">
      <c r="A42" s="2" t="s">
        <v>205</v>
      </c>
      <c r="B42" s="3">
        <v>42125</v>
      </c>
      <c r="C42" s="4">
        <v>6385</v>
      </c>
      <c r="D42" s="2" t="s">
        <v>206</v>
      </c>
      <c r="E42" s="7">
        <v>16855689</v>
      </c>
      <c r="F42" s="5">
        <f>F41+(F44-F41)/3</f>
        <v>178.16666666666666</v>
      </c>
      <c r="G42" s="5">
        <f t="shared" ref="G42:BR42" si="104">G41+(G44-G41)/3</f>
        <v>178.16666666666666</v>
      </c>
      <c r="H42" s="5">
        <f t="shared" si="104"/>
        <v>1.98</v>
      </c>
      <c r="I42" s="5">
        <f t="shared" si="104"/>
        <v>1.12447899E-2</v>
      </c>
      <c r="J42" s="5">
        <f t="shared" si="104"/>
        <v>176.18666666666667</v>
      </c>
      <c r="K42" s="5">
        <f t="shared" si="104"/>
        <v>2.0133333333333332</v>
      </c>
      <c r="L42" s="5">
        <f t="shared" si="104"/>
        <v>1.1557401533333332E-2</v>
      </c>
      <c r="M42" s="5">
        <f t="shared" si="104"/>
        <v>174.17333333333335</v>
      </c>
      <c r="N42" s="5">
        <f t="shared" si="104"/>
        <v>2.4533333333333336</v>
      </c>
      <c r="O42" s="5">
        <f t="shared" si="104"/>
        <v>1.4302583766666667E-2</v>
      </c>
      <c r="P42" s="5">
        <f t="shared" si="104"/>
        <v>171.72</v>
      </c>
      <c r="Q42" s="5">
        <f t="shared" si="104"/>
        <v>1.8266666666666667</v>
      </c>
      <c r="R42" s="5">
        <f t="shared" si="104"/>
        <v>1.0738022566666667E-2</v>
      </c>
      <c r="S42" s="5">
        <f t="shared" si="104"/>
        <v>169.89333333333335</v>
      </c>
      <c r="T42" s="5">
        <f t="shared" si="104"/>
        <v>1.79</v>
      </c>
      <c r="U42" s="5">
        <f t="shared" si="104"/>
        <v>1.0657895533333335E-2</v>
      </c>
      <c r="V42" s="5">
        <f t="shared" si="104"/>
        <v>168.10333333333332</v>
      </c>
      <c r="W42" s="5">
        <f t="shared" si="104"/>
        <v>2.8766666666666665</v>
      </c>
      <c r="X42" s="5">
        <f t="shared" si="104"/>
        <v>1.7447685233333333E-2</v>
      </c>
      <c r="Y42" s="5">
        <f t="shared" si="104"/>
        <v>165.22666666666666</v>
      </c>
      <c r="Z42" s="5">
        <f t="shared" si="104"/>
        <v>3.84</v>
      </c>
      <c r="AA42" s="5">
        <f t="shared" si="104"/>
        <v>2.3824231766666665E-2</v>
      </c>
      <c r="AB42" s="5">
        <f t="shared" si="104"/>
        <v>161.38666666666668</v>
      </c>
      <c r="AC42" s="5">
        <f t="shared" si="104"/>
        <v>4.3999999999999995</v>
      </c>
      <c r="AD42" s="5">
        <f t="shared" si="104"/>
        <v>2.8051330033333332E-2</v>
      </c>
      <c r="AE42" s="5">
        <f t="shared" si="104"/>
        <v>156.98666666666668</v>
      </c>
      <c r="AF42" s="5">
        <f t="shared" si="104"/>
        <v>4.67</v>
      </c>
      <c r="AG42" s="5">
        <f t="shared" si="104"/>
        <v>3.06743872E-2</v>
      </c>
      <c r="AH42" s="5">
        <f t="shared" si="104"/>
        <v>152.31666666666666</v>
      </c>
      <c r="AI42" s="5">
        <f t="shared" si="104"/>
        <v>4.3166666666666673</v>
      </c>
      <c r="AJ42" s="5">
        <f t="shared" si="104"/>
        <v>2.9146000666666668E-2</v>
      </c>
      <c r="AK42" s="5">
        <f t="shared" si="104"/>
        <v>177.17666666666665</v>
      </c>
      <c r="AL42" s="5">
        <f t="shared" si="104"/>
        <v>3.9933333333333332</v>
      </c>
      <c r="AM42" s="5">
        <f t="shared" si="104"/>
        <v>2.2931713966666666E-2</v>
      </c>
      <c r="AN42" s="5">
        <f t="shared" si="104"/>
        <v>175.18</v>
      </c>
      <c r="AO42" s="5">
        <f t="shared" si="104"/>
        <v>4.4666666666666668</v>
      </c>
      <c r="AP42" s="5">
        <f t="shared" si="104"/>
        <v>2.6024498566666665E-2</v>
      </c>
      <c r="AQ42" s="5">
        <f t="shared" si="104"/>
        <v>172.94666666666666</v>
      </c>
      <c r="AR42" s="5">
        <f t="shared" si="104"/>
        <v>4.28</v>
      </c>
      <c r="AS42" s="5">
        <f t="shared" si="104"/>
        <v>2.51865678E-2</v>
      </c>
      <c r="AT42" s="5">
        <f t="shared" si="104"/>
        <v>170.80666666666667</v>
      </c>
      <c r="AU42" s="5">
        <f t="shared" si="104"/>
        <v>3.6166666666666667</v>
      </c>
      <c r="AV42" s="5">
        <f t="shared" si="104"/>
        <v>2.1504144500000003E-2</v>
      </c>
      <c r="AW42" s="5">
        <f t="shared" si="104"/>
        <v>168.99833333333333</v>
      </c>
      <c r="AX42" s="5">
        <f t="shared" si="104"/>
        <v>4.6666666666666661</v>
      </c>
      <c r="AY42" s="5">
        <f t="shared" si="104"/>
        <v>2.8298361666666667E-2</v>
      </c>
      <c r="AZ42" s="5">
        <f t="shared" si="104"/>
        <v>166.66499999999999</v>
      </c>
      <c r="BA42" s="5">
        <f t="shared" si="104"/>
        <v>6.7166666666666668</v>
      </c>
      <c r="BB42" s="5">
        <f t="shared" si="104"/>
        <v>4.1697594133333335E-2</v>
      </c>
      <c r="BC42" s="5">
        <f t="shared" si="104"/>
        <v>163.30666666666667</v>
      </c>
      <c r="BD42" s="5">
        <f t="shared" si="104"/>
        <v>8.24</v>
      </c>
      <c r="BE42" s="5">
        <f t="shared" si="104"/>
        <v>5.2548230333333334E-2</v>
      </c>
      <c r="BF42" s="5">
        <f t="shared" si="104"/>
        <v>159.18666666666667</v>
      </c>
      <c r="BG42" s="5">
        <f t="shared" si="104"/>
        <v>9.07</v>
      </c>
      <c r="BH42" s="5">
        <f t="shared" si="104"/>
        <v>5.9587885266666668E-2</v>
      </c>
      <c r="BI42" s="5">
        <f t="shared" si="104"/>
        <v>154.65166666666667</v>
      </c>
      <c r="BJ42" s="5">
        <f t="shared" si="104"/>
        <v>8.9866666666666664</v>
      </c>
      <c r="BK42" s="5">
        <f t="shared" si="104"/>
        <v>6.0712851499999998E-2</v>
      </c>
      <c r="BL42" s="5">
        <f t="shared" si="104"/>
        <v>150.15833333333333</v>
      </c>
      <c r="BM42" s="5">
        <f t="shared" si="104"/>
        <v>7.5066666666666668</v>
      </c>
      <c r="BN42" s="5">
        <f t="shared" si="104"/>
        <v>5.1784605733333336E-2</v>
      </c>
      <c r="BO42" s="5">
        <f t="shared" si="104"/>
        <v>176.17555555333334</v>
      </c>
      <c r="BP42" s="5">
        <f t="shared" si="104"/>
        <v>6.4466666666666672</v>
      </c>
      <c r="BQ42" s="5">
        <f t="shared" si="104"/>
        <v>3.7564028866666668E-2</v>
      </c>
      <c r="BR42" s="5">
        <f t="shared" si="104"/>
        <v>174.02666666333334</v>
      </c>
      <c r="BS42" s="5">
        <f t="shared" ref="BS42:ED42" si="105">BS41+(BS44-BS41)/3</f>
        <v>6.293333333333333</v>
      </c>
      <c r="BT42" s="5">
        <f t="shared" si="105"/>
        <v>3.7035608900000003E-2</v>
      </c>
      <c r="BU42" s="5">
        <f t="shared" si="105"/>
        <v>171.92888889</v>
      </c>
      <c r="BV42" s="5">
        <f t="shared" si="105"/>
        <v>6.07</v>
      </c>
      <c r="BW42" s="5">
        <f t="shared" si="105"/>
        <v>3.6110330400000001E-2</v>
      </c>
      <c r="BX42" s="5">
        <f t="shared" si="105"/>
        <v>169.90555555666666</v>
      </c>
      <c r="BY42" s="5">
        <f t="shared" si="105"/>
        <v>6.4933333333333332</v>
      </c>
      <c r="BZ42" s="5">
        <f t="shared" si="105"/>
        <v>3.931969653333333E-2</v>
      </c>
      <c r="CA42" s="5">
        <f t="shared" si="105"/>
        <v>167.74111111333332</v>
      </c>
      <c r="CB42" s="5">
        <f t="shared" si="105"/>
        <v>8.5066666666666677</v>
      </c>
      <c r="CC42" s="5">
        <f t="shared" si="105"/>
        <v>5.2811362100000002E-2</v>
      </c>
      <c r="CD42" s="5">
        <f t="shared" si="105"/>
        <v>164.90555555666668</v>
      </c>
      <c r="CE42" s="5">
        <f t="shared" si="105"/>
        <v>11.116666666666667</v>
      </c>
      <c r="CF42" s="5">
        <f t="shared" si="105"/>
        <v>7.0929946999999993E-2</v>
      </c>
      <c r="CG42" s="5">
        <f t="shared" si="105"/>
        <v>161.20000000000002</v>
      </c>
      <c r="CH42" s="5">
        <f t="shared" si="105"/>
        <v>12.91</v>
      </c>
      <c r="CI42" s="5">
        <f t="shared" si="105"/>
        <v>8.4838853199999995E-2</v>
      </c>
      <c r="CJ42" s="5">
        <f t="shared" si="105"/>
        <v>156.89666666666668</v>
      </c>
      <c r="CK42" s="5">
        <f t="shared" si="105"/>
        <v>13.386666666666667</v>
      </c>
      <c r="CL42" s="5">
        <f t="shared" si="105"/>
        <v>9.0466225033333333E-2</v>
      </c>
      <c r="CM42" s="5">
        <f t="shared" si="105"/>
        <v>152.43444444666667</v>
      </c>
      <c r="CN42" s="5">
        <f t="shared" si="105"/>
        <v>12.176666666666668</v>
      </c>
      <c r="CO42" s="5">
        <f t="shared" si="105"/>
        <v>8.4041466499999995E-2</v>
      </c>
      <c r="CP42" s="5">
        <f t="shared" si="105"/>
        <v>148.37555555666668</v>
      </c>
      <c r="CQ42" s="5">
        <f t="shared" si="105"/>
        <v>10.583333333333334</v>
      </c>
      <c r="CR42" s="5">
        <f t="shared" si="105"/>
        <v>7.462659096666667E-2</v>
      </c>
      <c r="CS42" s="5">
        <f t="shared" si="105"/>
        <v>175.06166666666667</v>
      </c>
      <c r="CT42" s="5">
        <f t="shared" si="105"/>
        <v>8.2733333333333334</v>
      </c>
      <c r="CU42" s="5">
        <f t="shared" si="105"/>
        <v>4.8694635666666666E-2</v>
      </c>
      <c r="CV42" s="5">
        <f t="shared" si="105"/>
        <v>172.99333333333334</v>
      </c>
      <c r="CW42" s="5">
        <f t="shared" si="105"/>
        <v>8.0833333333333321</v>
      </c>
      <c r="CX42" s="5">
        <f t="shared" si="105"/>
        <v>4.8084968133333329E-2</v>
      </c>
      <c r="CY42" s="5">
        <f t="shared" si="105"/>
        <v>170.9725</v>
      </c>
      <c r="CZ42" s="5">
        <f t="shared" si="105"/>
        <v>8.9466666666666672</v>
      </c>
      <c r="DA42" s="5">
        <f t="shared" si="105"/>
        <v>5.4189176400000004E-2</v>
      </c>
      <c r="DB42" s="5">
        <f t="shared" si="105"/>
        <v>168.73583333333332</v>
      </c>
      <c r="DC42" s="5">
        <f t="shared" si="105"/>
        <v>10.333333333333334</v>
      </c>
      <c r="DD42" s="5">
        <f t="shared" si="105"/>
        <v>6.4086097233333333E-2</v>
      </c>
      <c r="DE42" s="5">
        <f t="shared" si="105"/>
        <v>166.1525</v>
      </c>
      <c r="DF42" s="5">
        <f t="shared" si="105"/>
        <v>12.906666666666668</v>
      </c>
      <c r="DG42" s="5">
        <f t="shared" si="105"/>
        <v>8.2358683133333332E-2</v>
      </c>
      <c r="DH42" s="5">
        <f t="shared" si="105"/>
        <v>162.92583333333332</v>
      </c>
      <c r="DI42" s="5">
        <f t="shared" si="105"/>
        <v>15.786666666666667</v>
      </c>
      <c r="DJ42" s="5">
        <f t="shared" si="105"/>
        <v>0.10378860443333333</v>
      </c>
      <c r="DK42" s="5">
        <f t="shared" si="105"/>
        <v>158.97916666666666</v>
      </c>
      <c r="DL42" s="5">
        <f t="shared" si="105"/>
        <v>17.226666666666667</v>
      </c>
      <c r="DM42" s="5">
        <f t="shared" si="105"/>
        <v>0.11644880839999999</v>
      </c>
      <c r="DN42" s="5">
        <f t="shared" si="105"/>
        <v>154.67250000000001</v>
      </c>
      <c r="DO42" s="5">
        <f t="shared" si="105"/>
        <v>16.576666666666668</v>
      </c>
      <c r="DP42" s="5">
        <f t="shared" si="105"/>
        <v>0.11444143179999999</v>
      </c>
      <c r="DQ42" s="5">
        <f t="shared" si="105"/>
        <v>150.52833333333334</v>
      </c>
      <c r="DR42" s="5">
        <f t="shared" si="105"/>
        <v>15.253333333333334</v>
      </c>
      <c r="DS42" s="5">
        <f t="shared" si="105"/>
        <v>0.10758603563333334</v>
      </c>
      <c r="DT42" s="5">
        <f t="shared" si="105"/>
        <v>146.715</v>
      </c>
      <c r="DU42" s="5">
        <f t="shared" si="105"/>
        <v>13.393333333333333</v>
      </c>
      <c r="DV42" s="5">
        <f t="shared" si="105"/>
        <v>9.6352062000000002E-2</v>
      </c>
      <c r="DW42" s="5">
        <f t="shared" si="105"/>
        <v>5.1827093472666661</v>
      </c>
      <c r="DX42" s="5">
        <f t="shared" si="105"/>
        <v>1.11813529E-2</v>
      </c>
      <c r="DY42" s="5">
        <f t="shared" si="105"/>
        <v>5.1715279943999999</v>
      </c>
      <c r="DZ42" s="5">
        <f t="shared" si="105"/>
        <v>1.1491057966666668E-2</v>
      </c>
      <c r="EA42" s="5">
        <f t="shared" si="105"/>
        <v>5.1600369364333334</v>
      </c>
      <c r="EB42" s="5">
        <f t="shared" si="105"/>
        <v>1.4199067266666667E-2</v>
      </c>
      <c r="EC42" s="5">
        <f t="shared" si="105"/>
        <v>5.1458378691666669</v>
      </c>
      <c r="ED42" s="5">
        <f t="shared" si="105"/>
        <v>1.0674504200000001E-2</v>
      </c>
      <c r="EE42" s="5">
        <f t="shared" ref="EE42:GP42" si="106">EE41+(EE44-EE41)/3</f>
        <v>5.135163364966667</v>
      </c>
      <c r="EF42" s="5">
        <f t="shared" si="106"/>
        <v>1.0600025433333334E-2</v>
      </c>
      <c r="EG42" s="5">
        <f t="shared" si="106"/>
        <v>5.1245633394666665</v>
      </c>
      <c r="EH42" s="5">
        <f t="shared" si="106"/>
        <v>1.7289735066666666E-2</v>
      </c>
      <c r="EI42" s="5">
        <f t="shared" si="106"/>
        <v>5.1072736044333338</v>
      </c>
      <c r="EJ42" s="5">
        <f t="shared" si="106"/>
        <v>2.3541777E-2</v>
      </c>
      <c r="EK42" s="5">
        <f t="shared" si="106"/>
        <v>5.083731827466667</v>
      </c>
      <c r="EL42" s="5">
        <f t="shared" si="106"/>
        <v>2.7663700400000001E-2</v>
      </c>
      <c r="EM42" s="5">
        <f t="shared" si="106"/>
        <v>5.056068127133333</v>
      </c>
      <c r="EN42" s="5">
        <f t="shared" si="106"/>
        <v>3.0212865833333335E-2</v>
      </c>
      <c r="EO42" s="5">
        <f t="shared" si="106"/>
        <v>5.025855261266666</v>
      </c>
      <c r="EP42" s="5">
        <f t="shared" si="106"/>
        <v>2.8728157100000002E-2</v>
      </c>
      <c r="EQ42" s="5">
        <f t="shared" si="106"/>
        <v>5.1771186707999997</v>
      </c>
      <c r="ER42" s="5">
        <f t="shared" si="106"/>
        <v>2.2672410766666665E-2</v>
      </c>
      <c r="ES42" s="5">
        <f t="shared" si="106"/>
        <v>5.1657824653999995</v>
      </c>
      <c r="ET42" s="5">
        <f t="shared" si="106"/>
        <v>2.56901252E-2</v>
      </c>
      <c r="EU42" s="5">
        <f t="shared" si="106"/>
        <v>5.1529374028000001</v>
      </c>
      <c r="EV42" s="5">
        <f t="shared" si="106"/>
        <v>2.4873571466666668E-2</v>
      </c>
      <c r="EW42" s="5">
        <f t="shared" si="106"/>
        <v>5.1405006170333332</v>
      </c>
      <c r="EX42" s="5">
        <f t="shared" si="106"/>
        <v>2.1274529699999999E-2</v>
      </c>
      <c r="EY42" s="5">
        <f t="shared" si="106"/>
        <v>5.1298633522333335</v>
      </c>
      <c r="EZ42" s="5">
        <f t="shared" si="106"/>
        <v>2.7889760533333332E-2</v>
      </c>
      <c r="FA42" s="5">
        <f t="shared" si="106"/>
        <v>5.1159184719999997</v>
      </c>
      <c r="FB42" s="5">
        <f t="shared" si="106"/>
        <v>4.0831512E-2</v>
      </c>
      <c r="FC42" s="5">
        <f t="shared" si="106"/>
        <v>5.095502715966667</v>
      </c>
      <c r="FD42" s="5">
        <f t="shared" si="106"/>
        <v>5.1205477299999996E-2</v>
      </c>
      <c r="FE42" s="5">
        <f t="shared" si="106"/>
        <v>5.0698999772999995</v>
      </c>
      <c r="FF42" s="5">
        <f t="shared" si="106"/>
        <v>5.78765662E-2</v>
      </c>
      <c r="FG42" s="5">
        <f t="shared" si="106"/>
        <v>5.0409616942</v>
      </c>
      <c r="FH42" s="5">
        <f t="shared" si="106"/>
        <v>5.8941023000000002E-2</v>
      </c>
      <c r="FI42" s="5">
        <f t="shared" si="106"/>
        <v>5.0114911827000004</v>
      </c>
      <c r="FJ42" s="5">
        <f t="shared" si="106"/>
        <v>5.0472049666666664E-2</v>
      </c>
      <c r="FK42" s="5">
        <f t="shared" si="106"/>
        <v>5.1714247593999998</v>
      </c>
      <c r="FL42" s="5">
        <f t="shared" si="106"/>
        <v>3.6871478033333335E-2</v>
      </c>
      <c r="FM42" s="5">
        <f t="shared" si="106"/>
        <v>5.1591342666999997</v>
      </c>
      <c r="FN42" s="5">
        <f t="shared" si="106"/>
        <v>3.6364629400000001E-2</v>
      </c>
      <c r="FO42" s="5">
        <f t="shared" si="106"/>
        <v>5.1470127235333329</v>
      </c>
      <c r="FP42" s="5">
        <f t="shared" si="106"/>
        <v>3.5473596966666666E-2</v>
      </c>
      <c r="FQ42" s="5">
        <f t="shared" si="106"/>
        <v>5.1351881912000001</v>
      </c>
      <c r="FR42" s="5">
        <f t="shared" si="106"/>
        <v>3.8564264733333332E-2</v>
      </c>
      <c r="FS42" s="5">
        <f t="shared" si="106"/>
        <v>5.1223334362666666</v>
      </c>
      <c r="FT42" s="5">
        <f t="shared" si="106"/>
        <v>5.1431537433333334E-2</v>
      </c>
      <c r="FU42" s="5">
        <f t="shared" si="106"/>
        <v>5.1051895904666669</v>
      </c>
      <c r="FV42" s="5">
        <f t="shared" si="106"/>
        <v>6.8495212366666669E-2</v>
      </c>
      <c r="FW42" s="5">
        <f t="shared" si="106"/>
        <v>5.0823578530000004</v>
      </c>
      <c r="FX42" s="5">
        <f t="shared" si="106"/>
        <v>8.1418343199999993E-2</v>
      </c>
      <c r="FY42" s="5">
        <f t="shared" si="106"/>
        <v>5.0552184052999998</v>
      </c>
      <c r="FZ42" s="5">
        <f t="shared" si="106"/>
        <v>8.6604723333333328E-2</v>
      </c>
      <c r="GA42" s="5">
        <f t="shared" si="106"/>
        <v>5.0263501641666668</v>
      </c>
      <c r="GB42" s="5">
        <f t="shared" si="106"/>
        <v>8.0684915533333332E-2</v>
      </c>
      <c r="GC42" s="5">
        <f t="shared" si="106"/>
        <v>4.9994551923000001</v>
      </c>
      <c r="GD42" s="5">
        <f t="shared" si="106"/>
        <v>7.1966033366666668E-2</v>
      </c>
      <c r="GE42" s="5">
        <f t="shared" si="106"/>
        <v>5.1650280368333332</v>
      </c>
      <c r="GF42" s="5">
        <f t="shared" si="106"/>
        <v>4.7545982299999998E-2</v>
      </c>
      <c r="GG42" s="5">
        <f t="shared" si="106"/>
        <v>5.1531415412666668</v>
      </c>
      <c r="GH42" s="5">
        <f t="shared" si="106"/>
        <v>4.6964654933333336E-2</v>
      </c>
      <c r="GI42" s="5">
        <f t="shared" si="106"/>
        <v>5.1414003775000001</v>
      </c>
      <c r="GJ42" s="5">
        <f t="shared" si="106"/>
        <v>5.2763332000000003E-2</v>
      </c>
      <c r="GK42" s="5">
        <f t="shared" si="106"/>
        <v>5.1282095444999998</v>
      </c>
      <c r="GL42" s="5">
        <f t="shared" si="106"/>
        <v>6.2106041699999996E-2</v>
      </c>
      <c r="GM42" s="5">
        <f t="shared" si="106"/>
        <v>5.1126830340666665</v>
      </c>
      <c r="GN42" s="5">
        <f t="shared" si="106"/>
        <v>7.9095237833333332E-2</v>
      </c>
      <c r="GO42" s="5">
        <f t="shared" si="106"/>
        <v>5.0929092245999996</v>
      </c>
      <c r="GP42" s="5">
        <f t="shared" si="106"/>
        <v>9.8708078199999993E-2</v>
      </c>
      <c r="GQ42" s="5">
        <f t="shared" ref="GQ42:GX42" si="107">GQ41+(GQ44-GQ41)/3</f>
        <v>5.0682322050666668</v>
      </c>
      <c r="GR42" s="5">
        <f t="shared" si="107"/>
        <v>0.11014650029999999</v>
      </c>
      <c r="GS42" s="5">
        <f t="shared" si="107"/>
        <v>5.0406955799666671</v>
      </c>
      <c r="GT42" s="5">
        <f t="shared" si="107"/>
        <v>0.10834861586666666</v>
      </c>
      <c r="GU42" s="5">
        <f t="shared" si="107"/>
        <v>5.0136084260333336</v>
      </c>
      <c r="GV42" s="5">
        <f t="shared" si="107"/>
        <v>0.10217889916666667</v>
      </c>
      <c r="GW42" s="5">
        <f t="shared" si="107"/>
        <v>4.9880637012666673</v>
      </c>
      <c r="GX42" s="5">
        <f t="shared" si="107"/>
        <v>9.1971500733333336E-2</v>
      </c>
    </row>
    <row r="43" spans="1:206" x14ac:dyDescent="0.25">
      <c r="A43" s="2" t="s">
        <v>205</v>
      </c>
      <c r="B43" s="3">
        <v>42156</v>
      </c>
      <c r="C43" s="4">
        <v>6386</v>
      </c>
      <c r="D43" s="2" t="s">
        <v>206</v>
      </c>
      <c r="E43" s="7">
        <v>16509635</v>
      </c>
      <c r="F43" s="5">
        <f>F41+(F44-F41)*2/3</f>
        <v>178.73333333333335</v>
      </c>
      <c r="G43" s="5">
        <f t="shared" ref="G43:BR43" si="108">G41+(G44-G41)*2/3</f>
        <v>178.73333333333335</v>
      </c>
      <c r="H43" s="5">
        <f t="shared" si="108"/>
        <v>1.84</v>
      </c>
      <c r="I43" s="5">
        <f t="shared" si="108"/>
        <v>1.0408431000000001E-2</v>
      </c>
      <c r="J43" s="5">
        <f t="shared" si="108"/>
        <v>176.89333333333332</v>
      </c>
      <c r="K43" s="5">
        <f t="shared" si="108"/>
        <v>2.0666666666666669</v>
      </c>
      <c r="L43" s="5">
        <f t="shared" si="108"/>
        <v>1.1819275166666667E-2</v>
      </c>
      <c r="M43" s="5">
        <f t="shared" si="108"/>
        <v>174.82666666666665</v>
      </c>
      <c r="N43" s="5">
        <f t="shared" si="108"/>
        <v>2.2066666666666666</v>
      </c>
      <c r="O43" s="5">
        <f t="shared" si="108"/>
        <v>1.2799055833333333E-2</v>
      </c>
      <c r="P43" s="5">
        <f t="shared" si="108"/>
        <v>172.62</v>
      </c>
      <c r="Q43" s="5">
        <f t="shared" si="108"/>
        <v>2.2633333333333336</v>
      </c>
      <c r="R43" s="5">
        <f t="shared" si="108"/>
        <v>1.3272067133333332E-2</v>
      </c>
      <c r="S43" s="5">
        <f t="shared" si="108"/>
        <v>170.35666666666665</v>
      </c>
      <c r="T43" s="5">
        <f t="shared" si="108"/>
        <v>1.5899999999999999</v>
      </c>
      <c r="U43" s="5">
        <f t="shared" si="108"/>
        <v>9.4309367666666668E-3</v>
      </c>
      <c r="V43" s="5">
        <f t="shared" si="108"/>
        <v>168.76666666666668</v>
      </c>
      <c r="W43" s="5">
        <f t="shared" si="108"/>
        <v>2.4333333333333331</v>
      </c>
      <c r="X43" s="5">
        <f t="shared" si="108"/>
        <v>1.4666269766666667E-2</v>
      </c>
      <c r="Y43" s="5">
        <f t="shared" si="108"/>
        <v>166.33333333333334</v>
      </c>
      <c r="Z43" s="5">
        <f t="shared" si="108"/>
        <v>3.5799999999999996</v>
      </c>
      <c r="AA43" s="5">
        <f t="shared" si="108"/>
        <v>2.2026666233333332E-2</v>
      </c>
      <c r="AB43" s="5">
        <f t="shared" si="108"/>
        <v>162.75333333333333</v>
      </c>
      <c r="AC43" s="5">
        <f t="shared" si="108"/>
        <v>4.25</v>
      </c>
      <c r="AD43" s="5">
        <f t="shared" si="108"/>
        <v>2.6836563666666667E-2</v>
      </c>
      <c r="AE43" s="5">
        <f t="shared" si="108"/>
        <v>158.50333333333333</v>
      </c>
      <c r="AF43" s="5">
        <f t="shared" si="108"/>
        <v>4.6100000000000003</v>
      </c>
      <c r="AG43" s="5">
        <f t="shared" si="108"/>
        <v>2.9970241800000002E-2</v>
      </c>
      <c r="AH43" s="5">
        <f t="shared" si="108"/>
        <v>153.89333333333335</v>
      </c>
      <c r="AI43" s="5">
        <f t="shared" si="108"/>
        <v>4.5233333333333334</v>
      </c>
      <c r="AJ43" s="5">
        <f t="shared" si="108"/>
        <v>3.0262266633333333E-2</v>
      </c>
      <c r="AK43" s="5">
        <f t="shared" si="108"/>
        <v>177.81333333333333</v>
      </c>
      <c r="AL43" s="5">
        <f t="shared" si="108"/>
        <v>3.9066666666666667</v>
      </c>
      <c r="AM43" s="5">
        <f t="shared" si="108"/>
        <v>2.2350288233333335E-2</v>
      </c>
      <c r="AN43" s="5">
        <f t="shared" si="108"/>
        <v>175.85999999999999</v>
      </c>
      <c r="AO43" s="5">
        <f t="shared" si="108"/>
        <v>4.2733333333333334</v>
      </c>
      <c r="AP43" s="5">
        <f t="shared" si="108"/>
        <v>2.4768819133333335E-2</v>
      </c>
      <c r="AQ43" s="5">
        <f t="shared" si="108"/>
        <v>173.72333333333333</v>
      </c>
      <c r="AR43" s="5">
        <f t="shared" si="108"/>
        <v>4.47</v>
      </c>
      <c r="AS43" s="5">
        <f t="shared" si="108"/>
        <v>2.6233372899999999E-2</v>
      </c>
      <c r="AT43" s="5">
        <f t="shared" si="108"/>
        <v>171.48833333333332</v>
      </c>
      <c r="AU43" s="5">
        <f t="shared" si="108"/>
        <v>3.8533333333333331</v>
      </c>
      <c r="AV43" s="5">
        <f t="shared" si="108"/>
        <v>2.28219536E-2</v>
      </c>
      <c r="AW43" s="5">
        <f t="shared" si="108"/>
        <v>169.56166666666667</v>
      </c>
      <c r="AX43" s="5">
        <f t="shared" si="108"/>
        <v>4.0233333333333334</v>
      </c>
      <c r="AY43" s="5">
        <f t="shared" si="108"/>
        <v>2.4242348533333333E-2</v>
      </c>
      <c r="AZ43" s="5">
        <f t="shared" si="108"/>
        <v>167.55</v>
      </c>
      <c r="BA43" s="5">
        <f t="shared" si="108"/>
        <v>6.0133333333333328</v>
      </c>
      <c r="BB43" s="5">
        <f t="shared" si="108"/>
        <v>3.7025984466666668E-2</v>
      </c>
      <c r="BC43" s="5">
        <f t="shared" si="108"/>
        <v>164.54333333333332</v>
      </c>
      <c r="BD43" s="5">
        <f t="shared" si="108"/>
        <v>7.83</v>
      </c>
      <c r="BE43" s="5">
        <f t="shared" si="108"/>
        <v>4.9458717066666665E-2</v>
      </c>
      <c r="BF43" s="5">
        <f t="shared" si="108"/>
        <v>160.62833333333333</v>
      </c>
      <c r="BG43" s="5">
        <f t="shared" si="108"/>
        <v>8.86</v>
      </c>
      <c r="BH43" s="5">
        <f t="shared" si="108"/>
        <v>5.7612814433333333E-2</v>
      </c>
      <c r="BI43" s="5">
        <f t="shared" si="108"/>
        <v>156.19833333333332</v>
      </c>
      <c r="BJ43" s="5">
        <f t="shared" si="108"/>
        <v>9.1333333333333329</v>
      </c>
      <c r="BK43" s="5">
        <f t="shared" si="108"/>
        <v>6.1137903800000004E-2</v>
      </c>
      <c r="BL43" s="5">
        <f t="shared" si="108"/>
        <v>151.63166666666666</v>
      </c>
      <c r="BM43" s="5">
        <f t="shared" si="108"/>
        <v>8.1733333333333338</v>
      </c>
      <c r="BN43" s="5">
        <f t="shared" si="108"/>
        <v>5.6036202466666664E-2</v>
      </c>
      <c r="BO43" s="5">
        <f t="shared" si="108"/>
        <v>176.81777777666667</v>
      </c>
      <c r="BP43" s="5">
        <f t="shared" si="108"/>
        <v>6.1133333333333333</v>
      </c>
      <c r="BQ43" s="5">
        <f t="shared" si="108"/>
        <v>3.5437155033333334E-2</v>
      </c>
      <c r="BR43" s="5">
        <f t="shared" si="108"/>
        <v>174.77999999666667</v>
      </c>
      <c r="BS43" s="5">
        <f t="shared" ref="BS43:ED43" si="109">BS41+(BS44-BS41)*2/3</f>
        <v>6.5366666666666671</v>
      </c>
      <c r="BT43" s="5">
        <f t="shared" si="109"/>
        <v>3.8363255800000003E-2</v>
      </c>
      <c r="BU43" s="5">
        <f t="shared" si="109"/>
        <v>172.60111111000001</v>
      </c>
      <c r="BV43" s="5">
        <f t="shared" si="109"/>
        <v>6.06</v>
      </c>
      <c r="BW43" s="5">
        <f t="shared" si="109"/>
        <v>3.5909146199999999E-2</v>
      </c>
      <c r="BX43" s="5">
        <f t="shared" si="109"/>
        <v>170.58111111333332</v>
      </c>
      <c r="BY43" s="5">
        <f t="shared" si="109"/>
        <v>6.2866666666666671</v>
      </c>
      <c r="BZ43" s="5">
        <f t="shared" si="109"/>
        <v>3.7815605566666667E-2</v>
      </c>
      <c r="CA43" s="5">
        <f t="shared" si="109"/>
        <v>168.48555555666667</v>
      </c>
      <c r="CB43" s="5">
        <f t="shared" si="109"/>
        <v>7.6033333333333335</v>
      </c>
      <c r="CC43" s="5">
        <f t="shared" si="109"/>
        <v>4.6817574799999997E-2</v>
      </c>
      <c r="CD43" s="5">
        <f t="shared" si="109"/>
        <v>165.95111111333333</v>
      </c>
      <c r="CE43" s="5">
        <f t="shared" si="109"/>
        <v>10.263333333333334</v>
      </c>
      <c r="CF43" s="5">
        <f t="shared" si="109"/>
        <v>6.48675482E-2</v>
      </c>
      <c r="CG43" s="5">
        <f t="shared" si="109"/>
        <v>162.53</v>
      </c>
      <c r="CH43" s="5">
        <f t="shared" si="109"/>
        <v>12.440000000000001</v>
      </c>
      <c r="CI43" s="5">
        <f t="shared" si="109"/>
        <v>8.0915599500000004E-2</v>
      </c>
      <c r="CJ43" s="5">
        <f t="shared" si="109"/>
        <v>158.38333333333333</v>
      </c>
      <c r="CK43" s="5">
        <f t="shared" si="109"/>
        <v>13.383333333333335</v>
      </c>
      <c r="CL43" s="5">
        <f t="shared" si="109"/>
        <v>8.9614165966666659E-2</v>
      </c>
      <c r="CM43" s="5">
        <f t="shared" si="109"/>
        <v>153.92222222333334</v>
      </c>
      <c r="CN43" s="5">
        <f t="shared" si="109"/>
        <v>12.783333333333333</v>
      </c>
      <c r="CO43" s="5">
        <f t="shared" si="109"/>
        <v>8.7679875300000001E-2</v>
      </c>
      <c r="CP43" s="5">
        <f t="shared" si="109"/>
        <v>149.66111111333333</v>
      </c>
      <c r="CQ43" s="5">
        <f t="shared" si="109"/>
        <v>11.076666666666666</v>
      </c>
      <c r="CR43" s="5">
        <f t="shared" si="109"/>
        <v>7.7514824333333329E-2</v>
      </c>
      <c r="CS43" s="5">
        <f t="shared" si="109"/>
        <v>175.76833333333332</v>
      </c>
      <c r="CT43" s="5">
        <f t="shared" si="109"/>
        <v>8.3766666666666669</v>
      </c>
      <c r="CU43" s="5">
        <f t="shared" si="109"/>
        <v>4.9168767333333328E-2</v>
      </c>
      <c r="CV43" s="5">
        <f t="shared" si="109"/>
        <v>173.67416666666665</v>
      </c>
      <c r="CW43" s="5">
        <f t="shared" si="109"/>
        <v>8.1266666666666669</v>
      </c>
      <c r="CX43" s="5">
        <f t="shared" si="109"/>
        <v>4.8152736066666667E-2</v>
      </c>
      <c r="CY43" s="5">
        <f t="shared" si="109"/>
        <v>171.64250000000001</v>
      </c>
      <c r="CZ43" s="5">
        <f t="shared" si="109"/>
        <v>8.4933333333333323</v>
      </c>
      <c r="DA43" s="5">
        <f t="shared" si="109"/>
        <v>5.1103188299999998E-2</v>
      </c>
      <c r="DB43" s="5">
        <f t="shared" si="109"/>
        <v>169.51916666666668</v>
      </c>
      <c r="DC43" s="5">
        <f t="shared" si="109"/>
        <v>9.8666666666666671</v>
      </c>
      <c r="DD43" s="5">
        <f t="shared" si="109"/>
        <v>6.0680630866666668E-2</v>
      </c>
      <c r="DE43" s="5">
        <f t="shared" si="109"/>
        <v>167.05249999999998</v>
      </c>
      <c r="DF43" s="5">
        <f t="shared" si="109"/>
        <v>11.853333333333333</v>
      </c>
      <c r="DG43" s="5">
        <f t="shared" si="109"/>
        <v>7.4925123366666666E-2</v>
      </c>
      <c r="DH43" s="5">
        <f t="shared" si="109"/>
        <v>164.08916666666667</v>
      </c>
      <c r="DI43" s="5">
        <f t="shared" si="109"/>
        <v>14.873333333333333</v>
      </c>
      <c r="DJ43" s="5">
        <f t="shared" si="109"/>
        <v>9.6790423666666667E-2</v>
      </c>
      <c r="DK43" s="5">
        <f t="shared" si="109"/>
        <v>160.37083333333334</v>
      </c>
      <c r="DL43" s="5">
        <f t="shared" si="109"/>
        <v>16.963333333333331</v>
      </c>
      <c r="DM43" s="5">
        <f t="shared" si="109"/>
        <v>0.1136177968</v>
      </c>
      <c r="DN43" s="5">
        <f t="shared" si="109"/>
        <v>156.13</v>
      </c>
      <c r="DO43" s="5">
        <f t="shared" si="109"/>
        <v>17.033333333333331</v>
      </c>
      <c r="DP43" s="5">
        <f t="shared" si="109"/>
        <v>0.1168606259</v>
      </c>
      <c r="DQ43" s="5">
        <f t="shared" si="109"/>
        <v>151.87166666666667</v>
      </c>
      <c r="DR43" s="5">
        <f t="shared" si="109"/>
        <v>15.686666666666667</v>
      </c>
      <c r="DS43" s="5">
        <f t="shared" si="109"/>
        <v>0.10980413666666666</v>
      </c>
      <c r="DT43" s="5">
        <f t="shared" si="109"/>
        <v>147.94999999999999</v>
      </c>
      <c r="DU43" s="5">
        <f t="shared" si="109"/>
        <v>14.106666666666667</v>
      </c>
      <c r="DV43" s="5">
        <f t="shared" si="109"/>
        <v>0.1008599983</v>
      </c>
      <c r="DW43" s="5">
        <f t="shared" si="109"/>
        <v>5.1858848639333335</v>
      </c>
      <c r="DX43" s="5">
        <f t="shared" si="109"/>
        <v>1.03539515E-2</v>
      </c>
      <c r="DY43" s="5">
        <f t="shared" si="109"/>
        <v>5.1755309124999993</v>
      </c>
      <c r="DZ43" s="5">
        <f t="shared" si="109"/>
        <v>1.1749906133333333E-2</v>
      </c>
      <c r="EA43" s="5">
        <f t="shared" si="109"/>
        <v>5.1637810063666665</v>
      </c>
      <c r="EB43" s="5">
        <f t="shared" si="109"/>
        <v>1.2715638533333334E-2</v>
      </c>
      <c r="EC43" s="5">
        <f t="shared" si="109"/>
        <v>5.1510653678333336</v>
      </c>
      <c r="ED43" s="5">
        <f t="shared" si="109"/>
        <v>1.3178500100000001E-2</v>
      </c>
      <c r="EE43" s="5">
        <f t="shared" ref="EE43:GP43" si="110">EE41+(EE44-EE41)*2/3</f>
        <v>5.1378868677333331</v>
      </c>
      <c r="EF43" s="5">
        <f t="shared" si="110"/>
        <v>9.385266866666667E-3</v>
      </c>
      <c r="EG43" s="5">
        <f t="shared" si="110"/>
        <v>5.1285016008333333</v>
      </c>
      <c r="EH43" s="5">
        <f t="shared" si="110"/>
        <v>1.4552259533333334E-2</v>
      </c>
      <c r="EI43" s="5">
        <f t="shared" si="110"/>
        <v>5.1139493412666663</v>
      </c>
      <c r="EJ43" s="5">
        <f t="shared" si="110"/>
        <v>2.1784493800000002E-2</v>
      </c>
      <c r="EK43" s="5">
        <f t="shared" si="110"/>
        <v>5.0921648475333336</v>
      </c>
      <c r="EL43" s="5">
        <f t="shared" si="110"/>
        <v>2.6481380299999999E-2</v>
      </c>
      <c r="EM43" s="5">
        <f t="shared" si="110"/>
        <v>5.0656834672666671</v>
      </c>
      <c r="EN43" s="5">
        <f t="shared" si="110"/>
        <v>2.9529443166666666E-2</v>
      </c>
      <c r="EO43" s="5">
        <f t="shared" si="110"/>
        <v>5.0361540241333334</v>
      </c>
      <c r="EP43" s="5">
        <f t="shared" si="110"/>
        <v>2.98122228E-2</v>
      </c>
      <c r="EQ43" s="5">
        <f t="shared" si="110"/>
        <v>5.1807078881999997</v>
      </c>
      <c r="ER43" s="5">
        <f t="shared" si="110"/>
        <v>2.2103857533333333E-2</v>
      </c>
      <c r="ES43" s="5">
        <f t="shared" si="110"/>
        <v>5.1696559594</v>
      </c>
      <c r="ET43" s="5">
        <f t="shared" si="110"/>
        <v>2.44655446E-2</v>
      </c>
      <c r="EU43" s="5">
        <f t="shared" si="110"/>
        <v>5.1574231871</v>
      </c>
      <c r="EV43" s="5">
        <f t="shared" si="110"/>
        <v>2.5894138633333334E-2</v>
      </c>
      <c r="EW43" s="5">
        <f t="shared" si="110"/>
        <v>5.1444761177666667</v>
      </c>
      <c r="EX43" s="5">
        <f t="shared" si="110"/>
        <v>2.2563767000000002E-2</v>
      </c>
      <c r="EY43" s="5">
        <f t="shared" si="110"/>
        <v>5.1331942342666661</v>
      </c>
      <c r="EZ43" s="5">
        <f t="shared" si="110"/>
        <v>2.3937526466666664E-2</v>
      </c>
      <c r="FA43" s="5">
        <f t="shared" si="110"/>
        <v>5.1212254710999998</v>
      </c>
      <c r="FB43" s="5">
        <f t="shared" si="110"/>
        <v>3.6336753299999996E-2</v>
      </c>
      <c r="FC43" s="5">
        <f t="shared" si="110"/>
        <v>5.1030570944333329</v>
      </c>
      <c r="FD43" s="5">
        <f t="shared" si="110"/>
        <v>4.8265874E-2</v>
      </c>
      <c r="FE43" s="5">
        <f t="shared" si="110"/>
        <v>5.0789241574000004</v>
      </c>
      <c r="FF43" s="5">
        <f t="shared" si="110"/>
        <v>5.60108234E-2</v>
      </c>
      <c r="FG43" s="5">
        <f t="shared" si="110"/>
        <v>5.0509187456999998</v>
      </c>
      <c r="FH43" s="5">
        <f t="shared" si="110"/>
        <v>5.9341666000000001E-2</v>
      </c>
      <c r="FI43" s="5">
        <f t="shared" si="110"/>
        <v>5.0212479126999998</v>
      </c>
      <c r="FJ43" s="5">
        <f t="shared" si="110"/>
        <v>5.4506214833333337E-2</v>
      </c>
      <c r="FK43" s="5">
        <f t="shared" si="110"/>
        <v>5.1750655943000003</v>
      </c>
      <c r="FL43" s="5">
        <f t="shared" si="110"/>
        <v>3.4819496066666664E-2</v>
      </c>
      <c r="FM43" s="5">
        <f t="shared" si="110"/>
        <v>5.1634590956000004</v>
      </c>
      <c r="FN43" s="5">
        <f t="shared" si="110"/>
        <v>3.7644044699999997E-2</v>
      </c>
      <c r="FO43" s="5">
        <f t="shared" si="110"/>
        <v>5.1509110806666669</v>
      </c>
      <c r="FP43" s="5">
        <f t="shared" si="110"/>
        <v>3.5279405533333329E-2</v>
      </c>
      <c r="FQ43" s="5">
        <f t="shared" si="110"/>
        <v>5.1391512788</v>
      </c>
      <c r="FR43" s="5">
        <f t="shared" si="110"/>
        <v>3.7116026566666661E-2</v>
      </c>
      <c r="FS43" s="5">
        <f t="shared" si="110"/>
        <v>5.1267792699333334</v>
      </c>
      <c r="FT43" s="5">
        <f t="shared" si="110"/>
        <v>4.5722020166666662E-2</v>
      </c>
      <c r="FU43" s="5">
        <f t="shared" si="110"/>
        <v>5.1115385965333333</v>
      </c>
      <c r="FV43" s="5">
        <f t="shared" si="110"/>
        <v>6.2818133533333334E-2</v>
      </c>
      <c r="FW43" s="5">
        <f t="shared" si="110"/>
        <v>5.0905992187000004</v>
      </c>
      <c r="FX43" s="5">
        <f t="shared" si="110"/>
        <v>7.7795317200000005E-2</v>
      </c>
      <c r="FY43" s="5">
        <f t="shared" si="110"/>
        <v>5.0646674463000005</v>
      </c>
      <c r="FZ43" s="5">
        <f t="shared" si="110"/>
        <v>8.5823046266666661E-2</v>
      </c>
      <c r="GA43" s="5">
        <f t="shared" si="110"/>
        <v>5.0360597642333333</v>
      </c>
      <c r="GB43" s="5">
        <f t="shared" si="110"/>
        <v>8.4035657966666663E-2</v>
      </c>
      <c r="GC43" s="5">
        <f t="shared" si="110"/>
        <v>5.0080478782000002</v>
      </c>
      <c r="GD43" s="5">
        <f t="shared" si="110"/>
        <v>7.4650103233333334E-2</v>
      </c>
      <c r="GE43" s="5">
        <f t="shared" si="110"/>
        <v>5.1690655376666665</v>
      </c>
      <c r="GF43" s="5">
        <f t="shared" si="110"/>
        <v>4.7997996200000004E-2</v>
      </c>
      <c r="GG43" s="5">
        <f t="shared" si="110"/>
        <v>5.1570660386333333</v>
      </c>
      <c r="GH43" s="5">
        <f t="shared" si="110"/>
        <v>4.7029311666666664E-2</v>
      </c>
      <c r="GI43" s="5">
        <f t="shared" si="110"/>
        <v>5.1453087107000002</v>
      </c>
      <c r="GJ43" s="5">
        <f t="shared" si="110"/>
        <v>4.9831665099999999E-2</v>
      </c>
      <c r="GK43" s="5">
        <f t="shared" si="110"/>
        <v>5.1328507944000004</v>
      </c>
      <c r="GL43" s="5">
        <f t="shared" si="110"/>
        <v>5.8900520300000002E-2</v>
      </c>
      <c r="GM43" s="5">
        <f t="shared" si="110"/>
        <v>5.1181256643333333</v>
      </c>
      <c r="GN43" s="5">
        <f t="shared" si="110"/>
        <v>7.2203400466666665E-2</v>
      </c>
      <c r="GO43" s="5">
        <f t="shared" si="110"/>
        <v>5.1000748142000001</v>
      </c>
      <c r="GP43" s="5">
        <f t="shared" si="110"/>
        <v>9.2347576700000003E-2</v>
      </c>
      <c r="GQ43" s="5">
        <f t="shared" ref="GQ43:GX43" si="111">GQ41+(GQ44-GQ41)*2/3</f>
        <v>5.076987920033333</v>
      </c>
      <c r="GR43" s="5">
        <f t="shared" si="111"/>
        <v>0.10760754</v>
      </c>
      <c r="GS43" s="5">
        <f t="shared" si="111"/>
        <v>5.050086035033333</v>
      </c>
      <c r="GT43" s="5">
        <f t="shared" si="111"/>
        <v>0.11051703823333334</v>
      </c>
      <c r="GU43" s="5">
        <f t="shared" si="111"/>
        <v>5.0224567754666669</v>
      </c>
      <c r="GV43" s="5">
        <f t="shared" si="111"/>
        <v>0.10417954633333333</v>
      </c>
      <c r="GW43" s="5">
        <f t="shared" si="111"/>
        <v>4.9964118889333333</v>
      </c>
      <c r="GX43" s="5">
        <f t="shared" si="111"/>
        <v>9.6074876366666659E-2</v>
      </c>
    </row>
    <row r="44" spans="1:206" x14ac:dyDescent="0.25">
      <c r="A44" s="2" t="s">
        <v>205</v>
      </c>
      <c r="B44" s="3">
        <v>42186</v>
      </c>
      <c r="C44" s="4">
        <v>6387</v>
      </c>
      <c r="D44" s="2" t="s">
        <v>206</v>
      </c>
      <c r="E44" s="7">
        <v>17305743</v>
      </c>
      <c r="F44" s="5">
        <v>179.3</v>
      </c>
      <c r="G44" s="5">
        <v>179.3</v>
      </c>
      <c r="H44" s="5">
        <v>1.7</v>
      </c>
      <c r="I44" s="5">
        <v>9.5720721000000005E-3</v>
      </c>
      <c r="J44" s="5">
        <v>177.6</v>
      </c>
      <c r="K44" s="5">
        <v>2.12</v>
      </c>
      <c r="L44" s="5">
        <v>1.20811488E-2</v>
      </c>
      <c r="M44" s="5">
        <v>175.48</v>
      </c>
      <c r="N44" s="5">
        <v>1.96</v>
      </c>
      <c r="O44" s="5">
        <v>1.12955279E-2</v>
      </c>
      <c r="P44" s="5">
        <v>173.52</v>
      </c>
      <c r="Q44" s="5">
        <v>2.7</v>
      </c>
      <c r="R44" s="5">
        <v>1.58061117E-2</v>
      </c>
      <c r="S44" s="5">
        <v>170.82</v>
      </c>
      <c r="T44" s="5">
        <v>1.39</v>
      </c>
      <c r="U44" s="5">
        <v>8.2039780000000007E-3</v>
      </c>
      <c r="V44" s="5">
        <v>169.43</v>
      </c>
      <c r="W44" s="5">
        <v>1.99</v>
      </c>
      <c r="X44" s="5">
        <v>1.1884854300000001E-2</v>
      </c>
      <c r="Y44" s="5">
        <v>167.44</v>
      </c>
      <c r="Z44" s="5">
        <v>3.32</v>
      </c>
      <c r="AA44" s="5">
        <v>2.0229100699999999E-2</v>
      </c>
      <c r="AB44" s="5">
        <v>164.12</v>
      </c>
      <c r="AC44" s="5">
        <v>4.0999999999999996</v>
      </c>
      <c r="AD44" s="5">
        <v>2.5621797299999999E-2</v>
      </c>
      <c r="AE44" s="5">
        <v>160.02000000000001</v>
      </c>
      <c r="AF44" s="5">
        <v>4.55</v>
      </c>
      <c r="AG44" s="5">
        <v>2.92660964E-2</v>
      </c>
      <c r="AH44" s="5">
        <v>155.47</v>
      </c>
      <c r="AI44" s="5">
        <v>4.7300000000000004</v>
      </c>
      <c r="AJ44" s="5">
        <v>3.1378532600000002E-2</v>
      </c>
      <c r="AK44" s="5">
        <v>178.45</v>
      </c>
      <c r="AL44" s="5">
        <v>3.82</v>
      </c>
      <c r="AM44" s="5">
        <v>2.17688625E-2</v>
      </c>
      <c r="AN44" s="5">
        <v>176.54</v>
      </c>
      <c r="AO44" s="5">
        <v>4.08</v>
      </c>
      <c r="AP44" s="5">
        <v>2.3513139700000001E-2</v>
      </c>
      <c r="AQ44" s="5">
        <v>174.5</v>
      </c>
      <c r="AR44" s="5">
        <v>4.66</v>
      </c>
      <c r="AS44" s="5">
        <v>2.7280177999999999E-2</v>
      </c>
      <c r="AT44" s="5">
        <v>172.17</v>
      </c>
      <c r="AU44" s="5">
        <v>4.09</v>
      </c>
      <c r="AV44" s="5">
        <v>2.4139762700000001E-2</v>
      </c>
      <c r="AW44" s="5">
        <v>170.125</v>
      </c>
      <c r="AX44" s="5">
        <v>3.38</v>
      </c>
      <c r="AY44" s="5">
        <v>2.0186335400000002E-2</v>
      </c>
      <c r="AZ44" s="5">
        <v>168.435</v>
      </c>
      <c r="BA44" s="5">
        <v>5.31</v>
      </c>
      <c r="BB44" s="5">
        <v>3.2354374800000002E-2</v>
      </c>
      <c r="BC44" s="5">
        <v>165.78</v>
      </c>
      <c r="BD44" s="5">
        <v>7.42</v>
      </c>
      <c r="BE44" s="5">
        <v>4.6369203800000001E-2</v>
      </c>
      <c r="BF44" s="5">
        <v>162.07</v>
      </c>
      <c r="BG44" s="5">
        <v>8.65</v>
      </c>
      <c r="BH44" s="5">
        <v>5.5637743599999998E-2</v>
      </c>
      <c r="BI44" s="5">
        <v>157.745</v>
      </c>
      <c r="BJ44" s="5">
        <v>9.2799999999999994</v>
      </c>
      <c r="BK44" s="5">
        <v>6.1562956100000003E-2</v>
      </c>
      <c r="BL44" s="5">
        <v>153.10499999999999</v>
      </c>
      <c r="BM44" s="5">
        <v>8.84</v>
      </c>
      <c r="BN44" s="5">
        <v>6.0287799199999999E-2</v>
      </c>
      <c r="BO44" s="5">
        <v>177.46</v>
      </c>
      <c r="BP44" s="5">
        <v>5.78</v>
      </c>
      <c r="BQ44" s="5">
        <v>3.33102812E-2</v>
      </c>
      <c r="BR44" s="5">
        <v>175.53333333</v>
      </c>
      <c r="BS44" s="5">
        <v>6.78</v>
      </c>
      <c r="BT44" s="5">
        <v>3.9690902700000003E-2</v>
      </c>
      <c r="BU44" s="5">
        <v>173.27333333000001</v>
      </c>
      <c r="BV44" s="5">
        <v>6.05</v>
      </c>
      <c r="BW44" s="5">
        <v>3.5707962000000003E-2</v>
      </c>
      <c r="BX44" s="5">
        <v>171.25666666999999</v>
      </c>
      <c r="BY44" s="5">
        <v>6.08</v>
      </c>
      <c r="BZ44" s="5">
        <v>3.6311514599999997E-2</v>
      </c>
      <c r="CA44" s="5">
        <v>169.23</v>
      </c>
      <c r="CB44" s="5">
        <v>6.7</v>
      </c>
      <c r="CC44" s="5">
        <v>4.08237875E-2</v>
      </c>
      <c r="CD44" s="5">
        <v>166.99666667</v>
      </c>
      <c r="CE44" s="5">
        <v>9.41</v>
      </c>
      <c r="CF44" s="5">
        <v>5.8805149399999999E-2</v>
      </c>
      <c r="CG44" s="5">
        <v>163.86</v>
      </c>
      <c r="CH44" s="5">
        <v>11.97</v>
      </c>
      <c r="CI44" s="5">
        <v>7.69923458E-2</v>
      </c>
      <c r="CJ44" s="5">
        <v>159.87</v>
      </c>
      <c r="CK44" s="5">
        <v>13.38</v>
      </c>
      <c r="CL44" s="5">
        <v>8.8762106899999998E-2</v>
      </c>
      <c r="CM44" s="5">
        <v>155.41</v>
      </c>
      <c r="CN44" s="5">
        <v>13.39</v>
      </c>
      <c r="CO44" s="5">
        <v>9.1318284099999994E-2</v>
      </c>
      <c r="CP44" s="5">
        <v>150.94666667000001</v>
      </c>
      <c r="CQ44" s="5">
        <v>11.57</v>
      </c>
      <c r="CR44" s="5">
        <v>8.0403057700000002E-2</v>
      </c>
      <c r="CS44" s="5">
        <v>176.47499999999999</v>
      </c>
      <c r="CT44" s="5">
        <v>8.48</v>
      </c>
      <c r="CU44" s="5">
        <v>4.9642898999999997E-2</v>
      </c>
      <c r="CV44" s="5">
        <v>174.35499999999999</v>
      </c>
      <c r="CW44" s="5">
        <v>8.17</v>
      </c>
      <c r="CX44" s="5">
        <v>4.8220503999999997E-2</v>
      </c>
      <c r="CY44" s="5">
        <v>172.3125</v>
      </c>
      <c r="CZ44" s="5">
        <v>8.0399999999999991</v>
      </c>
      <c r="DA44" s="5">
        <v>4.8017200199999999E-2</v>
      </c>
      <c r="DB44" s="5">
        <v>170.30250000000001</v>
      </c>
      <c r="DC44" s="5">
        <v>9.4</v>
      </c>
      <c r="DD44" s="5">
        <v>5.7275164500000003E-2</v>
      </c>
      <c r="DE44" s="5">
        <v>167.95249999999999</v>
      </c>
      <c r="DF44" s="5">
        <v>10.8</v>
      </c>
      <c r="DG44" s="5">
        <v>6.7491563599999999E-2</v>
      </c>
      <c r="DH44" s="5">
        <v>165.2525</v>
      </c>
      <c r="DI44" s="5">
        <v>13.96</v>
      </c>
      <c r="DJ44" s="5">
        <v>8.9792242899999999E-2</v>
      </c>
      <c r="DK44" s="5">
        <v>161.76249999999999</v>
      </c>
      <c r="DL44" s="5">
        <v>16.7</v>
      </c>
      <c r="DM44" s="5">
        <v>0.1107867852</v>
      </c>
      <c r="DN44" s="5">
        <v>157.58750000000001</v>
      </c>
      <c r="DO44" s="5">
        <v>17.489999999999998</v>
      </c>
      <c r="DP44" s="5">
        <v>0.11927981999999999</v>
      </c>
      <c r="DQ44" s="5">
        <v>153.215</v>
      </c>
      <c r="DR44" s="5">
        <v>16.12</v>
      </c>
      <c r="DS44" s="5">
        <v>0.1120222377</v>
      </c>
      <c r="DT44" s="5">
        <v>149.185</v>
      </c>
      <c r="DU44" s="5">
        <v>14.82</v>
      </c>
      <c r="DV44" s="5">
        <v>0.1053679346</v>
      </c>
      <c r="DW44" s="5">
        <v>5.1890603806</v>
      </c>
      <c r="DX44" s="5">
        <v>9.5265500999999995E-3</v>
      </c>
      <c r="DY44" s="5">
        <v>5.1795338305999996</v>
      </c>
      <c r="DZ44" s="5">
        <v>1.20087543E-2</v>
      </c>
      <c r="EA44" s="5">
        <v>5.1675250762999996</v>
      </c>
      <c r="EB44" s="5">
        <v>1.12322098E-2</v>
      </c>
      <c r="EC44" s="5">
        <v>5.1562928665000003</v>
      </c>
      <c r="ED44" s="5">
        <v>1.5682496000000001E-2</v>
      </c>
      <c r="EE44" s="5">
        <v>5.1406103705000001</v>
      </c>
      <c r="EF44" s="5">
        <v>8.1705083000000005E-3</v>
      </c>
      <c r="EG44" s="5">
        <v>5.1324398622</v>
      </c>
      <c r="EH44" s="5">
        <v>1.1814784E-2</v>
      </c>
      <c r="EI44" s="5">
        <v>5.1206250780999998</v>
      </c>
      <c r="EJ44" s="5">
        <v>2.0027210600000001E-2</v>
      </c>
      <c r="EK44" s="5">
        <v>5.1005978676000003</v>
      </c>
      <c r="EL44" s="5">
        <v>2.5299060200000001E-2</v>
      </c>
      <c r="EM44" s="5">
        <v>5.0752988074000003</v>
      </c>
      <c r="EN44" s="5">
        <v>2.88460205E-2</v>
      </c>
      <c r="EO44" s="5">
        <v>5.0464527869999998</v>
      </c>
      <c r="EP44" s="5">
        <v>3.0896288500000001E-2</v>
      </c>
      <c r="EQ44" s="5">
        <v>5.1842971055999998</v>
      </c>
      <c r="ER44" s="5">
        <v>2.1535304299999999E-2</v>
      </c>
      <c r="ES44" s="5">
        <v>5.1735294533999996</v>
      </c>
      <c r="ET44" s="5">
        <v>2.3240963999999999E-2</v>
      </c>
      <c r="EU44" s="5">
        <v>5.1619089713999999</v>
      </c>
      <c r="EV44" s="5">
        <v>2.6914705800000001E-2</v>
      </c>
      <c r="EW44" s="5">
        <v>5.1484516185000002</v>
      </c>
      <c r="EX44" s="5">
        <v>2.3853004300000001E-2</v>
      </c>
      <c r="EY44" s="5">
        <v>5.1365251162999996</v>
      </c>
      <c r="EZ44" s="5">
        <v>1.99852924E-2</v>
      </c>
      <c r="FA44" s="5">
        <v>5.1265324701999999</v>
      </c>
      <c r="FB44" s="5">
        <v>3.18419946E-2</v>
      </c>
      <c r="FC44" s="5">
        <v>5.1106114728999996</v>
      </c>
      <c r="FD44" s="5">
        <v>4.5326270699999997E-2</v>
      </c>
      <c r="FE44" s="5">
        <v>5.0879483375000003</v>
      </c>
      <c r="FF44" s="5">
        <v>5.4145080599999999E-2</v>
      </c>
      <c r="FG44" s="5">
        <v>5.0608757971999996</v>
      </c>
      <c r="FH44" s="5">
        <v>5.9742309E-2</v>
      </c>
      <c r="FI44" s="5">
        <v>5.0310046427000001</v>
      </c>
      <c r="FJ44" s="5">
        <v>5.8540380000000003E-2</v>
      </c>
      <c r="FK44" s="5">
        <v>5.1787064292</v>
      </c>
      <c r="FL44" s="5">
        <v>3.2767514099999999E-2</v>
      </c>
      <c r="FM44" s="5">
        <v>5.1677839245000001</v>
      </c>
      <c r="FN44" s="5">
        <v>3.892346E-2</v>
      </c>
      <c r="FO44" s="5">
        <v>5.1548094378</v>
      </c>
      <c r="FP44" s="5">
        <v>3.5085214099999998E-2</v>
      </c>
      <c r="FQ44" s="5">
        <v>5.1431143663999999</v>
      </c>
      <c r="FR44" s="5">
        <v>3.5667788399999997E-2</v>
      </c>
      <c r="FS44" s="5">
        <v>5.1312251036000003</v>
      </c>
      <c r="FT44" s="5">
        <v>4.0012502899999997E-2</v>
      </c>
      <c r="FU44" s="5">
        <v>5.1178876025999998</v>
      </c>
      <c r="FV44" s="5">
        <v>5.7141054699999999E-2</v>
      </c>
      <c r="FW44" s="5">
        <v>5.0988405844000004</v>
      </c>
      <c r="FX44" s="5">
        <v>7.4172291200000004E-2</v>
      </c>
      <c r="FY44" s="5">
        <v>5.0741164873000004</v>
      </c>
      <c r="FZ44" s="5">
        <v>8.5041369199999994E-2</v>
      </c>
      <c r="GA44" s="5">
        <v>5.0457693642999999</v>
      </c>
      <c r="GB44" s="5">
        <v>8.7386400399999994E-2</v>
      </c>
      <c r="GC44" s="5">
        <v>5.0166405641000003</v>
      </c>
      <c r="GD44" s="5">
        <v>7.73341731E-2</v>
      </c>
      <c r="GE44" s="5">
        <v>5.1731030384999999</v>
      </c>
      <c r="GF44" s="5">
        <v>4.8450010100000003E-2</v>
      </c>
      <c r="GG44" s="5">
        <v>5.1609905359999999</v>
      </c>
      <c r="GH44" s="5">
        <v>4.7093968399999998E-2</v>
      </c>
      <c r="GI44" s="5">
        <v>5.1492170439000002</v>
      </c>
      <c r="GJ44" s="5">
        <v>4.6899998200000001E-2</v>
      </c>
      <c r="GK44" s="5">
        <v>5.1374920443000001</v>
      </c>
      <c r="GL44" s="5">
        <v>5.5694998900000001E-2</v>
      </c>
      <c r="GM44" s="5">
        <v>5.1235682946000001</v>
      </c>
      <c r="GN44" s="5">
        <v>6.5311563099999997E-2</v>
      </c>
      <c r="GO44" s="5">
        <v>5.1072404037999997</v>
      </c>
      <c r="GP44" s="5">
        <v>8.5987075199999999E-2</v>
      </c>
      <c r="GQ44" s="5">
        <v>5.085743635</v>
      </c>
      <c r="GR44" s="5">
        <v>0.1050685797</v>
      </c>
      <c r="GS44" s="5">
        <v>5.0594764900999998</v>
      </c>
      <c r="GT44" s="5">
        <v>0.1126854606</v>
      </c>
      <c r="GU44" s="5">
        <v>5.0313051249000003</v>
      </c>
      <c r="GV44" s="5">
        <v>0.10618019350000001</v>
      </c>
      <c r="GW44" s="5">
        <v>5.0047600766000002</v>
      </c>
      <c r="GX44" s="5">
        <v>0.100178252</v>
      </c>
    </row>
    <row r="45" spans="1:206" x14ac:dyDescent="0.25">
      <c r="A45" s="2" t="s">
        <v>205</v>
      </c>
      <c r="B45" s="3">
        <v>42217</v>
      </c>
      <c r="C45" s="4">
        <v>6388</v>
      </c>
      <c r="D45" s="2" t="s">
        <v>206</v>
      </c>
      <c r="E45" s="7">
        <v>16436872</v>
      </c>
      <c r="F45" s="5">
        <f>F44+(F47-F44)/3</f>
        <v>179.86366666666669</v>
      </c>
      <c r="G45" s="5">
        <f t="shared" ref="G45:BR45" si="112">G44+(G47-G44)/3</f>
        <v>179.86366666666669</v>
      </c>
      <c r="H45" s="5">
        <f t="shared" si="112"/>
        <v>1.6970000000000001</v>
      </c>
      <c r="I45" s="5">
        <f t="shared" si="112"/>
        <v>9.5250884000000011E-3</v>
      </c>
      <c r="J45" s="5">
        <f t="shared" si="112"/>
        <v>178.16666666666666</v>
      </c>
      <c r="K45" s="5">
        <f t="shared" si="112"/>
        <v>1.98</v>
      </c>
      <c r="L45" s="5">
        <f t="shared" si="112"/>
        <v>1.12447899E-2</v>
      </c>
      <c r="M45" s="5">
        <f t="shared" si="112"/>
        <v>176.18666666666667</v>
      </c>
      <c r="N45" s="5">
        <f t="shared" si="112"/>
        <v>2.0133333333333332</v>
      </c>
      <c r="O45" s="5">
        <f t="shared" si="112"/>
        <v>1.1557401533333332E-2</v>
      </c>
      <c r="P45" s="5">
        <f t="shared" si="112"/>
        <v>174.17333333333335</v>
      </c>
      <c r="Q45" s="5">
        <f t="shared" si="112"/>
        <v>2.4533333333333336</v>
      </c>
      <c r="R45" s="5">
        <f t="shared" si="112"/>
        <v>1.4302583766666667E-2</v>
      </c>
      <c r="S45" s="5">
        <f t="shared" si="112"/>
        <v>171.72</v>
      </c>
      <c r="T45" s="5">
        <f t="shared" si="112"/>
        <v>1.8266666666666667</v>
      </c>
      <c r="U45" s="5">
        <f t="shared" si="112"/>
        <v>1.0738022566666667E-2</v>
      </c>
      <c r="V45" s="5">
        <f t="shared" si="112"/>
        <v>169.89333333333335</v>
      </c>
      <c r="W45" s="5">
        <f t="shared" si="112"/>
        <v>1.79</v>
      </c>
      <c r="X45" s="5">
        <f t="shared" si="112"/>
        <v>1.0657895533333335E-2</v>
      </c>
      <c r="Y45" s="5">
        <f t="shared" si="112"/>
        <v>168.10333333333332</v>
      </c>
      <c r="Z45" s="5">
        <f t="shared" si="112"/>
        <v>2.8766666666666665</v>
      </c>
      <c r="AA45" s="5">
        <f t="shared" si="112"/>
        <v>1.7447685233333333E-2</v>
      </c>
      <c r="AB45" s="5">
        <f t="shared" si="112"/>
        <v>165.22666666666666</v>
      </c>
      <c r="AC45" s="5">
        <f t="shared" si="112"/>
        <v>3.84</v>
      </c>
      <c r="AD45" s="5">
        <f t="shared" si="112"/>
        <v>2.3824231766666665E-2</v>
      </c>
      <c r="AE45" s="5">
        <f t="shared" si="112"/>
        <v>161.38666666666668</v>
      </c>
      <c r="AF45" s="5">
        <f t="shared" si="112"/>
        <v>4.3999999999999995</v>
      </c>
      <c r="AG45" s="5">
        <f t="shared" si="112"/>
        <v>2.8051330033333332E-2</v>
      </c>
      <c r="AH45" s="5">
        <f t="shared" si="112"/>
        <v>156.98666666666668</v>
      </c>
      <c r="AI45" s="5">
        <f t="shared" si="112"/>
        <v>4.67</v>
      </c>
      <c r="AJ45" s="5">
        <f t="shared" si="112"/>
        <v>3.06743872E-2</v>
      </c>
      <c r="AK45" s="5">
        <f t="shared" si="112"/>
        <v>179.01516666666666</v>
      </c>
      <c r="AL45" s="5">
        <f t="shared" si="112"/>
        <v>3.677</v>
      </c>
      <c r="AM45" s="5">
        <f t="shared" si="112"/>
        <v>2.08770645E-2</v>
      </c>
      <c r="AN45" s="5">
        <f t="shared" si="112"/>
        <v>177.17666666666665</v>
      </c>
      <c r="AO45" s="5">
        <f t="shared" si="112"/>
        <v>3.9933333333333332</v>
      </c>
      <c r="AP45" s="5">
        <f t="shared" si="112"/>
        <v>2.2931713966666666E-2</v>
      </c>
      <c r="AQ45" s="5">
        <f t="shared" si="112"/>
        <v>175.18</v>
      </c>
      <c r="AR45" s="5">
        <f t="shared" si="112"/>
        <v>4.4666666666666668</v>
      </c>
      <c r="AS45" s="5">
        <f t="shared" si="112"/>
        <v>2.6024498566666665E-2</v>
      </c>
      <c r="AT45" s="5">
        <f t="shared" si="112"/>
        <v>172.94666666666666</v>
      </c>
      <c r="AU45" s="5">
        <f t="shared" si="112"/>
        <v>4.28</v>
      </c>
      <c r="AV45" s="5">
        <f t="shared" si="112"/>
        <v>2.51865678E-2</v>
      </c>
      <c r="AW45" s="5">
        <f t="shared" si="112"/>
        <v>170.80666666666667</v>
      </c>
      <c r="AX45" s="5">
        <f t="shared" si="112"/>
        <v>3.6166666666666667</v>
      </c>
      <c r="AY45" s="5">
        <f t="shared" si="112"/>
        <v>2.1504144500000003E-2</v>
      </c>
      <c r="AZ45" s="5">
        <f t="shared" si="112"/>
        <v>168.99833333333333</v>
      </c>
      <c r="BA45" s="5">
        <f t="shared" si="112"/>
        <v>4.6666666666666661</v>
      </c>
      <c r="BB45" s="5">
        <f t="shared" si="112"/>
        <v>2.8298361666666667E-2</v>
      </c>
      <c r="BC45" s="5">
        <f t="shared" si="112"/>
        <v>166.66499999999999</v>
      </c>
      <c r="BD45" s="5">
        <f t="shared" si="112"/>
        <v>6.7166666666666668</v>
      </c>
      <c r="BE45" s="5">
        <f t="shared" si="112"/>
        <v>4.1697594133333335E-2</v>
      </c>
      <c r="BF45" s="5">
        <f t="shared" si="112"/>
        <v>163.30666666666667</v>
      </c>
      <c r="BG45" s="5">
        <f t="shared" si="112"/>
        <v>8.24</v>
      </c>
      <c r="BH45" s="5">
        <f t="shared" si="112"/>
        <v>5.2548230333333334E-2</v>
      </c>
      <c r="BI45" s="5">
        <f t="shared" si="112"/>
        <v>159.18666666666667</v>
      </c>
      <c r="BJ45" s="5">
        <f t="shared" si="112"/>
        <v>9.07</v>
      </c>
      <c r="BK45" s="5">
        <f t="shared" si="112"/>
        <v>5.9587885266666668E-2</v>
      </c>
      <c r="BL45" s="5">
        <f t="shared" si="112"/>
        <v>154.65166666666667</v>
      </c>
      <c r="BM45" s="5">
        <f t="shared" si="112"/>
        <v>8.9866666666666664</v>
      </c>
      <c r="BN45" s="5">
        <f t="shared" si="112"/>
        <v>6.0712851499999998E-2</v>
      </c>
      <c r="BO45" s="5">
        <f t="shared" si="112"/>
        <v>178.07233333333335</v>
      </c>
      <c r="BP45" s="5">
        <f t="shared" si="112"/>
        <v>5.6903333333333332</v>
      </c>
      <c r="BQ45" s="5">
        <f t="shared" si="112"/>
        <v>3.26752836E-2</v>
      </c>
      <c r="BR45" s="5">
        <f t="shared" si="112"/>
        <v>176.17555555333334</v>
      </c>
      <c r="BS45" s="5">
        <f t="shared" ref="BS45:ED45" si="113">BS44+(BS47-BS44)/3</f>
        <v>6.4466666666666672</v>
      </c>
      <c r="BT45" s="5">
        <f t="shared" si="113"/>
        <v>3.7564028866666668E-2</v>
      </c>
      <c r="BU45" s="5">
        <f t="shared" si="113"/>
        <v>174.02666666333334</v>
      </c>
      <c r="BV45" s="5">
        <f t="shared" si="113"/>
        <v>6.293333333333333</v>
      </c>
      <c r="BW45" s="5">
        <f t="shared" si="113"/>
        <v>3.7035608900000003E-2</v>
      </c>
      <c r="BX45" s="5">
        <f t="shared" si="113"/>
        <v>171.92888889</v>
      </c>
      <c r="BY45" s="5">
        <f t="shared" si="113"/>
        <v>6.07</v>
      </c>
      <c r="BZ45" s="5">
        <f t="shared" si="113"/>
        <v>3.6110330400000001E-2</v>
      </c>
      <c r="CA45" s="5">
        <f t="shared" si="113"/>
        <v>169.90555555666666</v>
      </c>
      <c r="CB45" s="5">
        <f t="shared" si="113"/>
        <v>6.4933333333333332</v>
      </c>
      <c r="CC45" s="5">
        <f t="shared" si="113"/>
        <v>3.931969653333333E-2</v>
      </c>
      <c r="CD45" s="5">
        <f t="shared" si="113"/>
        <v>167.74111111333332</v>
      </c>
      <c r="CE45" s="5">
        <f t="shared" si="113"/>
        <v>8.5066666666666677</v>
      </c>
      <c r="CF45" s="5">
        <f t="shared" si="113"/>
        <v>5.2811362100000002E-2</v>
      </c>
      <c r="CG45" s="5">
        <f t="shared" si="113"/>
        <v>164.90555555666668</v>
      </c>
      <c r="CH45" s="5">
        <f t="shared" si="113"/>
        <v>11.116666666666667</v>
      </c>
      <c r="CI45" s="5">
        <f t="shared" si="113"/>
        <v>7.0929946999999993E-2</v>
      </c>
      <c r="CJ45" s="5">
        <f t="shared" si="113"/>
        <v>161.20000000000002</v>
      </c>
      <c r="CK45" s="5">
        <f t="shared" si="113"/>
        <v>12.91</v>
      </c>
      <c r="CL45" s="5">
        <f t="shared" si="113"/>
        <v>8.4838853199999995E-2</v>
      </c>
      <c r="CM45" s="5">
        <f t="shared" si="113"/>
        <v>156.89666666666668</v>
      </c>
      <c r="CN45" s="5">
        <f t="shared" si="113"/>
        <v>13.386666666666667</v>
      </c>
      <c r="CO45" s="5">
        <f t="shared" si="113"/>
        <v>9.0466225033333333E-2</v>
      </c>
      <c r="CP45" s="5">
        <f t="shared" si="113"/>
        <v>152.43444444666667</v>
      </c>
      <c r="CQ45" s="5">
        <f t="shared" si="113"/>
        <v>12.176666666666668</v>
      </c>
      <c r="CR45" s="5">
        <f t="shared" si="113"/>
        <v>8.4041466499999995E-2</v>
      </c>
      <c r="CS45" s="5">
        <f t="shared" si="113"/>
        <v>177.09758333333332</v>
      </c>
      <c r="CT45" s="5">
        <f t="shared" si="113"/>
        <v>8.1436666666666664</v>
      </c>
      <c r="CU45" s="5">
        <f t="shared" si="113"/>
        <v>4.7447117866666666E-2</v>
      </c>
      <c r="CV45" s="5">
        <f t="shared" si="113"/>
        <v>175.06166666666667</v>
      </c>
      <c r="CW45" s="5">
        <f t="shared" si="113"/>
        <v>8.2733333333333334</v>
      </c>
      <c r="CX45" s="5">
        <f t="shared" si="113"/>
        <v>4.8694635666666666E-2</v>
      </c>
      <c r="CY45" s="5">
        <f t="shared" si="113"/>
        <v>172.99333333333334</v>
      </c>
      <c r="CZ45" s="5">
        <f t="shared" si="113"/>
        <v>8.0833333333333321</v>
      </c>
      <c r="DA45" s="5">
        <f t="shared" si="113"/>
        <v>4.8084968133333329E-2</v>
      </c>
      <c r="DB45" s="5">
        <f t="shared" si="113"/>
        <v>170.9725</v>
      </c>
      <c r="DC45" s="5">
        <f t="shared" si="113"/>
        <v>8.9466666666666672</v>
      </c>
      <c r="DD45" s="5">
        <f t="shared" si="113"/>
        <v>5.4189176400000004E-2</v>
      </c>
      <c r="DE45" s="5">
        <f t="shared" si="113"/>
        <v>168.73583333333332</v>
      </c>
      <c r="DF45" s="5">
        <f t="shared" si="113"/>
        <v>10.333333333333334</v>
      </c>
      <c r="DG45" s="5">
        <f t="shared" si="113"/>
        <v>6.4086097233333333E-2</v>
      </c>
      <c r="DH45" s="5">
        <f t="shared" si="113"/>
        <v>166.1525</v>
      </c>
      <c r="DI45" s="5">
        <f t="shared" si="113"/>
        <v>12.906666666666668</v>
      </c>
      <c r="DJ45" s="5">
        <f t="shared" si="113"/>
        <v>8.2358683133333332E-2</v>
      </c>
      <c r="DK45" s="5">
        <f t="shared" si="113"/>
        <v>162.92583333333332</v>
      </c>
      <c r="DL45" s="5">
        <f t="shared" si="113"/>
        <v>15.786666666666667</v>
      </c>
      <c r="DM45" s="5">
        <f t="shared" si="113"/>
        <v>0.10378860443333333</v>
      </c>
      <c r="DN45" s="5">
        <f t="shared" si="113"/>
        <v>158.97916666666666</v>
      </c>
      <c r="DO45" s="5">
        <f t="shared" si="113"/>
        <v>17.226666666666667</v>
      </c>
      <c r="DP45" s="5">
        <f t="shared" si="113"/>
        <v>0.11644880839999999</v>
      </c>
      <c r="DQ45" s="5">
        <f t="shared" si="113"/>
        <v>154.67250000000001</v>
      </c>
      <c r="DR45" s="5">
        <f t="shared" si="113"/>
        <v>16.576666666666668</v>
      </c>
      <c r="DS45" s="5">
        <f t="shared" si="113"/>
        <v>0.11444143179999999</v>
      </c>
      <c r="DT45" s="5">
        <f t="shared" si="113"/>
        <v>150.52833333333334</v>
      </c>
      <c r="DU45" s="5">
        <f t="shared" si="113"/>
        <v>15.253333333333334</v>
      </c>
      <c r="DV45" s="5">
        <f t="shared" si="113"/>
        <v>0.10758603563333334</v>
      </c>
      <c r="DW45" s="5">
        <f t="shared" si="113"/>
        <v>5.1921893558333334</v>
      </c>
      <c r="DX45" s="5">
        <f t="shared" si="113"/>
        <v>9.4800086333333335E-3</v>
      </c>
      <c r="DY45" s="5">
        <f t="shared" si="113"/>
        <v>5.1827093472666661</v>
      </c>
      <c r="DZ45" s="5">
        <f t="shared" si="113"/>
        <v>1.11813529E-2</v>
      </c>
      <c r="EA45" s="5">
        <f t="shared" si="113"/>
        <v>5.1715279943999999</v>
      </c>
      <c r="EB45" s="5">
        <f t="shared" si="113"/>
        <v>1.1491057966666668E-2</v>
      </c>
      <c r="EC45" s="5">
        <f t="shared" si="113"/>
        <v>5.1600369364333334</v>
      </c>
      <c r="ED45" s="5">
        <f t="shared" si="113"/>
        <v>1.4199067266666667E-2</v>
      </c>
      <c r="EE45" s="5">
        <f t="shared" ref="EE45:GP45" si="114">EE44+(EE47-EE44)/3</f>
        <v>5.1458378691666669</v>
      </c>
      <c r="EF45" s="5">
        <f t="shared" si="114"/>
        <v>1.0674504200000001E-2</v>
      </c>
      <c r="EG45" s="5">
        <f t="shared" si="114"/>
        <v>5.135163364966667</v>
      </c>
      <c r="EH45" s="5">
        <f t="shared" si="114"/>
        <v>1.0600025433333334E-2</v>
      </c>
      <c r="EI45" s="5">
        <f t="shared" si="114"/>
        <v>5.1245633394666665</v>
      </c>
      <c r="EJ45" s="5">
        <f t="shared" si="114"/>
        <v>1.7289735066666666E-2</v>
      </c>
      <c r="EK45" s="5">
        <f t="shared" si="114"/>
        <v>5.1072736044333338</v>
      </c>
      <c r="EL45" s="5">
        <f t="shared" si="114"/>
        <v>2.3541777E-2</v>
      </c>
      <c r="EM45" s="5">
        <f t="shared" si="114"/>
        <v>5.083731827466667</v>
      </c>
      <c r="EN45" s="5">
        <f t="shared" si="114"/>
        <v>2.7663700400000001E-2</v>
      </c>
      <c r="EO45" s="5">
        <f t="shared" si="114"/>
        <v>5.056068127133333</v>
      </c>
      <c r="EP45" s="5">
        <f t="shared" si="114"/>
        <v>3.0212865833333335E-2</v>
      </c>
      <c r="EQ45" s="5">
        <f t="shared" si="114"/>
        <v>5.1874493515333331</v>
      </c>
      <c r="ER45" s="5">
        <f t="shared" si="114"/>
        <v>2.0661361433333334E-2</v>
      </c>
      <c r="ES45" s="5">
        <f t="shared" si="114"/>
        <v>5.1771186707999997</v>
      </c>
      <c r="ET45" s="5">
        <f t="shared" si="114"/>
        <v>2.2672410766666665E-2</v>
      </c>
      <c r="EU45" s="5">
        <f t="shared" si="114"/>
        <v>5.1657824653999995</v>
      </c>
      <c r="EV45" s="5">
        <f t="shared" si="114"/>
        <v>2.56901252E-2</v>
      </c>
      <c r="EW45" s="5">
        <f t="shared" si="114"/>
        <v>5.1529374028000001</v>
      </c>
      <c r="EX45" s="5">
        <f t="shared" si="114"/>
        <v>2.4873571466666668E-2</v>
      </c>
      <c r="EY45" s="5">
        <f t="shared" si="114"/>
        <v>5.1405006170333332</v>
      </c>
      <c r="EZ45" s="5">
        <f t="shared" si="114"/>
        <v>2.1274529699999999E-2</v>
      </c>
      <c r="FA45" s="5">
        <f t="shared" si="114"/>
        <v>5.1298633522333335</v>
      </c>
      <c r="FB45" s="5">
        <f t="shared" si="114"/>
        <v>2.7889760533333332E-2</v>
      </c>
      <c r="FC45" s="5">
        <f t="shared" si="114"/>
        <v>5.1159184719999997</v>
      </c>
      <c r="FD45" s="5">
        <f t="shared" si="114"/>
        <v>4.0831512E-2</v>
      </c>
      <c r="FE45" s="5">
        <f t="shared" si="114"/>
        <v>5.095502715966667</v>
      </c>
      <c r="FF45" s="5">
        <f t="shared" si="114"/>
        <v>5.1205477299999996E-2</v>
      </c>
      <c r="FG45" s="5">
        <f t="shared" si="114"/>
        <v>5.0698999772999995</v>
      </c>
      <c r="FH45" s="5">
        <f t="shared" si="114"/>
        <v>5.78765662E-2</v>
      </c>
      <c r="FI45" s="5">
        <f t="shared" si="114"/>
        <v>5.0409616942</v>
      </c>
      <c r="FJ45" s="5">
        <f t="shared" si="114"/>
        <v>5.8941023000000002E-2</v>
      </c>
      <c r="FK45" s="5">
        <f t="shared" si="114"/>
        <v>5.1821422325000004</v>
      </c>
      <c r="FL45" s="5">
        <f t="shared" si="114"/>
        <v>3.21524194E-2</v>
      </c>
      <c r="FM45" s="5">
        <f t="shared" si="114"/>
        <v>5.1714247593999998</v>
      </c>
      <c r="FN45" s="5">
        <f t="shared" si="114"/>
        <v>3.6871478033333335E-2</v>
      </c>
      <c r="FO45" s="5">
        <f t="shared" si="114"/>
        <v>5.1591342666999997</v>
      </c>
      <c r="FP45" s="5">
        <f t="shared" si="114"/>
        <v>3.6364629400000001E-2</v>
      </c>
      <c r="FQ45" s="5">
        <f t="shared" si="114"/>
        <v>5.1470127235333329</v>
      </c>
      <c r="FR45" s="5">
        <f t="shared" si="114"/>
        <v>3.5473596966666666E-2</v>
      </c>
      <c r="FS45" s="5">
        <f t="shared" si="114"/>
        <v>5.1351881912000001</v>
      </c>
      <c r="FT45" s="5">
        <f t="shared" si="114"/>
        <v>3.8564264733333332E-2</v>
      </c>
      <c r="FU45" s="5">
        <f t="shared" si="114"/>
        <v>5.1223334362666666</v>
      </c>
      <c r="FV45" s="5">
        <f t="shared" si="114"/>
        <v>5.1431537433333334E-2</v>
      </c>
      <c r="FW45" s="5">
        <f t="shared" si="114"/>
        <v>5.1051895904666669</v>
      </c>
      <c r="FX45" s="5">
        <f t="shared" si="114"/>
        <v>6.8495212366666669E-2</v>
      </c>
      <c r="FY45" s="5">
        <f t="shared" si="114"/>
        <v>5.0823578530000004</v>
      </c>
      <c r="FZ45" s="5">
        <f t="shared" si="114"/>
        <v>8.1418343199999993E-2</v>
      </c>
      <c r="GA45" s="5">
        <f t="shared" si="114"/>
        <v>5.0552184052999998</v>
      </c>
      <c r="GB45" s="5">
        <f t="shared" si="114"/>
        <v>8.6604723333333328E-2</v>
      </c>
      <c r="GC45" s="5">
        <f t="shared" si="114"/>
        <v>5.0263501641666668</v>
      </c>
      <c r="GD45" s="5">
        <f t="shared" si="114"/>
        <v>8.0684915533333332E-2</v>
      </c>
      <c r="GE45" s="5">
        <f t="shared" si="114"/>
        <v>5.1766159084666663</v>
      </c>
      <c r="GF45" s="5">
        <f t="shared" si="114"/>
        <v>4.6351486666666671E-2</v>
      </c>
      <c r="GG45" s="5">
        <f t="shared" si="114"/>
        <v>5.1650280368333332</v>
      </c>
      <c r="GH45" s="5">
        <f t="shared" si="114"/>
        <v>4.7545982299999998E-2</v>
      </c>
      <c r="GI45" s="5">
        <f t="shared" si="114"/>
        <v>5.1531415412666668</v>
      </c>
      <c r="GJ45" s="5">
        <f t="shared" si="114"/>
        <v>4.6964654933333336E-2</v>
      </c>
      <c r="GK45" s="5">
        <f t="shared" si="114"/>
        <v>5.1414003775000001</v>
      </c>
      <c r="GL45" s="5">
        <f t="shared" si="114"/>
        <v>5.2763332000000003E-2</v>
      </c>
      <c r="GM45" s="5">
        <f t="shared" si="114"/>
        <v>5.1282095444999998</v>
      </c>
      <c r="GN45" s="5">
        <f t="shared" si="114"/>
        <v>6.2106041699999996E-2</v>
      </c>
      <c r="GO45" s="5">
        <f t="shared" si="114"/>
        <v>5.1126830340666665</v>
      </c>
      <c r="GP45" s="5">
        <f t="shared" si="114"/>
        <v>7.9095237833333332E-2</v>
      </c>
      <c r="GQ45" s="5">
        <f t="shared" ref="GQ45:GX45" si="115">GQ44+(GQ47-GQ44)/3</f>
        <v>5.0929092245999996</v>
      </c>
      <c r="GR45" s="5">
        <f t="shared" si="115"/>
        <v>9.8708078199999993E-2</v>
      </c>
      <c r="GS45" s="5">
        <f t="shared" si="115"/>
        <v>5.0682322050666668</v>
      </c>
      <c r="GT45" s="5">
        <f t="shared" si="115"/>
        <v>0.11014650029999999</v>
      </c>
      <c r="GU45" s="5">
        <f t="shared" si="115"/>
        <v>5.0406955799666671</v>
      </c>
      <c r="GV45" s="5">
        <f t="shared" si="115"/>
        <v>0.10834861586666666</v>
      </c>
      <c r="GW45" s="5">
        <f t="shared" si="115"/>
        <v>5.0136084260333336</v>
      </c>
      <c r="GX45" s="5">
        <f t="shared" si="115"/>
        <v>0.10217889916666667</v>
      </c>
    </row>
    <row r="46" spans="1:206" x14ac:dyDescent="0.25">
      <c r="A46" s="2" t="s">
        <v>205</v>
      </c>
      <c r="B46" s="3">
        <v>42248</v>
      </c>
      <c r="C46" s="4">
        <v>6389</v>
      </c>
      <c r="D46" s="2" t="s">
        <v>206</v>
      </c>
      <c r="E46" s="7">
        <v>19222906</v>
      </c>
      <c r="F46" s="5">
        <f>F44+(F47-F44)*2/3</f>
        <v>180.42733333333334</v>
      </c>
      <c r="G46" s="5">
        <f t="shared" ref="G46:BR46" si="116">G44+(G47-G44)*2/3</f>
        <v>180.42733333333334</v>
      </c>
      <c r="H46" s="5">
        <f t="shared" si="116"/>
        <v>1.694</v>
      </c>
      <c r="I46" s="5">
        <f t="shared" si="116"/>
        <v>9.4781047E-3</v>
      </c>
      <c r="J46" s="5">
        <f t="shared" si="116"/>
        <v>178.73333333333335</v>
      </c>
      <c r="K46" s="5">
        <f t="shared" si="116"/>
        <v>1.84</v>
      </c>
      <c r="L46" s="5">
        <f t="shared" si="116"/>
        <v>1.0408431000000001E-2</v>
      </c>
      <c r="M46" s="5">
        <f t="shared" si="116"/>
        <v>176.89333333333332</v>
      </c>
      <c r="N46" s="5">
        <f t="shared" si="116"/>
        <v>2.0666666666666669</v>
      </c>
      <c r="O46" s="5">
        <f t="shared" si="116"/>
        <v>1.1819275166666667E-2</v>
      </c>
      <c r="P46" s="5">
        <f t="shared" si="116"/>
        <v>174.82666666666665</v>
      </c>
      <c r="Q46" s="5">
        <f t="shared" si="116"/>
        <v>2.2066666666666666</v>
      </c>
      <c r="R46" s="5">
        <f t="shared" si="116"/>
        <v>1.2799055833333333E-2</v>
      </c>
      <c r="S46" s="5">
        <f t="shared" si="116"/>
        <v>172.62</v>
      </c>
      <c r="T46" s="5">
        <f t="shared" si="116"/>
        <v>2.2633333333333336</v>
      </c>
      <c r="U46" s="5">
        <f t="shared" si="116"/>
        <v>1.3272067133333332E-2</v>
      </c>
      <c r="V46" s="5">
        <f t="shared" si="116"/>
        <v>170.35666666666665</v>
      </c>
      <c r="W46" s="5">
        <f t="shared" si="116"/>
        <v>1.5899999999999999</v>
      </c>
      <c r="X46" s="5">
        <f t="shared" si="116"/>
        <v>9.4309367666666668E-3</v>
      </c>
      <c r="Y46" s="5">
        <f t="shared" si="116"/>
        <v>168.76666666666668</v>
      </c>
      <c r="Z46" s="5">
        <f t="shared" si="116"/>
        <v>2.4333333333333331</v>
      </c>
      <c r="AA46" s="5">
        <f t="shared" si="116"/>
        <v>1.4666269766666667E-2</v>
      </c>
      <c r="AB46" s="5">
        <f t="shared" si="116"/>
        <v>166.33333333333334</v>
      </c>
      <c r="AC46" s="5">
        <f t="shared" si="116"/>
        <v>3.5799999999999996</v>
      </c>
      <c r="AD46" s="5">
        <f t="shared" si="116"/>
        <v>2.2026666233333332E-2</v>
      </c>
      <c r="AE46" s="5">
        <f t="shared" si="116"/>
        <v>162.75333333333333</v>
      </c>
      <c r="AF46" s="5">
        <f t="shared" si="116"/>
        <v>4.25</v>
      </c>
      <c r="AG46" s="5">
        <f t="shared" si="116"/>
        <v>2.6836563666666667E-2</v>
      </c>
      <c r="AH46" s="5">
        <f t="shared" si="116"/>
        <v>158.50333333333333</v>
      </c>
      <c r="AI46" s="5">
        <f t="shared" si="116"/>
        <v>4.6100000000000003</v>
      </c>
      <c r="AJ46" s="5">
        <f t="shared" si="116"/>
        <v>2.9970241800000002E-2</v>
      </c>
      <c r="AK46" s="5">
        <f t="shared" si="116"/>
        <v>179.58033333333333</v>
      </c>
      <c r="AL46" s="5">
        <f t="shared" si="116"/>
        <v>3.5339999999999998</v>
      </c>
      <c r="AM46" s="5">
        <f t="shared" si="116"/>
        <v>1.9985266499999998E-2</v>
      </c>
      <c r="AN46" s="5">
        <f t="shared" si="116"/>
        <v>177.81333333333333</v>
      </c>
      <c r="AO46" s="5">
        <f t="shared" si="116"/>
        <v>3.9066666666666667</v>
      </c>
      <c r="AP46" s="5">
        <f t="shared" si="116"/>
        <v>2.2350288233333335E-2</v>
      </c>
      <c r="AQ46" s="5">
        <f t="shared" si="116"/>
        <v>175.85999999999999</v>
      </c>
      <c r="AR46" s="5">
        <f t="shared" si="116"/>
        <v>4.2733333333333334</v>
      </c>
      <c r="AS46" s="5">
        <f t="shared" si="116"/>
        <v>2.4768819133333335E-2</v>
      </c>
      <c r="AT46" s="5">
        <f t="shared" si="116"/>
        <v>173.72333333333333</v>
      </c>
      <c r="AU46" s="5">
        <f t="shared" si="116"/>
        <v>4.47</v>
      </c>
      <c r="AV46" s="5">
        <f t="shared" si="116"/>
        <v>2.6233372899999999E-2</v>
      </c>
      <c r="AW46" s="5">
        <f t="shared" si="116"/>
        <v>171.48833333333332</v>
      </c>
      <c r="AX46" s="5">
        <f t="shared" si="116"/>
        <v>3.8533333333333331</v>
      </c>
      <c r="AY46" s="5">
        <f t="shared" si="116"/>
        <v>2.28219536E-2</v>
      </c>
      <c r="AZ46" s="5">
        <f t="shared" si="116"/>
        <v>169.56166666666667</v>
      </c>
      <c r="BA46" s="5">
        <f t="shared" si="116"/>
        <v>4.0233333333333334</v>
      </c>
      <c r="BB46" s="5">
        <f t="shared" si="116"/>
        <v>2.4242348533333333E-2</v>
      </c>
      <c r="BC46" s="5">
        <f t="shared" si="116"/>
        <v>167.55</v>
      </c>
      <c r="BD46" s="5">
        <f t="shared" si="116"/>
        <v>6.0133333333333328</v>
      </c>
      <c r="BE46" s="5">
        <f t="shared" si="116"/>
        <v>3.7025984466666668E-2</v>
      </c>
      <c r="BF46" s="5">
        <f t="shared" si="116"/>
        <v>164.54333333333332</v>
      </c>
      <c r="BG46" s="5">
        <f t="shared" si="116"/>
        <v>7.83</v>
      </c>
      <c r="BH46" s="5">
        <f t="shared" si="116"/>
        <v>4.9458717066666665E-2</v>
      </c>
      <c r="BI46" s="5">
        <f t="shared" si="116"/>
        <v>160.62833333333333</v>
      </c>
      <c r="BJ46" s="5">
        <f t="shared" si="116"/>
        <v>8.86</v>
      </c>
      <c r="BK46" s="5">
        <f t="shared" si="116"/>
        <v>5.7612814433333333E-2</v>
      </c>
      <c r="BL46" s="5">
        <f t="shared" si="116"/>
        <v>156.19833333333332</v>
      </c>
      <c r="BM46" s="5">
        <f t="shared" si="116"/>
        <v>9.1333333333333329</v>
      </c>
      <c r="BN46" s="5">
        <f t="shared" si="116"/>
        <v>6.1137903800000004E-2</v>
      </c>
      <c r="BO46" s="5">
        <f t="shared" si="116"/>
        <v>178.68466666666666</v>
      </c>
      <c r="BP46" s="5">
        <f t="shared" si="116"/>
        <v>5.6006666666666671</v>
      </c>
      <c r="BQ46" s="5">
        <f t="shared" si="116"/>
        <v>3.2040286000000001E-2</v>
      </c>
      <c r="BR46" s="5">
        <f t="shared" si="116"/>
        <v>176.81777777666667</v>
      </c>
      <c r="BS46" s="5">
        <f t="shared" ref="BS46:ED46" si="117">BS44+(BS47-BS44)*2/3</f>
        <v>6.1133333333333333</v>
      </c>
      <c r="BT46" s="5">
        <f t="shared" si="117"/>
        <v>3.5437155033333334E-2</v>
      </c>
      <c r="BU46" s="5">
        <f t="shared" si="117"/>
        <v>174.77999999666667</v>
      </c>
      <c r="BV46" s="5">
        <f t="shared" si="117"/>
        <v>6.5366666666666671</v>
      </c>
      <c r="BW46" s="5">
        <f t="shared" si="117"/>
        <v>3.8363255800000003E-2</v>
      </c>
      <c r="BX46" s="5">
        <f t="shared" si="117"/>
        <v>172.60111111000001</v>
      </c>
      <c r="BY46" s="5">
        <f t="shared" si="117"/>
        <v>6.06</v>
      </c>
      <c r="BZ46" s="5">
        <f t="shared" si="117"/>
        <v>3.5909146199999999E-2</v>
      </c>
      <c r="CA46" s="5">
        <f t="shared" si="117"/>
        <v>170.58111111333332</v>
      </c>
      <c r="CB46" s="5">
        <f t="shared" si="117"/>
        <v>6.2866666666666671</v>
      </c>
      <c r="CC46" s="5">
        <f t="shared" si="117"/>
        <v>3.7815605566666667E-2</v>
      </c>
      <c r="CD46" s="5">
        <f t="shared" si="117"/>
        <v>168.48555555666667</v>
      </c>
      <c r="CE46" s="5">
        <f t="shared" si="117"/>
        <v>7.6033333333333335</v>
      </c>
      <c r="CF46" s="5">
        <f t="shared" si="117"/>
        <v>4.6817574799999997E-2</v>
      </c>
      <c r="CG46" s="5">
        <f t="shared" si="117"/>
        <v>165.95111111333333</v>
      </c>
      <c r="CH46" s="5">
        <f t="shared" si="117"/>
        <v>10.263333333333334</v>
      </c>
      <c r="CI46" s="5">
        <f t="shared" si="117"/>
        <v>6.48675482E-2</v>
      </c>
      <c r="CJ46" s="5">
        <f t="shared" si="117"/>
        <v>162.53</v>
      </c>
      <c r="CK46" s="5">
        <f t="shared" si="117"/>
        <v>12.440000000000001</v>
      </c>
      <c r="CL46" s="5">
        <f t="shared" si="117"/>
        <v>8.0915599500000004E-2</v>
      </c>
      <c r="CM46" s="5">
        <f t="shared" si="117"/>
        <v>158.38333333333333</v>
      </c>
      <c r="CN46" s="5">
        <f t="shared" si="117"/>
        <v>13.383333333333335</v>
      </c>
      <c r="CO46" s="5">
        <f t="shared" si="117"/>
        <v>8.9614165966666659E-2</v>
      </c>
      <c r="CP46" s="5">
        <f t="shared" si="117"/>
        <v>153.92222222333334</v>
      </c>
      <c r="CQ46" s="5">
        <f t="shared" si="117"/>
        <v>12.783333333333333</v>
      </c>
      <c r="CR46" s="5">
        <f t="shared" si="117"/>
        <v>8.7679875300000001E-2</v>
      </c>
      <c r="CS46" s="5">
        <f t="shared" si="117"/>
        <v>177.72016666666667</v>
      </c>
      <c r="CT46" s="5">
        <f t="shared" si="117"/>
        <v>7.8073333333333332</v>
      </c>
      <c r="CU46" s="5">
        <f t="shared" si="117"/>
        <v>4.5251336733333335E-2</v>
      </c>
      <c r="CV46" s="5">
        <f t="shared" si="117"/>
        <v>175.76833333333332</v>
      </c>
      <c r="CW46" s="5">
        <f t="shared" si="117"/>
        <v>8.3766666666666669</v>
      </c>
      <c r="CX46" s="5">
        <f t="shared" si="117"/>
        <v>4.9168767333333328E-2</v>
      </c>
      <c r="CY46" s="5">
        <f t="shared" si="117"/>
        <v>173.67416666666665</v>
      </c>
      <c r="CZ46" s="5">
        <f t="shared" si="117"/>
        <v>8.1266666666666669</v>
      </c>
      <c r="DA46" s="5">
        <f t="shared" si="117"/>
        <v>4.8152736066666667E-2</v>
      </c>
      <c r="DB46" s="5">
        <f t="shared" si="117"/>
        <v>171.64250000000001</v>
      </c>
      <c r="DC46" s="5">
        <f t="shared" si="117"/>
        <v>8.4933333333333323</v>
      </c>
      <c r="DD46" s="5">
        <f t="shared" si="117"/>
        <v>5.1103188299999998E-2</v>
      </c>
      <c r="DE46" s="5">
        <f t="shared" si="117"/>
        <v>169.51916666666668</v>
      </c>
      <c r="DF46" s="5">
        <f t="shared" si="117"/>
        <v>9.8666666666666671</v>
      </c>
      <c r="DG46" s="5">
        <f t="shared" si="117"/>
        <v>6.0680630866666668E-2</v>
      </c>
      <c r="DH46" s="5">
        <f t="shared" si="117"/>
        <v>167.05249999999998</v>
      </c>
      <c r="DI46" s="5">
        <f t="shared" si="117"/>
        <v>11.853333333333333</v>
      </c>
      <c r="DJ46" s="5">
        <f t="shared" si="117"/>
        <v>7.4925123366666666E-2</v>
      </c>
      <c r="DK46" s="5">
        <f t="shared" si="117"/>
        <v>164.08916666666667</v>
      </c>
      <c r="DL46" s="5">
        <f t="shared" si="117"/>
        <v>14.873333333333333</v>
      </c>
      <c r="DM46" s="5">
        <f t="shared" si="117"/>
        <v>9.6790423666666667E-2</v>
      </c>
      <c r="DN46" s="5">
        <f t="shared" si="117"/>
        <v>160.37083333333334</v>
      </c>
      <c r="DO46" s="5">
        <f t="shared" si="117"/>
        <v>16.963333333333331</v>
      </c>
      <c r="DP46" s="5">
        <f t="shared" si="117"/>
        <v>0.1136177968</v>
      </c>
      <c r="DQ46" s="5">
        <f t="shared" si="117"/>
        <v>156.13</v>
      </c>
      <c r="DR46" s="5">
        <f t="shared" si="117"/>
        <v>17.033333333333331</v>
      </c>
      <c r="DS46" s="5">
        <f t="shared" si="117"/>
        <v>0.1168606259</v>
      </c>
      <c r="DT46" s="5">
        <f t="shared" si="117"/>
        <v>151.87166666666667</v>
      </c>
      <c r="DU46" s="5">
        <f t="shared" si="117"/>
        <v>15.686666666666667</v>
      </c>
      <c r="DV46" s="5">
        <f t="shared" si="117"/>
        <v>0.10980413666666666</v>
      </c>
      <c r="DW46" s="5">
        <f t="shared" si="117"/>
        <v>5.1953183310666669</v>
      </c>
      <c r="DX46" s="5">
        <f t="shared" si="117"/>
        <v>9.4334671666666658E-3</v>
      </c>
      <c r="DY46" s="5">
        <f t="shared" si="117"/>
        <v>5.1858848639333335</v>
      </c>
      <c r="DZ46" s="5">
        <f t="shared" si="117"/>
        <v>1.03539515E-2</v>
      </c>
      <c r="EA46" s="5">
        <f t="shared" si="117"/>
        <v>5.1755309124999993</v>
      </c>
      <c r="EB46" s="5">
        <f t="shared" si="117"/>
        <v>1.1749906133333333E-2</v>
      </c>
      <c r="EC46" s="5">
        <f t="shared" si="117"/>
        <v>5.1637810063666665</v>
      </c>
      <c r="ED46" s="5">
        <f t="shared" si="117"/>
        <v>1.2715638533333334E-2</v>
      </c>
      <c r="EE46" s="5">
        <f t="shared" ref="EE46:GP46" si="118">EE44+(EE47-EE44)*2/3</f>
        <v>5.1510653678333336</v>
      </c>
      <c r="EF46" s="5">
        <f t="shared" si="118"/>
        <v>1.3178500100000001E-2</v>
      </c>
      <c r="EG46" s="5">
        <f t="shared" si="118"/>
        <v>5.1378868677333331</v>
      </c>
      <c r="EH46" s="5">
        <f t="shared" si="118"/>
        <v>9.385266866666667E-3</v>
      </c>
      <c r="EI46" s="5">
        <f t="shared" si="118"/>
        <v>5.1285016008333333</v>
      </c>
      <c r="EJ46" s="5">
        <f t="shared" si="118"/>
        <v>1.4552259533333334E-2</v>
      </c>
      <c r="EK46" s="5">
        <f t="shared" si="118"/>
        <v>5.1139493412666663</v>
      </c>
      <c r="EL46" s="5">
        <f t="shared" si="118"/>
        <v>2.1784493800000002E-2</v>
      </c>
      <c r="EM46" s="5">
        <f t="shared" si="118"/>
        <v>5.0921648475333336</v>
      </c>
      <c r="EN46" s="5">
        <f t="shared" si="118"/>
        <v>2.6481380299999999E-2</v>
      </c>
      <c r="EO46" s="5">
        <f t="shared" si="118"/>
        <v>5.0656834672666671</v>
      </c>
      <c r="EP46" s="5">
        <f t="shared" si="118"/>
        <v>2.9529443166666666E-2</v>
      </c>
      <c r="EQ46" s="5">
        <f t="shared" si="118"/>
        <v>5.1906015974666664</v>
      </c>
      <c r="ER46" s="5">
        <f t="shared" si="118"/>
        <v>1.9787418566666666E-2</v>
      </c>
      <c r="ES46" s="5">
        <f t="shared" si="118"/>
        <v>5.1807078881999997</v>
      </c>
      <c r="ET46" s="5">
        <f t="shared" si="118"/>
        <v>2.2103857533333333E-2</v>
      </c>
      <c r="EU46" s="5">
        <f t="shared" si="118"/>
        <v>5.1696559594</v>
      </c>
      <c r="EV46" s="5">
        <f t="shared" si="118"/>
        <v>2.44655446E-2</v>
      </c>
      <c r="EW46" s="5">
        <f t="shared" si="118"/>
        <v>5.1574231871</v>
      </c>
      <c r="EX46" s="5">
        <f t="shared" si="118"/>
        <v>2.5894138633333334E-2</v>
      </c>
      <c r="EY46" s="5">
        <f t="shared" si="118"/>
        <v>5.1444761177666667</v>
      </c>
      <c r="EZ46" s="5">
        <f t="shared" si="118"/>
        <v>2.2563767000000002E-2</v>
      </c>
      <c r="FA46" s="5">
        <f t="shared" si="118"/>
        <v>5.1331942342666661</v>
      </c>
      <c r="FB46" s="5">
        <f t="shared" si="118"/>
        <v>2.3937526466666664E-2</v>
      </c>
      <c r="FC46" s="5">
        <f t="shared" si="118"/>
        <v>5.1212254710999998</v>
      </c>
      <c r="FD46" s="5">
        <f t="shared" si="118"/>
        <v>3.6336753299999996E-2</v>
      </c>
      <c r="FE46" s="5">
        <f t="shared" si="118"/>
        <v>5.1030570944333329</v>
      </c>
      <c r="FF46" s="5">
        <f t="shared" si="118"/>
        <v>4.8265874E-2</v>
      </c>
      <c r="FG46" s="5">
        <f t="shared" si="118"/>
        <v>5.0789241574000004</v>
      </c>
      <c r="FH46" s="5">
        <f t="shared" si="118"/>
        <v>5.60108234E-2</v>
      </c>
      <c r="FI46" s="5">
        <f t="shared" si="118"/>
        <v>5.0509187456999998</v>
      </c>
      <c r="FJ46" s="5">
        <f t="shared" si="118"/>
        <v>5.9341666000000001E-2</v>
      </c>
      <c r="FK46" s="5">
        <f t="shared" si="118"/>
        <v>5.1855780357999999</v>
      </c>
      <c r="FL46" s="5">
        <f t="shared" si="118"/>
        <v>3.1537324700000001E-2</v>
      </c>
      <c r="FM46" s="5">
        <f t="shared" si="118"/>
        <v>5.1750655943000003</v>
      </c>
      <c r="FN46" s="5">
        <f t="shared" si="118"/>
        <v>3.4819496066666664E-2</v>
      </c>
      <c r="FO46" s="5">
        <f t="shared" si="118"/>
        <v>5.1634590956000004</v>
      </c>
      <c r="FP46" s="5">
        <f t="shared" si="118"/>
        <v>3.7644044699999997E-2</v>
      </c>
      <c r="FQ46" s="5">
        <f t="shared" si="118"/>
        <v>5.1509110806666669</v>
      </c>
      <c r="FR46" s="5">
        <f t="shared" si="118"/>
        <v>3.5279405533333329E-2</v>
      </c>
      <c r="FS46" s="5">
        <f t="shared" si="118"/>
        <v>5.1391512788</v>
      </c>
      <c r="FT46" s="5">
        <f t="shared" si="118"/>
        <v>3.7116026566666661E-2</v>
      </c>
      <c r="FU46" s="5">
        <f t="shared" si="118"/>
        <v>5.1267792699333334</v>
      </c>
      <c r="FV46" s="5">
        <f t="shared" si="118"/>
        <v>4.5722020166666662E-2</v>
      </c>
      <c r="FW46" s="5">
        <f t="shared" si="118"/>
        <v>5.1115385965333333</v>
      </c>
      <c r="FX46" s="5">
        <f t="shared" si="118"/>
        <v>6.2818133533333334E-2</v>
      </c>
      <c r="FY46" s="5">
        <f t="shared" si="118"/>
        <v>5.0905992187000004</v>
      </c>
      <c r="FZ46" s="5">
        <f t="shared" si="118"/>
        <v>7.7795317200000005E-2</v>
      </c>
      <c r="GA46" s="5">
        <f t="shared" si="118"/>
        <v>5.0646674463000005</v>
      </c>
      <c r="GB46" s="5">
        <f t="shared" si="118"/>
        <v>8.5823046266666661E-2</v>
      </c>
      <c r="GC46" s="5">
        <f t="shared" si="118"/>
        <v>5.0360597642333333</v>
      </c>
      <c r="GD46" s="5">
        <f t="shared" si="118"/>
        <v>8.4035657966666663E-2</v>
      </c>
      <c r="GE46" s="5">
        <f t="shared" si="118"/>
        <v>5.1801287784333336</v>
      </c>
      <c r="GF46" s="5">
        <f t="shared" si="118"/>
        <v>4.4252963233333331E-2</v>
      </c>
      <c r="GG46" s="5">
        <f t="shared" si="118"/>
        <v>5.1690655376666665</v>
      </c>
      <c r="GH46" s="5">
        <f t="shared" si="118"/>
        <v>4.7997996200000004E-2</v>
      </c>
      <c r="GI46" s="5">
        <f t="shared" si="118"/>
        <v>5.1570660386333333</v>
      </c>
      <c r="GJ46" s="5">
        <f t="shared" si="118"/>
        <v>4.7029311666666664E-2</v>
      </c>
      <c r="GK46" s="5">
        <f t="shared" si="118"/>
        <v>5.1453087107000002</v>
      </c>
      <c r="GL46" s="5">
        <f t="shared" si="118"/>
        <v>4.9831665099999999E-2</v>
      </c>
      <c r="GM46" s="5">
        <f t="shared" si="118"/>
        <v>5.1328507944000004</v>
      </c>
      <c r="GN46" s="5">
        <f t="shared" si="118"/>
        <v>5.8900520300000002E-2</v>
      </c>
      <c r="GO46" s="5">
        <f t="shared" si="118"/>
        <v>5.1181256643333333</v>
      </c>
      <c r="GP46" s="5">
        <f t="shared" si="118"/>
        <v>7.2203400466666665E-2</v>
      </c>
      <c r="GQ46" s="5">
        <f t="shared" ref="GQ46:GX46" si="119">GQ44+(GQ47-GQ44)*2/3</f>
        <v>5.1000748142000001</v>
      </c>
      <c r="GR46" s="5">
        <f t="shared" si="119"/>
        <v>9.2347576700000003E-2</v>
      </c>
      <c r="GS46" s="5">
        <f t="shared" si="119"/>
        <v>5.076987920033333</v>
      </c>
      <c r="GT46" s="5">
        <f t="shared" si="119"/>
        <v>0.10760754</v>
      </c>
      <c r="GU46" s="5">
        <f t="shared" si="119"/>
        <v>5.050086035033333</v>
      </c>
      <c r="GV46" s="5">
        <f t="shared" si="119"/>
        <v>0.11051703823333334</v>
      </c>
      <c r="GW46" s="5">
        <f t="shared" si="119"/>
        <v>5.0224567754666669</v>
      </c>
      <c r="GX46" s="5">
        <f t="shared" si="119"/>
        <v>0.10417954633333333</v>
      </c>
    </row>
    <row r="47" spans="1:206" x14ac:dyDescent="0.25">
      <c r="A47" s="2" t="s">
        <v>205</v>
      </c>
      <c r="B47" s="3">
        <v>42278</v>
      </c>
      <c r="C47" s="4">
        <v>6390</v>
      </c>
      <c r="D47" s="2" t="s">
        <v>206</v>
      </c>
      <c r="E47" s="7">
        <v>17054633</v>
      </c>
      <c r="F47" s="5">
        <v>180.99100000000001</v>
      </c>
      <c r="G47" s="5">
        <v>180.99100000000001</v>
      </c>
      <c r="H47" s="5">
        <v>1.6910000000000001</v>
      </c>
      <c r="I47" s="5">
        <v>9.4311210000000006E-3</v>
      </c>
      <c r="J47" s="5">
        <v>179.3</v>
      </c>
      <c r="K47" s="5">
        <v>1.7</v>
      </c>
      <c r="L47" s="5">
        <v>9.5720721000000005E-3</v>
      </c>
      <c r="M47" s="5">
        <v>177.6</v>
      </c>
      <c r="N47" s="5">
        <v>2.12</v>
      </c>
      <c r="O47" s="5">
        <v>1.20811488E-2</v>
      </c>
      <c r="P47" s="5">
        <v>175.48</v>
      </c>
      <c r="Q47" s="5">
        <v>1.96</v>
      </c>
      <c r="R47" s="5">
        <v>1.12955279E-2</v>
      </c>
      <c r="S47" s="5">
        <v>173.52</v>
      </c>
      <c r="T47" s="5">
        <v>2.7</v>
      </c>
      <c r="U47" s="5">
        <v>1.58061117E-2</v>
      </c>
      <c r="V47" s="5">
        <v>170.82</v>
      </c>
      <c r="W47" s="5">
        <v>1.39</v>
      </c>
      <c r="X47" s="5">
        <v>8.2039780000000007E-3</v>
      </c>
      <c r="Y47" s="5">
        <v>169.43</v>
      </c>
      <c r="Z47" s="5">
        <v>1.99</v>
      </c>
      <c r="AA47" s="5">
        <v>1.1884854300000001E-2</v>
      </c>
      <c r="AB47" s="5">
        <v>167.44</v>
      </c>
      <c r="AC47" s="5">
        <v>3.32</v>
      </c>
      <c r="AD47" s="5">
        <v>2.0229100699999999E-2</v>
      </c>
      <c r="AE47" s="5">
        <v>164.12</v>
      </c>
      <c r="AF47" s="5">
        <v>4.0999999999999996</v>
      </c>
      <c r="AG47" s="5">
        <v>2.5621797299999999E-2</v>
      </c>
      <c r="AH47" s="5">
        <v>160.02000000000001</v>
      </c>
      <c r="AI47" s="5">
        <v>4.55</v>
      </c>
      <c r="AJ47" s="5">
        <v>2.92660964E-2</v>
      </c>
      <c r="AK47" s="5">
        <v>180.1455</v>
      </c>
      <c r="AL47" s="5">
        <v>3.391</v>
      </c>
      <c r="AM47" s="5">
        <v>1.9093468499999999E-2</v>
      </c>
      <c r="AN47" s="5">
        <v>178.45</v>
      </c>
      <c r="AO47" s="5">
        <v>3.82</v>
      </c>
      <c r="AP47" s="5">
        <v>2.17688625E-2</v>
      </c>
      <c r="AQ47" s="5">
        <v>176.54</v>
      </c>
      <c r="AR47" s="5">
        <v>4.08</v>
      </c>
      <c r="AS47" s="5">
        <v>2.3513139700000001E-2</v>
      </c>
      <c r="AT47" s="5">
        <v>174.5</v>
      </c>
      <c r="AU47" s="5">
        <v>4.66</v>
      </c>
      <c r="AV47" s="5">
        <v>2.7280177999999999E-2</v>
      </c>
      <c r="AW47" s="5">
        <v>172.17</v>
      </c>
      <c r="AX47" s="5">
        <v>4.09</v>
      </c>
      <c r="AY47" s="5">
        <v>2.4139762700000001E-2</v>
      </c>
      <c r="AZ47" s="5">
        <v>170.125</v>
      </c>
      <c r="BA47" s="5">
        <v>3.38</v>
      </c>
      <c r="BB47" s="5">
        <v>2.0186335400000002E-2</v>
      </c>
      <c r="BC47" s="5">
        <v>168.435</v>
      </c>
      <c r="BD47" s="5">
        <v>5.31</v>
      </c>
      <c r="BE47" s="5">
        <v>3.2354374800000002E-2</v>
      </c>
      <c r="BF47" s="5">
        <v>165.78</v>
      </c>
      <c r="BG47" s="5">
        <v>7.42</v>
      </c>
      <c r="BH47" s="5">
        <v>4.6369203800000001E-2</v>
      </c>
      <c r="BI47" s="5">
        <v>162.07</v>
      </c>
      <c r="BJ47" s="5">
        <v>8.65</v>
      </c>
      <c r="BK47" s="5">
        <v>5.5637743599999998E-2</v>
      </c>
      <c r="BL47" s="5">
        <v>157.745</v>
      </c>
      <c r="BM47" s="5">
        <v>9.2799999999999994</v>
      </c>
      <c r="BN47" s="5">
        <v>6.1562956100000003E-2</v>
      </c>
      <c r="BO47" s="5">
        <v>179.297</v>
      </c>
      <c r="BP47" s="5">
        <v>5.5110000000000001</v>
      </c>
      <c r="BQ47" s="5">
        <v>3.1405288400000002E-2</v>
      </c>
      <c r="BR47" s="5">
        <v>177.46</v>
      </c>
      <c r="BS47" s="5">
        <v>5.78</v>
      </c>
      <c r="BT47" s="5">
        <v>3.33102812E-2</v>
      </c>
      <c r="BU47" s="5">
        <v>175.53333333</v>
      </c>
      <c r="BV47" s="5">
        <v>6.78</v>
      </c>
      <c r="BW47" s="5">
        <v>3.9690902700000003E-2</v>
      </c>
      <c r="BX47" s="5">
        <v>173.27333333000001</v>
      </c>
      <c r="BY47" s="5">
        <v>6.05</v>
      </c>
      <c r="BZ47" s="5">
        <v>3.5707962000000003E-2</v>
      </c>
      <c r="CA47" s="5">
        <v>171.25666666999999</v>
      </c>
      <c r="CB47" s="5">
        <v>6.08</v>
      </c>
      <c r="CC47" s="5">
        <v>3.6311514599999997E-2</v>
      </c>
      <c r="CD47" s="5">
        <v>169.23</v>
      </c>
      <c r="CE47" s="5">
        <v>6.7</v>
      </c>
      <c r="CF47" s="5">
        <v>4.08237875E-2</v>
      </c>
      <c r="CG47" s="5">
        <v>166.99666667</v>
      </c>
      <c r="CH47" s="5">
        <v>9.41</v>
      </c>
      <c r="CI47" s="5">
        <v>5.8805149399999999E-2</v>
      </c>
      <c r="CJ47" s="5">
        <v>163.86</v>
      </c>
      <c r="CK47" s="5">
        <v>11.97</v>
      </c>
      <c r="CL47" s="5">
        <v>7.69923458E-2</v>
      </c>
      <c r="CM47" s="5">
        <v>159.87</v>
      </c>
      <c r="CN47" s="5">
        <v>13.38</v>
      </c>
      <c r="CO47" s="5">
        <v>8.8762106899999998E-2</v>
      </c>
      <c r="CP47" s="5">
        <v>155.41</v>
      </c>
      <c r="CQ47" s="5">
        <v>13.39</v>
      </c>
      <c r="CR47" s="5">
        <v>9.1318284099999994E-2</v>
      </c>
      <c r="CS47" s="5">
        <v>178.34275</v>
      </c>
      <c r="CT47" s="5">
        <v>7.4710000000000001</v>
      </c>
      <c r="CU47" s="5">
        <v>4.3055555600000003E-2</v>
      </c>
      <c r="CV47" s="5">
        <v>176.47499999999999</v>
      </c>
      <c r="CW47" s="5">
        <v>8.48</v>
      </c>
      <c r="CX47" s="5">
        <v>4.9642898999999997E-2</v>
      </c>
      <c r="CY47" s="5">
        <v>174.35499999999999</v>
      </c>
      <c r="CZ47" s="5">
        <v>8.17</v>
      </c>
      <c r="DA47" s="5">
        <v>4.8220503999999997E-2</v>
      </c>
      <c r="DB47" s="5">
        <v>172.3125</v>
      </c>
      <c r="DC47" s="5">
        <v>8.0399999999999991</v>
      </c>
      <c r="DD47" s="5">
        <v>4.8017200199999999E-2</v>
      </c>
      <c r="DE47" s="5">
        <v>170.30250000000001</v>
      </c>
      <c r="DF47" s="5">
        <v>9.4</v>
      </c>
      <c r="DG47" s="5">
        <v>5.7275164500000003E-2</v>
      </c>
      <c r="DH47" s="5">
        <v>167.95249999999999</v>
      </c>
      <c r="DI47" s="5">
        <v>10.8</v>
      </c>
      <c r="DJ47" s="5">
        <v>6.7491563599999999E-2</v>
      </c>
      <c r="DK47" s="5">
        <v>165.2525</v>
      </c>
      <c r="DL47" s="5">
        <v>13.96</v>
      </c>
      <c r="DM47" s="5">
        <v>8.9792242899999999E-2</v>
      </c>
      <c r="DN47" s="5">
        <v>161.76249999999999</v>
      </c>
      <c r="DO47" s="5">
        <v>16.7</v>
      </c>
      <c r="DP47" s="5">
        <v>0.1107867852</v>
      </c>
      <c r="DQ47" s="5">
        <v>157.58750000000001</v>
      </c>
      <c r="DR47" s="5">
        <v>17.489999999999998</v>
      </c>
      <c r="DS47" s="5">
        <v>0.11927981999999999</v>
      </c>
      <c r="DT47" s="5">
        <v>153.215</v>
      </c>
      <c r="DU47" s="5">
        <v>16.12</v>
      </c>
      <c r="DV47" s="5">
        <v>0.1120222377</v>
      </c>
      <c r="DW47" s="5">
        <v>5.1984473063000003</v>
      </c>
      <c r="DX47" s="5">
        <v>9.3869256999999998E-3</v>
      </c>
      <c r="DY47" s="5">
        <v>5.1890603806</v>
      </c>
      <c r="DZ47" s="5">
        <v>9.5265500999999995E-3</v>
      </c>
      <c r="EA47" s="5">
        <v>5.1795338305999996</v>
      </c>
      <c r="EB47" s="5">
        <v>1.20087543E-2</v>
      </c>
      <c r="EC47" s="5">
        <v>5.1675250762999996</v>
      </c>
      <c r="ED47" s="5">
        <v>1.12322098E-2</v>
      </c>
      <c r="EE47" s="5">
        <v>5.1562928665000003</v>
      </c>
      <c r="EF47" s="5">
        <v>1.5682496000000001E-2</v>
      </c>
      <c r="EG47" s="5">
        <v>5.1406103705000001</v>
      </c>
      <c r="EH47" s="5">
        <v>8.1705083000000005E-3</v>
      </c>
      <c r="EI47" s="5">
        <v>5.1324398622</v>
      </c>
      <c r="EJ47" s="5">
        <v>1.1814784E-2</v>
      </c>
      <c r="EK47" s="5">
        <v>5.1206250780999998</v>
      </c>
      <c r="EL47" s="5">
        <v>2.0027210600000001E-2</v>
      </c>
      <c r="EM47" s="5">
        <v>5.1005978676000003</v>
      </c>
      <c r="EN47" s="5">
        <v>2.5299060200000001E-2</v>
      </c>
      <c r="EO47" s="5">
        <v>5.0752988074000003</v>
      </c>
      <c r="EP47" s="5">
        <v>2.88460205E-2</v>
      </c>
      <c r="EQ47" s="5">
        <v>5.1937538433999997</v>
      </c>
      <c r="ER47" s="5">
        <v>1.8913475700000001E-2</v>
      </c>
      <c r="ES47" s="5">
        <v>5.1842971055999998</v>
      </c>
      <c r="ET47" s="5">
        <v>2.1535304299999999E-2</v>
      </c>
      <c r="EU47" s="5">
        <v>5.1735294533999996</v>
      </c>
      <c r="EV47" s="5">
        <v>2.3240963999999999E-2</v>
      </c>
      <c r="EW47" s="5">
        <v>5.1619089713999999</v>
      </c>
      <c r="EX47" s="5">
        <v>2.6914705800000001E-2</v>
      </c>
      <c r="EY47" s="5">
        <v>5.1484516185000002</v>
      </c>
      <c r="EZ47" s="5">
        <v>2.3853004300000001E-2</v>
      </c>
      <c r="FA47" s="5">
        <v>5.1365251162999996</v>
      </c>
      <c r="FB47" s="5">
        <v>1.99852924E-2</v>
      </c>
      <c r="FC47" s="5">
        <v>5.1265324701999999</v>
      </c>
      <c r="FD47" s="5">
        <v>3.18419946E-2</v>
      </c>
      <c r="FE47" s="5">
        <v>5.1106114728999996</v>
      </c>
      <c r="FF47" s="5">
        <v>4.5326270699999997E-2</v>
      </c>
      <c r="FG47" s="5">
        <v>5.0879483375000003</v>
      </c>
      <c r="FH47" s="5">
        <v>5.4145080599999999E-2</v>
      </c>
      <c r="FI47" s="5">
        <v>5.0608757971999996</v>
      </c>
      <c r="FJ47" s="5">
        <v>5.9742309E-2</v>
      </c>
      <c r="FK47" s="5">
        <v>5.1890138391000002</v>
      </c>
      <c r="FL47" s="5">
        <v>3.0922229999999998E-2</v>
      </c>
      <c r="FM47" s="5">
        <v>5.1787064292</v>
      </c>
      <c r="FN47" s="5">
        <v>3.2767514099999999E-2</v>
      </c>
      <c r="FO47" s="5">
        <v>5.1677839245000001</v>
      </c>
      <c r="FP47" s="5">
        <v>3.892346E-2</v>
      </c>
      <c r="FQ47" s="5">
        <v>5.1548094378</v>
      </c>
      <c r="FR47" s="5">
        <v>3.5085214099999998E-2</v>
      </c>
      <c r="FS47" s="5">
        <v>5.1431143663999999</v>
      </c>
      <c r="FT47" s="5">
        <v>3.5667788399999997E-2</v>
      </c>
      <c r="FU47" s="5">
        <v>5.1312251036000003</v>
      </c>
      <c r="FV47" s="5">
        <v>4.0012502899999997E-2</v>
      </c>
      <c r="FW47" s="5">
        <v>5.1178876025999998</v>
      </c>
      <c r="FX47" s="5">
        <v>5.7141054699999999E-2</v>
      </c>
      <c r="FY47" s="5">
        <v>5.0988405844000004</v>
      </c>
      <c r="FZ47" s="5">
        <v>7.4172291200000004E-2</v>
      </c>
      <c r="GA47" s="5">
        <v>5.0741164873000004</v>
      </c>
      <c r="GB47" s="5">
        <v>8.5041369199999994E-2</v>
      </c>
      <c r="GC47" s="5">
        <v>5.0457693642999999</v>
      </c>
      <c r="GD47" s="5">
        <v>8.7386400399999994E-2</v>
      </c>
      <c r="GE47" s="5">
        <v>5.1836416484000001</v>
      </c>
      <c r="GF47" s="5">
        <v>4.2154439799999999E-2</v>
      </c>
      <c r="GG47" s="5">
        <v>5.1731030384999999</v>
      </c>
      <c r="GH47" s="5">
        <v>4.8450010100000003E-2</v>
      </c>
      <c r="GI47" s="5">
        <v>5.1609905359999999</v>
      </c>
      <c r="GJ47" s="5">
        <v>4.7093968399999998E-2</v>
      </c>
      <c r="GK47" s="5">
        <v>5.1492170439000002</v>
      </c>
      <c r="GL47" s="5">
        <v>4.6899998200000001E-2</v>
      </c>
      <c r="GM47" s="5">
        <v>5.1374920443000001</v>
      </c>
      <c r="GN47" s="5">
        <v>5.5694998900000001E-2</v>
      </c>
      <c r="GO47" s="5">
        <v>5.1235682946000001</v>
      </c>
      <c r="GP47" s="5">
        <v>6.5311563099999997E-2</v>
      </c>
      <c r="GQ47" s="5">
        <v>5.1072404037999997</v>
      </c>
      <c r="GR47" s="5">
        <v>8.5987075199999999E-2</v>
      </c>
      <c r="GS47" s="5">
        <v>5.085743635</v>
      </c>
      <c r="GT47" s="5">
        <v>0.1050685797</v>
      </c>
      <c r="GU47" s="5">
        <v>5.0594764900999998</v>
      </c>
      <c r="GV47" s="5">
        <v>0.1126854606</v>
      </c>
      <c r="GW47" s="5">
        <v>5.0313051249000003</v>
      </c>
      <c r="GX47" s="5">
        <v>0.10618019350000001</v>
      </c>
    </row>
    <row r="48" spans="1:206" x14ac:dyDescent="0.25">
      <c r="A48" s="2" t="s">
        <v>205</v>
      </c>
      <c r="B48" s="3">
        <v>42309</v>
      </c>
      <c r="C48" s="4">
        <v>6391</v>
      </c>
      <c r="D48" s="2" t="s">
        <v>206</v>
      </c>
      <c r="E48" s="7">
        <v>16320190</v>
      </c>
      <c r="F48" s="5">
        <f>F47+(F50-F47)/3</f>
        <v>182.17566666666667</v>
      </c>
      <c r="G48" s="5">
        <f t="shared" ref="G48:BR48" si="120">G47+(G50-G47)/3</f>
        <v>182.17566666666667</v>
      </c>
      <c r="H48" s="5">
        <f t="shared" si="120"/>
        <v>2.3119999999999998</v>
      </c>
      <c r="I48" s="5">
        <f t="shared" si="120"/>
        <v>1.2832859166666667E-2</v>
      </c>
      <c r="J48" s="5">
        <f t="shared" si="120"/>
        <v>179.86366666666669</v>
      </c>
      <c r="K48" s="5">
        <f t="shared" si="120"/>
        <v>1.6970000000000001</v>
      </c>
      <c r="L48" s="5">
        <f t="shared" si="120"/>
        <v>9.5250884000000011E-3</v>
      </c>
      <c r="M48" s="5">
        <f t="shared" si="120"/>
        <v>178.16666666666666</v>
      </c>
      <c r="N48" s="5">
        <f t="shared" si="120"/>
        <v>1.98</v>
      </c>
      <c r="O48" s="5">
        <f t="shared" si="120"/>
        <v>1.12447899E-2</v>
      </c>
      <c r="P48" s="5">
        <f t="shared" si="120"/>
        <v>176.18666666666667</v>
      </c>
      <c r="Q48" s="5">
        <f t="shared" si="120"/>
        <v>2.0133333333333332</v>
      </c>
      <c r="R48" s="5">
        <f t="shared" si="120"/>
        <v>1.1557401533333332E-2</v>
      </c>
      <c r="S48" s="5">
        <f t="shared" si="120"/>
        <v>174.17333333333335</v>
      </c>
      <c r="T48" s="5">
        <f t="shared" si="120"/>
        <v>2.4533333333333336</v>
      </c>
      <c r="U48" s="5">
        <f t="shared" si="120"/>
        <v>1.4302583766666667E-2</v>
      </c>
      <c r="V48" s="5">
        <f t="shared" si="120"/>
        <v>171.72</v>
      </c>
      <c r="W48" s="5">
        <f t="shared" si="120"/>
        <v>1.8266666666666667</v>
      </c>
      <c r="X48" s="5">
        <f t="shared" si="120"/>
        <v>1.0738022566666667E-2</v>
      </c>
      <c r="Y48" s="5">
        <f t="shared" si="120"/>
        <v>169.89333333333335</v>
      </c>
      <c r="Z48" s="5">
        <f t="shared" si="120"/>
        <v>1.79</v>
      </c>
      <c r="AA48" s="5">
        <f t="shared" si="120"/>
        <v>1.0657895533333335E-2</v>
      </c>
      <c r="AB48" s="5">
        <f t="shared" si="120"/>
        <v>168.10333333333332</v>
      </c>
      <c r="AC48" s="5">
        <f t="shared" si="120"/>
        <v>2.8766666666666665</v>
      </c>
      <c r="AD48" s="5">
        <f t="shared" si="120"/>
        <v>1.7447685233333333E-2</v>
      </c>
      <c r="AE48" s="5">
        <f t="shared" si="120"/>
        <v>165.22666666666666</v>
      </c>
      <c r="AF48" s="5">
        <f t="shared" si="120"/>
        <v>3.84</v>
      </c>
      <c r="AG48" s="5">
        <f t="shared" si="120"/>
        <v>2.3824231766666665E-2</v>
      </c>
      <c r="AH48" s="5">
        <f t="shared" si="120"/>
        <v>161.38666666666668</v>
      </c>
      <c r="AI48" s="5">
        <f t="shared" si="120"/>
        <v>4.3999999999999995</v>
      </c>
      <c r="AJ48" s="5">
        <f t="shared" si="120"/>
        <v>2.8051330033333332E-2</v>
      </c>
      <c r="AK48" s="5">
        <f t="shared" si="120"/>
        <v>181.01966666666667</v>
      </c>
      <c r="AL48" s="5">
        <f t="shared" si="120"/>
        <v>4.0090000000000003</v>
      </c>
      <c r="AM48" s="5">
        <f t="shared" si="120"/>
        <v>2.2479862066666665E-2</v>
      </c>
      <c r="AN48" s="5">
        <f t="shared" si="120"/>
        <v>179.01516666666666</v>
      </c>
      <c r="AO48" s="5">
        <f t="shared" si="120"/>
        <v>3.677</v>
      </c>
      <c r="AP48" s="5">
        <f t="shared" si="120"/>
        <v>2.08770645E-2</v>
      </c>
      <c r="AQ48" s="5">
        <f t="shared" si="120"/>
        <v>177.17666666666665</v>
      </c>
      <c r="AR48" s="5">
        <f t="shared" si="120"/>
        <v>3.9933333333333332</v>
      </c>
      <c r="AS48" s="5">
        <f t="shared" si="120"/>
        <v>2.2931713966666666E-2</v>
      </c>
      <c r="AT48" s="5">
        <f t="shared" si="120"/>
        <v>175.18</v>
      </c>
      <c r="AU48" s="5">
        <f t="shared" si="120"/>
        <v>4.4666666666666668</v>
      </c>
      <c r="AV48" s="5">
        <f t="shared" si="120"/>
        <v>2.6024498566666665E-2</v>
      </c>
      <c r="AW48" s="5">
        <f t="shared" si="120"/>
        <v>172.94666666666666</v>
      </c>
      <c r="AX48" s="5">
        <f t="shared" si="120"/>
        <v>4.28</v>
      </c>
      <c r="AY48" s="5">
        <f t="shared" si="120"/>
        <v>2.51865678E-2</v>
      </c>
      <c r="AZ48" s="5">
        <f t="shared" si="120"/>
        <v>170.80666666666667</v>
      </c>
      <c r="BA48" s="5">
        <f t="shared" si="120"/>
        <v>3.6166666666666667</v>
      </c>
      <c r="BB48" s="5">
        <f t="shared" si="120"/>
        <v>2.1504144500000003E-2</v>
      </c>
      <c r="BC48" s="5">
        <f t="shared" si="120"/>
        <v>168.99833333333333</v>
      </c>
      <c r="BD48" s="5">
        <f t="shared" si="120"/>
        <v>4.6666666666666661</v>
      </c>
      <c r="BE48" s="5">
        <f t="shared" si="120"/>
        <v>2.8298361666666667E-2</v>
      </c>
      <c r="BF48" s="5">
        <f t="shared" si="120"/>
        <v>166.66499999999999</v>
      </c>
      <c r="BG48" s="5">
        <f t="shared" si="120"/>
        <v>6.7166666666666668</v>
      </c>
      <c r="BH48" s="5">
        <f t="shared" si="120"/>
        <v>4.1697594133333335E-2</v>
      </c>
      <c r="BI48" s="5">
        <f t="shared" si="120"/>
        <v>163.30666666666667</v>
      </c>
      <c r="BJ48" s="5">
        <f t="shared" si="120"/>
        <v>8.24</v>
      </c>
      <c r="BK48" s="5">
        <f t="shared" si="120"/>
        <v>5.2548230333333334E-2</v>
      </c>
      <c r="BL48" s="5">
        <f t="shared" si="120"/>
        <v>159.18666666666667</v>
      </c>
      <c r="BM48" s="5">
        <f t="shared" si="120"/>
        <v>9.07</v>
      </c>
      <c r="BN48" s="5">
        <f t="shared" si="120"/>
        <v>5.9587885266666668E-2</v>
      </c>
      <c r="BO48" s="5">
        <f t="shared" si="120"/>
        <v>180.06866666666667</v>
      </c>
      <c r="BP48" s="5">
        <f t="shared" si="120"/>
        <v>5.9889999999999999</v>
      </c>
      <c r="BQ48" s="5">
        <f t="shared" si="120"/>
        <v>3.3971768833333332E-2</v>
      </c>
      <c r="BR48" s="5">
        <f t="shared" si="120"/>
        <v>178.07233333333335</v>
      </c>
      <c r="BS48" s="5">
        <f t="shared" ref="BS48:ED48" si="121">BS47+(BS50-BS47)/3</f>
        <v>5.6903333333333332</v>
      </c>
      <c r="BT48" s="5">
        <f t="shared" si="121"/>
        <v>3.26752836E-2</v>
      </c>
      <c r="BU48" s="5">
        <f t="shared" si="121"/>
        <v>176.17555555333334</v>
      </c>
      <c r="BV48" s="5">
        <f t="shared" si="121"/>
        <v>6.4466666666666672</v>
      </c>
      <c r="BW48" s="5">
        <f t="shared" si="121"/>
        <v>3.7564028866666668E-2</v>
      </c>
      <c r="BX48" s="5">
        <f t="shared" si="121"/>
        <v>174.02666666333334</v>
      </c>
      <c r="BY48" s="5">
        <f t="shared" si="121"/>
        <v>6.293333333333333</v>
      </c>
      <c r="BZ48" s="5">
        <f t="shared" si="121"/>
        <v>3.7035608900000003E-2</v>
      </c>
      <c r="CA48" s="5">
        <f t="shared" si="121"/>
        <v>171.92888889</v>
      </c>
      <c r="CB48" s="5">
        <f t="shared" si="121"/>
        <v>6.07</v>
      </c>
      <c r="CC48" s="5">
        <f t="shared" si="121"/>
        <v>3.6110330400000001E-2</v>
      </c>
      <c r="CD48" s="5">
        <f t="shared" si="121"/>
        <v>169.90555555666666</v>
      </c>
      <c r="CE48" s="5">
        <f t="shared" si="121"/>
        <v>6.4933333333333332</v>
      </c>
      <c r="CF48" s="5">
        <f t="shared" si="121"/>
        <v>3.931969653333333E-2</v>
      </c>
      <c r="CG48" s="5">
        <f t="shared" si="121"/>
        <v>167.74111111333332</v>
      </c>
      <c r="CH48" s="5">
        <f t="shared" si="121"/>
        <v>8.5066666666666677</v>
      </c>
      <c r="CI48" s="5">
        <f t="shared" si="121"/>
        <v>5.2811362100000002E-2</v>
      </c>
      <c r="CJ48" s="5">
        <f t="shared" si="121"/>
        <v>164.90555555666668</v>
      </c>
      <c r="CK48" s="5">
        <f t="shared" si="121"/>
        <v>11.116666666666667</v>
      </c>
      <c r="CL48" s="5">
        <f t="shared" si="121"/>
        <v>7.0929946999999993E-2</v>
      </c>
      <c r="CM48" s="5">
        <f t="shared" si="121"/>
        <v>161.20000000000002</v>
      </c>
      <c r="CN48" s="5">
        <f t="shared" si="121"/>
        <v>12.91</v>
      </c>
      <c r="CO48" s="5">
        <f t="shared" si="121"/>
        <v>8.4838853199999995E-2</v>
      </c>
      <c r="CP48" s="5">
        <f t="shared" si="121"/>
        <v>156.89666666666668</v>
      </c>
      <c r="CQ48" s="5">
        <f t="shared" si="121"/>
        <v>13.386666666666667</v>
      </c>
      <c r="CR48" s="5">
        <f t="shared" si="121"/>
        <v>9.0466225033333333E-2</v>
      </c>
      <c r="CS48" s="5">
        <f t="shared" si="121"/>
        <v>179.09816666666666</v>
      </c>
      <c r="CT48" s="5">
        <f t="shared" si="121"/>
        <v>8.0023333333333326</v>
      </c>
      <c r="CU48" s="5">
        <f t="shared" si="121"/>
        <v>4.5923139933333336E-2</v>
      </c>
      <c r="CV48" s="5">
        <f t="shared" si="121"/>
        <v>177.09758333333332</v>
      </c>
      <c r="CW48" s="5">
        <f t="shared" si="121"/>
        <v>8.1436666666666664</v>
      </c>
      <c r="CX48" s="5">
        <f t="shared" si="121"/>
        <v>4.7447117866666666E-2</v>
      </c>
      <c r="CY48" s="5">
        <f t="shared" si="121"/>
        <v>175.06166666666667</v>
      </c>
      <c r="CZ48" s="5">
        <f t="shared" si="121"/>
        <v>8.2733333333333334</v>
      </c>
      <c r="DA48" s="5">
        <f t="shared" si="121"/>
        <v>4.8694635666666666E-2</v>
      </c>
      <c r="DB48" s="5">
        <f t="shared" si="121"/>
        <v>172.99333333333334</v>
      </c>
      <c r="DC48" s="5">
        <f t="shared" si="121"/>
        <v>8.0833333333333321</v>
      </c>
      <c r="DD48" s="5">
        <f t="shared" si="121"/>
        <v>4.8084968133333329E-2</v>
      </c>
      <c r="DE48" s="5">
        <f t="shared" si="121"/>
        <v>170.9725</v>
      </c>
      <c r="DF48" s="5">
        <f t="shared" si="121"/>
        <v>8.9466666666666672</v>
      </c>
      <c r="DG48" s="5">
        <f t="shared" si="121"/>
        <v>5.4189176400000004E-2</v>
      </c>
      <c r="DH48" s="5">
        <f t="shared" si="121"/>
        <v>168.73583333333332</v>
      </c>
      <c r="DI48" s="5">
        <f t="shared" si="121"/>
        <v>10.333333333333334</v>
      </c>
      <c r="DJ48" s="5">
        <f t="shared" si="121"/>
        <v>6.4086097233333333E-2</v>
      </c>
      <c r="DK48" s="5">
        <f t="shared" si="121"/>
        <v>166.1525</v>
      </c>
      <c r="DL48" s="5">
        <f t="shared" si="121"/>
        <v>12.906666666666668</v>
      </c>
      <c r="DM48" s="5">
        <f t="shared" si="121"/>
        <v>8.2358683133333332E-2</v>
      </c>
      <c r="DN48" s="5">
        <f t="shared" si="121"/>
        <v>162.92583333333332</v>
      </c>
      <c r="DO48" s="5">
        <f t="shared" si="121"/>
        <v>15.786666666666667</v>
      </c>
      <c r="DP48" s="5">
        <f t="shared" si="121"/>
        <v>0.10378860443333333</v>
      </c>
      <c r="DQ48" s="5">
        <f t="shared" si="121"/>
        <v>158.97916666666666</v>
      </c>
      <c r="DR48" s="5">
        <f t="shared" si="121"/>
        <v>17.226666666666667</v>
      </c>
      <c r="DS48" s="5">
        <f t="shared" si="121"/>
        <v>0.11644880839999999</v>
      </c>
      <c r="DT48" s="5">
        <f t="shared" si="121"/>
        <v>154.67250000000001</v>
      </c>
      <c r="DU48" s="5">
        <f t="shared" si="121"/>
        <v>16.576666666666668</v>
      </c>
      <c r="DV48" s="5">
        <f t="shared" si="121"/>
        <v>0.11444143179999999</v>
      </c>
      <c r="DW48" s="5">
        <f t="shared" si="121"/>
        <v>5.204929316266667</v>
      </c>
      <c r="DX48" s="5">
        <f t="shared" si="121"/>
        <v>1.2739960433333334E-2</v>
      </c>
      <c r="DY48" s="5">
        <f t="shared" si="121"/>
        <v>5.1921893558333334</v>
      </c>
      <c r="DZ48" s="5">
        <f t="shared" si="121"/>
        <v>9.4800086333333335E-3</v>
      </c>
      <c r="EA48" s="5">
        <f t="shared" si="121"/>
        <v>5.1827093472666661</v>
      </c>
      <c r="EB48" s="5">
        <f t="shared" si="121"/>
        <v>1.11813529E-2</v>
      </c>
      <c r="EC48" s="5">
        <f t="shared" si="121"/>
        <v>5.1715279943999999</v>
      </c>
      <c r="ED48" s="5">
        <f t="shared" si="121"/>
        <v>1.1491057966666668E-2</v>
      </c>
      <c r="EE48" s="5">
        <f t="shared" ref="EE48:GP48" si="122">EE47+(EE50-EE47)/3</f>
        <v>5.1600369364333334</v>
      </c>
      <c r="EF48" s="5">
        <f t="shared" si="122"/>
        <v>1.4199067266666667E-2</v>
      </c>
      <c r="EG48" s="5">
        <f t="shared" si="122"/>
        <v>5.1458378691666669</v>
      </c>
      <c r="EH48" s="5">
        <f t="shared" si="122"/>
        <v>1.0674504200000001E-2</v>
      </c>
      <c r="EI48" s="5">
        <f t="shared" si="122"/>
        <v>5.135163364966667</v>
      </c>
      <c r="EJ48" s="5">
        <f t="shared" si="122"/>
        <v>1.0600025433333334E-2</v>
      </c>
      <c r="EK48" s="5">
        <f t="shared" si="122"/>
        <v>5.1245633394666665</v>
      </c>
      <c r="EL48" s="5">
        <f t="shared" si="122"/>
        <v>1.7289735066666666E-2</v>
      </c>
      <c r="EM48" s="5">
        <f t="shared" si="122"/>
        <v>5.1072736044333338</v>
      </c>
      <c r="EN48" s="5">
        <f t="shared" si="122"/>
        <v>2.3541777E-2</v>
      </c>
      <c r="EO48" s="5">
        <f t="shared" si="122"/>
        <v>5.083731827466667</v>
      </c>
      <c r="EP48" s="5">
        <f t="shared" si="122"/>
        <v>2.7663700400000001E-2</v>
      </c>
      <c r="EQ48" s="5">
        <f t="shared" si="122"/>
        <v>5.1985593359999998</v>
      </c>
      <c r="ER48" s="5">
        <f t="shared" si="122"/>
        <v>2.2219969000000003E-2</v>
      </c>
      <c r="ES48" s="5">
        <f t="shared" si="122"/>
        <v>5.1874493515333331</v>
      </c>
      <c r="ET48" s="5">
        <f t="shared" si="122"/>
        <v>2.0661361433333334E-2</v>
      </c>
      <c r="EU48" s="5">
        <f t="shared" si="122"/>
        <v>5.1771186707999997</v>
      </c>
      <c r="EV48" s="5">
        <f t="shared" si="122"/>
        <v>2.2672410766666665E-2</v>
      </c>
      <c r="EW48" s="5">
        <f t="shared" si="122"/>
        <v>5.1657824653999995</v>
      </c>
      <c r="EX48" s="5">
        <f t="shared" si="122"/>
        <v>2.56901252E-2</v>
      </c>
      <c r="EY48" s="5">
        <f t="shared" si="122"/>
        <v>5.1529374028000001</v>
      </c>
      <c r="EZ48" s="5">
        <f t="shared" si="122"/>
        <v>2.4873571466666668E-2</v>
      </c>
      <c r="FA48" s="5">
        <f t="shared" si="122"/>
        <v>5.1405006170333332</v>
      </c>
      <c r="FB48" s="5">
        <f t="shared" si="122"/>
        <v>2.1274529699999999E-2</v>
      </c>
      <c r="FC48" s="5">
        <f t="shared" si="122"/>
        <v>5.1298633522333335</v>
      </c>
      <c r="FD48" s="5">
        <f t="shared" si="122"/>
        <v>2.7889760533333332E-2</v>
      </c>
      <c r="FE48" s="5">
        <f t="shared" si="122"/>
        <v>5.1159184719999997</v>
      </c>
      <c r="FF48" s="5">
        <f t="shared" si="122"/>
        <v>4.0831512E-2</v>
      </c>
      <c r="FG48" s="5">
        <f t="shared" si="122"/>
        <v>5.095502715966667</v>
      </c>
      <c r="FH48" s="5">
        <f t="shared" si="122"/>
        <v>5.1205477299999996E-2</v>
      </c>
      <c r="FI48" s="5">
        <f t="shared" si="122"/>
        <v>5.0698999772999995</v>
      </c>
      <c r="FJ48" s="5">
        <f t="shared" si="122"/>
        <v>5.78765662E-2</v>
      </c>
      <c r="FK48" s="5">
        <f t="shared" si="122"/>
        <v>5.1932760064000005</v>
      </c>
      <c r="FL48" s="5">
        <f t="shared" si="122"/>
        <v>3.3401321866666667E-2</v>
      </c>
      <c r="FM48" s="5">
        <f t="shared" si="122"/>
        <v>5.1821422325000004</v>
      </c>
      <c r="FN48" s="5">
        <f t="shared" si="122"/>
        <v>3.21524194E-2</v>
      </c>
      <c r="FO48" s="5">
        <f t="shared" si="122"/>
        <v>5.1714247593999998</v>
      </c>
      <c r="FP48" s="5">
        <f t="shared" si="122"/>
        <v>3.6871478033333335E-2</v>
      </c>
      <c r="FQ48" s="5">
        <f t="shared" si="122"/>
        <v>5.1591342666999997</v>
      </c>
      <c r="FR48" s="5">
        <f t="shared" si="122"/>
        <v>3.6364629400000001E-2</v>
      </c>
      <c r="FS48" s="5">
        <f t="shared" si="122"/>
        <v>5.1470127235333329</v>
      </c>
      <c r="FT48" s="5">
        <f t="shared" si="122"/>
        <v>3.5473596966666666E-2</v>
      </c>
      <c r="FU48" s="5">
        <f t="shared" si="122"/>
        <v>5.1351881912000001</v>
      </c>
      <c r="FV48" s="5">
        <f t="shared" si="122"/>
        <v>3.8564264733333332E-2</v>
      </c>
      <c r="FW48" s="5">
        <f t="shared" si="122"/>
        <v>5.1223334362666666</v>
      </c>
      <c r="FX48" s="5">
        <f t="shared" si="122"/>
        <v>5.1431537433333334E-2</v>
      </c>
      <c r="FY48" s="5">
        <f t="shared" si="122"/>
        <v>5.1051895904666669</v>
      </c>
      <c r="FZ48" s="5">
        <f t="shared" si="122"/>
        <v>6.8495212366666669E-2</v>
      </c>
      <c r="GA48" s="5">
        <f t="shared" si="122"/>
        <v>5.0823578530000004</v>
      </c>
      <c r="GB48" s="5">
        <f t="shared" si="122"/>
        <v>8.1418343199999993E-2</v>
      </c>
      <c r="GC48" s="5">
        <f t="shared" si="122"/>
        <v>5.0552184052999998</v>
      </c>
      <c r="GD48" s="5">
        <f t="shared" si="122"/>
        <v>8.6604723333333328E-2</v>
      </c>
      <c r="GE48" s="5">
        <f t="shared" si="122"/>
        <v>5.1878390033999997</v>
      </c>
      <c r="GF48" s="5">
        <f t="shared" si="122"/>
        <v>4.4892379833333329E-2</v>
      </c>
      <c r="GG48" s="5">
        <f t="shared" si="122"/>
        <v>5.1766159084666663</v>
      </c>
      <c r="GH48" s="5">
        <f t="shared" si="122"/>
        <v>4.6351486666666671E-2</v>
      </c>
      <c r="GI48" s="5">
        <f t="shared" si="122"/>
        <v>5.1650280368333332</v>
      </c>
      <c r="GJ48" s="5">
        <f t="shared" si="122"/>
        <v>4.7545982299999998E-2</v>
      </c>
      <c r="GK48" s="5">
        <f t="shared" si="122"/>
        <v>5.1531415412666668</v>
      </c>
      <c r="GL48" s="5">
        <f t="shared" si="122"/>
        <v>4.6964654933333336E-2</v>
      </c>
      <c r="GM48" s="5">
        <f t="shared" si="122"/>
        <v>5.1414003775000001</v>
      </c>
      <c r="GN48" s="5">
        <f t="shared" si="122"/>
        <v>5.2763332000000003E-2</v>
      </c>
      <c r="GO48" s="5">
        <f t="shared" si="122"/>
        <v>5.1282095444999998</v>
      </c>
      <c r="GP48" s="5">
        <f t="shared" si="122"/>
        <v>6.2106041699999996E-2</v>
      </c>
      <c r="GQ48" s="5">
        <f t="shared" ref="GQ48:GX48" si="123">GQ47+(GQ50-GQ47)/3</f>
        <v>5.1126830340666665</v>
      </c>
      <c r="GR48" s="5">
        <f t="shared" si="123"/>
        <v>7.9095237833333332E-2</v>
      </c>
      <c r="GS48" s="5">
        <f t="shared" si="123"/>
        <v>5.0929092245999996</v>
      </c>
      <c r="GT48" s="5">
        <f t="shared" si="123"/>
        <v>9.8708078199999993E-2</v>
      </c>
      <c r="GU48" s="5">
        <f t="shared" si="123"/>
        <v>5.0682322050666668</v>
      </c>
      <c r="GV48" s="5">
        <f t="shared" si="123"/>
        <v>0.11014650029999999</v>
      </c>
      <c r="GW48" s="5">
        <f t="shared" si="123"/>
        <v>5.0406955799666671</v>
      </c>
      <c r="GX48" s="5">
        <f t="shared" si="123"/>
        <v>0.10834861586666666</v>
      </c>
    </row>
    <row r="49" spans="1:206" x14ac:dyDescent="0.25">
      <c r="A49" s="2" t="s">
        <v>205</v>
      </c>
      <c r="B49" s="3">
        <v>42339</v>
      </c>
      <c r="C49" s="4">
        <v>6392</v>
      </c>
      <c r="D49" s="2" t="s">
        <v>206</v>
      </c>
      <c r="E49" s="7">
        <v>15768926</v>
      </c>
      <c r="F49" s="5">
        <f>F47+(F50-F47)*2/3</f>
        <v>183.36033333333333</v>
      </c>
      <c r="G49" s="5">
        <f t="shared" ref="G49:BR49" si="124">G47+(G50-G47)*2/3</f>
        <v>183.36033333333333</v>
      </c>
      <c r="H49" s="5">
        <f t="shared" si="124"/>
        <v>2.9329999999999998</v>
      </c>
      <c r="I49" s="5">
        <f t="shared" si="124"/>
        <v>1.6234597333333333E-2</v>
      </c>
      <c r="J49" s="5">
        <f t="shared" si="124"/>
        <v>180.42733333333334</v>
      </c>
      <c r="K49" s="5">
        <f t="shared" si="124"/>
        <v>1.694</v>
      </c>
      <c r="L49" s="5">
        <f t="shared" si="124"/>
        <v>9.4781047E-3</v>
      </c>
      <c r="M49" s="5">
        <f t="shared" si="124"/>
        <v>178.73333333333335</v>
      </c>
      <c r="N49" s="5">
        <f t="shared" si="124"/>
        <v>1.84</v>
      </c>
      <c r="O49" s="5">
        <f t="shared" si="124"/>
        <v>1.0408431000000001E-2</v>
      </c>
      <c r="P49" s="5">
        <f t="shared" si="124"/>
        <v>176.89333333333332</v>
      </c>
      <c r="Q49" s="5">
        <f t="shared" si="124"/>
        <v>2.0666666666666669</v>
      </c>
      <c r="R49" s="5">
        <f t="shared" si="124"/>
        <v>1.1819275166666667E-2</v>
      </c>
      <c r="S49" s="5">
        <f t="shared" si="124"/>
        <v>174.82666666666665</v>
      </c>
      <c r="T49" s="5">
        <f t="shared" si="124"/>
        <v>2.2066666666666666</v>
      </c>
      <c r="U49" s="5">
        <f t="shared" si="124"/>
        <v>1.2799055833333333E-2</v>
      </c>
      <c r="V49" s="5">
        <f t="shared" si="124"/>
        <v>172.62</v>
      </c>
      <c r="W49" s="5">
        <f t="shared" si="124"/>
        <v>2.2633333333333336</v>
      </c>
      <c r="X49" s="5">
        <f t="shared" si="124"/>
        <v>1.3272067133333332E-2</v>
      </c>
      <c r="Y49" s="5">
        <f t="shared" si="124"/>
        <v>170.35666666666665</v>
      </c>
      <c r="Z49" s="5">
        <f t="shared" si="124"/>
        <v>1.5899999999999999</v>
      </c>
      <c r="AA49" s="5">
        <f t="shared" si="124"/>
        <v>9.4309367666666668E-3</v>
      </c>
      <c r="AB49" s="5">
        <f t="shared" si="124"/>
        <v>168.76666666666668</v>
      </c>
      <c r="AC49" s="5">
        <f t="shared" si="124"/>
        <v>2.4333333333333331</v>
      </c>
      <c r="AD49" s="5">
        <f t="shared" si="124"/>
        <v>1.4666269766666667E-2</v>
      </c>
      <c r="AE49" s="5">
        <f t="shared" si="124"/>
        <v>166.33333333333334</v>
      </c>
      <c r="AF49" s="5">
        <f t="shared" si="124"/>
        <v>3.5799999999999996</v>
      </c>
      <c r="AG49" s="5">
        <f t="shared" si="124"/>
        <v>2.2026666233333332E-2</v>
      </c>
      <c r="AH49" s="5">
        <f t="shared" si="124"/>
        <v>162.75333333333333</v>
      </c>
      <c r="AI49" s="5">
        <f t="shared" si="124"/>
        <v>4.25</v>
      </c>
      <c r="AJ49" s="5">
        <f t="shared" si="124"/>
        <v>2.6836563666666667E-2</v>
      </c>
      <c r="AK49" s="5">
        <f t="shared" si="124"/>
        <v>181.89383333333333</v>
      </c>
      <c r="AL49" s="5">
        <f t="shared" si="124"/>
        <v>4.6269999999999998</v>
      </c>
      <c r="AM49" s="5">
        <f t="shared" si="124"/>
        <v>2.5866255633333335E-2</v>
      </c>
      <c r="AN49" s="5">
        <f t="shared" si="124"/>
        <v>179.58033333333333</v>
      </c>
      <c r="AO49" s="5">
        <f t="shared" si="124"/>
        <v>3.5339999999999998</v>
      </c>
      <c r="AP49" s="5">
        <f t="shared" si="124"/>
        <v>1.9985266499999998E-2</v>
      </c>
      <c r="AQ49" s="5">
        <f t="shared" si="124"/>
        <v>177.81333333333333</v>
      </c>
      <c r="AR49" s="5">
        <f t="shared" si="124"/>
        <v>3.9066666666666667</v>
      </c>
      <c r="AS49" s="5">
        <f t="shared" si="124"/>
        <v>2.2350288233333335E-2</v>
      </c>
      <c r="AT49" s="5">
        <f t="shared" si="124"/>
        <v>175.85999999999999</v>
      </c>
      <c r="AU49" s="5">
        <f t="shared" si="124"/>
        <v>4.2733333333333334</v>
      </c>
      <c r="AV49" s="5">
        <f t="shared" si="124"/>
        <v>2.4768819133333335E-2</v>
      </c>
      <c r="AW49" s="5">
        <f t="shared" si="124"/>
        <v>173.72333333333333</v>
      </c>
      <c r="AX49" s="5">
        <f t="shared" si="124"/>
        <v>4.47</v>
      </c>
      <c r="AY49" s="5">
        <f t="shared" si="124"/>
        <v>2.6233372899999999E-2</v>
      </c>
      <c r="AZ49" s="5">
        <f t="shared" si="124"/>
        <v>171.48833333333332</v>
      </c>
      <c r="BA49" s="5">
        <f t="shared" si="124"/>
        <v>3.8533333333333331</v>
      </c>
      <c r="BB49" s="5">
        <f t="shared" si="124"/>
        <v>2.28219536E-2</v>
      </c>
      <c r="BC49" s="5">
        <f t="shared" si="124"/>
        <v>169.56166666666667</v>
      </c>
      <c r="BD49" s="5">
        <f t="shared" si="124"/>
        <v>4.0233333333333334</v>
      </c>
      <c r="BE49" s="5">
        <f t="shared" si="124"/>
        <v>2.4242348533333333E-2</v>
      </c>
      <c r="BF49" s="5">
        <f t="shared" si="124"/>
        <v>167.55</v>
      </c>
      <c r="BG49" s="5">
        <f t="shared" si="124"/>
        <v>6.0133333333333328</v>
      </c>
      <c r="BH49" s="5">
        <f t="shared" si="124"/>
        <v>3.7025984466666668E-2</v>
      </c>
      <c r="BI49" s="5">
        <f t="shared" si="124"/>
        <v>164.54333333333332</v>
      </c>
      <c r="BJ49" s="5">
        <f t="shared" si="124"/>
        <v>7.83</v>
      </c>
      <c r="BK49" s="5">
        <f t="shared" si="124"/>
        <v>4.9458717066666665E-2</v>
      </c>
      <c r="BL49" s="5">
        <f t="shared" si="124"/>
        <v>160.62833333333333</v>
      </c>
      <c r="BM49" s="5">
        <f t="shared" si="124"/>
        <v>8.86</v>
      </c>
      <c r="BN49" s="5">
        <f t="shared" si="124"/>
        <v>5.7612814433333333E-2</v>
      </c>
      <c r="BO49" s="5">
        <f t="shared" si="124"/>
        <v>180.84033333333332</v>
      </c>
      <c r="BP49" s="5">
        <f t="shared" si="124"/>
        <v>6.4670000000000005</v>
      </c>
      <c r="BQ49" s="5">
        <f t="shared" si="124"/>
        <v>3.653824926666667E-2</v>
      </c>
      <c r="BR49" s="5">
        <f t="shared" si="124"/>
        <v>178.68466666666666</v>
      </c>
      <c r="BS49" s="5">
        <f t="shared" ref="BS49:ED49" si="125">BS47+(BS50-BS47)*2/3</f>
        <v>5.6006666666666671</v>
      </c>
      <c r="BT49" s="5">
        <f t="shared" si="125"/>
        <v>3.2040286000000001E-2</v>
      </c>
      <c r="BU49" s="5">
        <f t="shared" si="125"/>
        <v>176.81777777666667</v>
      </c>
      <c r="BV49" s="5">
        <f t="shared" si="125"/>
        <v>6.1133333333333333</v>
      </c>
      <c r="BW49" s="5">
        <f t="shared" si="125"/>
        <v>3.5437155033333334E-2</v>
      </c>
      <c r="BX49" s="5">
        <f t="shared" si="125"/>
        <v>174.77999999666667</v>
      </c>
      <c r="BY49" s="5">
        <f t="shared" si="125"/>
        <v>6.5366666666666671</v>
      </c>
      <c r="BZ49" s="5">
        <f t="shared" si="125"/>
        <v>3.8363255800000003E-2</v>
      </c>
      <c r="CA49" s="5">
        <f t="shared" si="125"/>
        <v>172.60111111000001</v>
      </c>
      <c r="CB49" s="5">
        <f t="shared" si="125"/>
        <v>6.06</v>
      </c>
      <c r="CC49" s="5">
        <f t="shared" si="125"/>
        <v>3.5909146199999999E-2</v>
      </c>
      <c r="CD49" s="5">
        <f t="shared" si="125"/>
        <v>170.58111111333332</v>
      </c>
      <c r="CE49" s="5">
        <f t="shared" si="125"/>
        <v>6.2866666666666671</v>
      </c>
      <c r="CF49" s="5">
        <f t="shared" si="125"/>
        <v>3.7815605566666667E-2</v>
      </c>
      <c r="CG49" s="5">
        <f t="shared" si="125"/>
        <v>168.48555555666667</v>
      </c>
      <c r="CH49" s="5">
        <f t="shared" si="125"/>
        <v>7.6033333333333335</v>
      </c>
      <c r="CI49" s="5">
        <f t="shared" si="125"/>
        <v>4.6817574799999997E-2</v>
      </c>
      <c r="CJ49" s="5">
        <f t="shared" si="125"/>
        <v>165.95111111333333</v>
      </c>
      <c r="CK49" s="5">
        <f t="shared" si="125"/>
        <v>10.263333333333334</v>
      </c>
      <c r="CL49" s="5">
        <f t="shared" si="125"/>
        <v>6.48675482E-2</v>
      </c>
      <c r="CM49" s="5">
        <f t="shared" si="125"/>
        <v>162.53</v>
      </c>
      <c r="CN49" s="5">
        <f t="shared" si="125"/>
        <v>12.440000000000001</v>
      </c>
      <c r="CO49" s="5">
        <f t="shared" si="125"/>
        <v>8.0915599500000004E-2</v>
      </c>
      <c r="CP49" s="5">
        <f t="shared" si="125"/>
        <v>158.38333333333333</v>
      </c>
      <c r="CQ49" s="5">
        <f t="shared" si="125"/>
        <v>13.383333333333335</v>
      </c>
      <c r="CR49" s="5">
        <f t="shared" si="125"/>
        <v>8.9614165966666659E-2</v>
      </c>
      <c r="CS49" s="5">
        <f t="shared" si="125"/>
        <v>179.85358333333335</v>
      </c>
      <c r="CT49" s="5">
        <f t="shared" si="125"/>
        <v>8.533666666666667</v>
      </c>
      <c r="CU49" s="5">
        <f t="shared" si="125"/>
        <v>4.8790724266666669E-2</v>
      </c>
      <c r="CV49" s="5">
        <f t="shared" si="125"/>
        <v>177.72016666666667</v>
      </c>
      <c r="CW49" s="5">
        <f t="shared" si="125"/>
        <v>7.8073333333333332</v>
      </c>
      <c r="CX49" s="5">
        <f t="shared" si="125"/>
        <v>4.5251336733333335E-2</v>
      </c>
      <c r="CY49" s="5">
        <f t="shared" si="125"/>
        <v>175.76833333333332</v>
      </c>
      <c r="CZ49" s="5">
        <f t="shared" si="125"/>
        <v>8.3766666666666669</v>
      </c>
      <c r="DA49" s="5">
        <f t="shared" si="125"/>
        <v>4.9168767333333328E-2</v>
      </c>
      <c r="DB49" s="5">
        <f t="shared" si="125"/>
        <v>173.67416666666665</v>
      </c>
      <c r="DC49" s="5">
        <f t="shared" si="125"/>
        <v>8.1266666666666669</v>
      </c>
      <c r="DD49" s="5">
        <f t="shared" si="125"/>
        <v>4.8152736066666667E-2</v>
      </c>
      <c r="DE49" s="5">
        <f t="shared" si="125"/>
        <v>171.64250000000001</v>
      </c>
      <c r="DF49" s="5">
        <f t="shared" si="125"/>
        <v>8.4933333333333323</v>
      </c>
      <c r="DG49" s="5">
        <f t="shared" si="125"/>
        <v>5.1103188299999998E-2</v>
      </c>
      <c r="DH49" s="5">
        <f t="shared" si="125"/>
        <v>169.51916666666668</v>
      </c>
      <c r="DI49" s="5">
        <f t="shared" si="125"/>
        <v>9.8666666666666671</v>
      </c>
      <c r="DJ49" s="5">
        <f t="shared" si="125"/>
        <v>6.0680630866666668E-2</v>
      </c>
      <c r="DK49" s="5">
        <f t="shared" si="125"/>
        <v>167.05249999999998</v>
      </c>
      <c r="DL49" s="5">
        <f t="shared" si="125"/>
        <v>11.853333333333333</v>
      </c>
      <c r="DM49" s="5">
        <f t="shared" si="125"/>
        <v>7.4925123366666666E-2</v>
      </c>
      <c r="DN49" s="5">
        <f t="shared" si="125"/>
        <v>164.08916666666667</v>
      </c>
      <c r="DO49" s="5">
        <f t="shared" si="125"/>
        <v>14.873333333333333</v>
      </c>
      <c r="DP49" s="5">
        <f t="shared" si="125"/>
        <v>9.6790423666666667E-2</v>
      </c>
      <c r="DQ49" s="5">
        <f t="shared" si="125"/>
        <v>160.37083333333334</v>
      </c>
      <c r="DR49" s="5">
        <f t="shared" si="125"/>
        <v>16.963333333333331</v>
      </c>
      <c r="DS49" s="5">
        <f t="shared" si="125"/>
        <v>0.1136177968</v>
      </c>
      <c r="DT49" s="5">
        <f t="shared" si="125"/>
        <v>156.13</v>
      </c>
      <c r="DU49" s="5">
        <f t="shared" si="125"/>
        <v>17.033333333333331</v>
      </c>
      <c r="DV49" s="5">
        <f t="shared" si="125"/>
        <v>0.1168606259</v>
      </c>
      <c r="DW49" s="5">
        <f t="shared" si="125"/>
        <v>5.2114113262333337</v>
      </c>
      <c r="DX49" s="5">
        <f t="shared" si="125"/>
        <v>1.6092995166666669E-2</v>
      </c>
      <c r="DY49" s="5">
        <f t="shared" si="125"/>
        <v>5.1953183310666669</v>
      </c>
      <c r="DZ49" s="5">
        <f t="shared" si="125"/>
        <v>9.4334671666666658E-3</v>
      </c>
      <c r="EA49" s="5">
        <f t="shared" si="125"/>
        <v>5.1858848639333335</v>
      </c>
      <c r="EB49" s="5">
        <f t="shared" si="125"/>
        <v>1.03539515E-2</v>
      </c>
      <c r="EC49" s="5">
        <f t="shared" si="125"/>
        <v>5.1755309124999993</v>
      </c>
      <c r="ED49" s="5">
        <f t="shared" si="125"/>
        <v>1.1749906133333333E-2</v>
      </c>
      <c r="EE49" s="5">
        <f t="shared" ref="EE49:GP49" si="126">EE47+(EE50-EE47)*2/3</f>
        <v>5.1637810063666665</v>
      </c>
      <c r="EF49" s="5">
        <f t="shared" si="126"/>
        <v>1.2715638533333334E-2</v>
      </c>
      <c r="EG49" s="5">
        <f t="shared" si="126"/>
        <v>5.1510653678333336</v>
      </c>
      <c r="EH49" s="5">
        <f t="shared" si="126"/>
        <v>1.3178500100000001E-2</v>
      </c>
      <c r="EI49" s="5">
        <f t="shared" si="126"/>
        <v>5.1378868677333331</v>
      </c>
      <c r="EJ49" s="5">
        <f t="shared" si="126"/>
        <v>9.385266866666667E-3</v>
      </c>
      <c r="EK49" s="5">
        <f t="shared" si="126"/>
        <v>5.1285016008333333</v>
      </c>
      <c r="EL49" s="5">
        <f t="shared" si="126"/>
        <v>1.4552259533333334E-2</v>
      </c>
      <c r="EM49" s="5">
        <f t="shared" si="126"/>
        <v>5.1139493412666663</v>
      </c>
      <c r="EN49" s="5">
        <f t="shared" si="126"/>
        <v>2.1784493800000002E-2</v>
      </c>
      <c r="EO49" s="5">
        <f t="shared" si="126"/>
        <v>5.0921648475333336</v>
      </c>
      <c r="EP49" s="5">
        <f t="shared" si="126"/>
        <v>2.6481380299999999E-2</v>
      </c>
      <c r="EQ49" s="5">
        <f t="shared" si="126"/>
        <v>5.2033648285999998</v>
      </c>
      <c r="ER49" s="5">
        <f t="shared" si="126"/>
        <v>2.55264623E-2</v>
      </c>
      <c r="ES49" s="5">
        <f t="shared" si="126"/>
        <v>5.1906015974666664</v>
      </c>
      <c r="ET49" s="5">
        <f t="shared" si="126"/>
        <v>1.9787418566666666E-2</v>
      </c>
      <c r="EU49" s="5">
        <f t="shared" si="126"/>
        <v>5.1807078881999997</v>
      </c>
      <c r="EV49" s="5">
        <f t="shared" si="126"/>
        <v>2.2103857533333333E-2</v>
      </c>
      <c r="EW49" s="5">
        <f t="shared" si="126"/>
        <v>5.1696559594</v>
      </c>
      <c r="EX49" s="5">
        <f t="shared" si="126"/>
        <v>2.44655446E-2</v>
      </c>
      <c r="EY49" s="5">
        <f t="shared" si="126"/>
        <v>5.1574231871</v>
      </c>
      <c r="EZ49" s="5">
        <f t="shared" si="126"/>
        <v>2.5894138633333334E-2</v>
      </c>
      <c r="FA49" s="5">
        <f t="shared" si="126"/>
        <v>5.1444761177666667</v>
      </c>
      <c r="FB49" s="5">
        <f t="shared" si="126"/>
        <v>2.2563767000000002E-2</v>
      </c>
      <c r="FC49" s="5">
        <f t="shared" si="126"/>
        <v>5.1331942342666661</v>
      </c>
      <c r="FD49" s="5">
        <f t="shared" si="126"/>
        <v>2.3937526466666664E-2</v>
      </c>
      <c r="FE49" s="5">
        <f t="shared" si="126"/>
        <v>5.1212254710999998</v>
      </c>
      <c r="FF49" s="5">
        <f t="shared" si="126"/>
        <v>3.6336753299999996E-2</v>
      </c>
      <c r="FG49" s="5">
        <f t="shared" si="126"/>
        <v>5.1030570944333329</v>
      </c>
      <c r="FH49" s="5">
        <f t="shared" si="126"/>
        <v>4.8265874E-2</v>
      </c>
      <c r="FI49" s="5">
        <f t="shared" si="126"/>
        <v>5.0789241574000004</v>
      </c>
      <c r="FJ49" s="5">
        <f t="shared" si="126"/>
        <v>5.60108234E-2</v>
      </c>
      <c r="FK49" s="5">
        <f t="shared" si="126"/>
        <v>5.1975381736999999</v>
      </c>
      <c r="FL49" s="5">
        <f t="shared" si="126"/>
        <v>3.5880413733333338E-2</v>
      </c>
      <c r="FM49" s="5">
        <f t="shared" si="126"/>
        <v>5.1855780357999999</v>
      </c>
      <c r="FN49" s="5">
        <f t="shared" si="126"/>
        <v>3.1537324700000001E-2</v>
      </c>
      <c r="FO49" s="5">
        <f t="shared" si="126"/>
        <v>5.1750655943000003</v>
      </c>
      <c r="FP49" s="5">
        <f t="shared" si="126"/>
        <v>3.4819496066666664E-2</v>
      </c>
      <c r="FQ49" s="5">
        <f t="shared" si="126"/>
        <v>5.1634590956000004</v>
      </c>
      <c r="FR49" s="5">
        <f t="shared" si="126"/>
        <v>3.7644044699999997E-2</v>
      </c>
      <c r="FS49" s="5">
        <f t="shared" si="126"/>
        <v>5.1509110806666669</v>
      </c>
      <c r="FT49" s="5">
        <f t="shared" si="126"/>
        <v>3.5279405533333329E-2</v>
      </c>
      <c r="FU49" s="5">
        <f t="shared" si="126"/>
        <v>5.1391512788</v>
      </c>
      <c r="FV49" s="5">
        <f t="shared" si="126"/>
        <v>3.7116026566666661E-2</v>
      </c>
      <c r="FW49" s="5">
        <f t="shared" si="126"/>
        <v>5.1267792699333334</v>
      </c>
      <c r="FX49" s="5">
        <f t="shared" si="126"/>
        <v>4.5722020166666662E-2</v>
      </c>
      <c r="FY49" s="5">
        <f t="shared" si="126"/>
        <v>5.1115385965333333</v>
      </c>
      <c r="FZ49" s="5">
        <f t="shared" si="126"/>
        <v>6.2818133533333334E-2</v>
      </c>
      <c r="GA49" s="5">
        <f t="shared" si="126"/>
        <v>5.0905992187000004</v>
      </c>
      <c r="GB49" s="5">
        <f t="shared" si="126"/>
        <v>7.7795317200000005E-2</v>
      </c>
      <c r="GC49" s="5">
        <f t="shared" si="126"/>
        <v>5.0646674463000005</v>
      </c>
      <c r="GD49" s="5">
        <f t="shared" si="126"/>
        <v>8.5823046266666661E-2</v>
      </c>
      <c r="GE49" s="5">
        <f t="shared" si="126"/>
        <v>5.1920363584000002</v>
      </c>
      <c r="GF49" s="5">
        <f t="shared" si="126"/>
        <v>4.7630319866666666E-2</v>
      </c>
      <c r="GG49" s="5">
        <f t="shared" si="126"/>
        <v>5.1801287784333336</v>
      </c>
      <c r="GH49" s="5">
        <f t="shared" si="126"/>
        <v>4.4252963233333331E-2</v>
      </c>
      <c r="GI49" s="5">
        <f t="shared" si="126"/>
        <v>5.1690655376666665</v>
      </c>
      <c r="GJ49" s="5">
        <f t="shared" si="126"/>
        <v>4.7997996200000004E-2</v>
      </c>
      <c r="GK49" s="5">
        <f t="shared" si="126"/>
        <v>5.1570660386333333</v>
      </c>
      <c r="GL49" s="5">
        <f t="shared" si="126"/>
        <v>4.7029311666666664E-2</v>
      </c>
      <c r="GM49" s="5">
        <f t="shared" si="126"/>
        <v>5.1453087107000002</v>
      </c>
      <c r="GN49" s="5">
        <f t="shared" si="126"/>
        <v>4.9831665099999999E-2</v>
      </c>
      <c r="GO49" s="5">
        <f t="shared" si="126"/>
        <v>5.1328507944000004</v>
      </c>
      <c r="GP49" s="5">
        <f t="shared" si="126"/>
        <v>5.8900520300000002E-2</v>
      </c>
      <c r="GQ49" s="5">
        <f t="shared" ref="GQ49:GX49" si="127">GQ47+(GQ50-GQ47)*2/3</f>
        <v>5.1181256643333333</v>
      </c>
      <c r="GR49" s="5">
        <f t="shared" si="127"/>
        <v>7.2203400466666665E-2</v>
      </c>
      <c r="GS49" s="5">
        <f t="shared" si="127"/>
        <v>5.1000748142000001</v>
      </c>
      <c r="GT49" s="5">
        <f t="shared" si="127"/>
        <v>9.2347576700000003E-2</v>
      </c>
      <c r="GU49" s="5">
        <f t="shared" si="127"/>
        <v>5.076987920033333</v>
      </c>
      <c r="GV49" s="5">
        <f t="shared" si="127"/>
        <v>0.10760754</v>
      </c>
      <c r="GW49" s="5">
        <f t="shared" si="127"/>
        <v>5.050086035033333</v>
      </c>
      <c r="GX49" s="5">
        <f t="shared" si="127"/>
        <v>0.11051703823333334</v>
      </c>
    </row>
    <row r="50" spans="1:206" x14ac:dyDescent="0.25">
      <c r="A50" s="2" t="s">
        <v>205</v>
      </c>
      <c r="B50" s="3">
        <v>42370</v>
      </c>
      <c r="C50" s="4">
        <v>6393</v>
      </c>
      <c r="D50" s="2" t="s">
        <v>206</v>
      </c>
      <c r="E50" s="7">
        <v>16922003</v>
      </c>
      <c r="F50" s="5">
        <v>184.54499999999999</v>
      </c>
      <c r="G50" s="5">
        <v>184.54499999999999</v>
      </c>
      <c r="H50" s="5">
        <v>3.5539999999999998</v>
      </c>
      <c r="I50" s="5">
        <v>1.9636335500000001E-2</v>
      </c>
      <c r="J50" s="5">
        <v>180.99100000000001</v>
      </c>
      <c r="K50" s="5">
        <v>1.6910000000000001</v>
      </c>
      <c r="L50" s="5">
        <v>9.4311210000000006E-3</v>
      </c>
      <c r="M50" s="5">
        <v>179.3</v>
      </c>
      <c r="N50" s="5">
        <v>1.7</v>
      </c>
      <c r="O50" s="5">
        <v>9.5720721000000005E-3</v>
      </c>
      <c r="P50" s="5">
        <v>177.6</v>
      </c>
      <c r="Q50" s="5">
        <v>2.12</v>
      </c>
      <c r="R50" s="5">
        <v>1.20811488E-2</v>
      </c>
      <c r="S50" s="5">
        <v>175.48</v>
      </c>
      <c r="T50" s="5">
        <v>1.96</v>
      </c>
      <c r="U50" s="5">
        <v>1.12955279E-2</v>
      </c>
      <c r="V50" s="5">
        <v>173.52</v>
      </c>
      <c r="W50" s="5">
        <v>2.7</v>
      </c>
      <c r="X50" s="5">
        <v>1.58061117E-2</v>
      </c>
      <c r="Y50" s="5">
        <v>170.82</v>
      </c>
      <c r="Z50" s="5">
        <v>1.39</v>
      </c>
      <c r="AA50" s="5">
        <v>8.2039780000000007E-3</v>
      </c>
      <c r="AB50" s="5">
        <v>169.43</v>
      </c>
      <c r="AC50" s="5">
        <v>1.99</v>
      </c>
      <c r="AD50" s="5">
        <v>1.1884854300000001E-2</v>
      </c>
      <c r="AE50" s="5">
        <v>167.44</v>
      </c>
      <c r="AF50" s="5">
        <v>3.32</v>
      </c>
      <c r="AG50" s="5">
        <v>2.0229100699999999E-2</v>
      </c>
      <c r="AH50" s="5">
        <v>164.12</v>
      </c>
      <c r="AI50" s="5">
        <v>4.0999999999999996</v>
      </c>
      <c r="AJ50" s="5">
        <v>2.5621797299999999E-2</v>
      </c>
      <c r="AK50" s="5">
        <v>182.768</v>
      </c>
      <c r="AL50" s="5">
        <v>5.2450000000000001</v>
      </c>
      <c r="AM50" s="5">
        <v>2.9252649200000001E-2</v>
      </c>
      <c r="AN50" s="5">
        <v>180.1455</v>
      </c>
      <c r="AO50" s="5">
        <v>3.391</v>
      </c>
      <c r="AP50" s="5">
        <v>1.9093468499999999E-2</v>
      </c>
      <c r="AQ50" s="5">
        <v>178.45</v>
      </c>
      <c r="AR50" s="5">
        <v>3.82</v>
      </c>
      <c r="AS50" s="5">
        <v>2.17688625E-2</v>
      </c>
      <c r="AT50" s="5">
        <v>176.54</v>
      </c>
      <c r="AU50" s="5">
        <v>4.08</v>
      </c>
      <c r="AV50" s="5">
        <v>2.3513139700000001E-2</v>
      </c>
      <c r="AW50" s="5">
        <v>174.5</v>
      </c>
      <c r="AX50" s="5">
        <v>4.66</v>
      </c>
      <c r="AY50" s="5">
        <v>2.7280177999999999E-2</v>
      </c>
      <c r="AZ50" s="5">
        <v>172.17</v>
      </c>
      <c r="BA50" s="5">
        <v>4.09</v>
      </c>
      <c r="BB50" s="5">
        <v>2.4139762700000001E-2</v>
      </c>
      <c r="BC50" s="5">
        <v>170.125</v>
      </c>
      <c r="BD50" s="5">
        <v>3.38</v>
      </c>
      <c r="BE50" s="5">
        <v>2.0186335400000002E-2</v>
      </c>
      <c r="BF50" s="5">
        <v>168.435</v>
      </c>
      <c r="BG50" s="5">
        <v>5.31</v>
      </c>
      <c r="BH50" s="5">
        <v>3.2354374800000002E-2</v>
      </c>
      <c r="BI50" s="5">
        <v>165.78</v>
      </c>
      <c r="BJ50" s="5">
        <v>7.42</v>
      </c>
      <c r="BK50" s="5">
        <v>4.6369203800000001E-2</v>
      </c>
      <c r="BL50" s="5">
        <v>162.07</v>
      </c>
      <c r="BM50" s="5">
        <v>8.65</v>
      </c>
      <c r="BN50" s="5">
        <v>5.5637743599999998E-2</v>
      </c>
      <c r="BO50" s="5">
        <v>181.61199999999999</v>
      </c>
      <c r="BP50" s="5">
        <v>6.9450000000000003</v>
      </c>
      <c r="BQ50" s="5">
        <v>3.91047297E-2</v>
      </c>
      <c r="BR50" s="5">
        <v>179.297</v>
      </c>
      <c r="BS50" s="5">
        <v>5.5110000000000001</v>
      </c>
      <c r="BT50" s="5">
        <v>3.1405288400000002E-2</v>
      </c>
      <c r="BU50" s="5">
        <v>177.46</v>
      </c>
      <c r="BV50" s="5">
        <v>5.78</v>
      </c>
      <c r="BW50" s="5">
        <v>3.33102812E-2</v>
      </c>
      <c r="BX50" s="5">
        <v>175.53333333</v>
      </c>
      <c r="BY50" s="5">
        <v>6.78</v>
      </c>
      <c r="BZ50" s="5">
        <v>3.9690902700000003E-2</v>
      </c>
      <c r="CA50" s="5">
        <v>173.27333333000001</v>
      </c>
      <c r="CB50" s="5">
        <v>6.05</v>
      </c>
      <c r="CC50" s="5">
        <v>3.5707962000000003E-2</v>
      </c>
      <c r="CD50" s="5">
        <v>171.25666666999999</v>
      </c>
      <c r="CE50" s="5">
        <v>6.08</v>
      </c>
      <c r="CF50" s="5">
        <v>3.6311514599999997E-2</v>
      </c>
      <c r="CG50" s="5">
        <v>169.23</v>
      </c>
      <c r="CH50" s="5">
        <v>6.7</v>
      </c>
      <c r="CI50" s="5">
        <v>4.08237875E-2</v>
      </c>
      <c r="CJ50" s="5">
        <v>166.99666667</v>
      </c>
      <c r="CK50" s="5">
        <v>9.41</v>
      </c>
      <c r="CL50" s="5">
        <v>5.8805149399999999E-2</v>
      </c>
      <c r="CM50" s="5">
        <v>163.86</v>
      </c>
      <c r="CN50" s="5">
        <v>11.97</v>
      </c>
      <c r="CO50" s="5">
        <v>7.69923458E-2</v>
      </c>
      <c r="CP50" s="5">
        <v>159.87</v>
      </c>
      <c r="CQ50" s="5">
        <v>13.38</v>
      </c>
      <c r="CR50" s="5">
        <v>8.8762106899999998E-2</v>
      </c>
      <c r="CS50" s="5">
        <v>180.60900000000001</v>
      </c>
      <c r="CT50" s="5">
        <v>9.0649999999999995</v>
      </c>
      <c r="CU50" s="5">
        <v>5.1658308600000001E-2</v>
      </c>
      <c r="CV50" s="5">
        <v>178.34275</v>
      </c>
      <c r="CW50" s="5">
        <v>7.4710000000000001</v>
      </c>
      <c r="CX50" s="5">
        <v>4.3055555600000003E-2</v>
      </c>
      <c r="CY50" s="5">
        <v>176.47499999999999</v>
      </c>
      <c r="CZ50" s="5">
        <v>8.48</v>
      </c>
      <c r="DA50" s="5">
        <v>4.9642898999999997E-2</v>
      </c>
      <c r="DB50" s="5">
        <v>174.35499999999999</v>
      </c>
      <c r="DC50" s="5">
        <v>8.17</v>
      </c>
      <c r="DD50" s="5">
        <v>4.8220503999999997E-2</v>
      </c>
      <c r="DE50" s="5">
        <v>172.3125</v>
      </c>
      <c r="DF50" s="5">
        <v>8.0399999999999991</v>
      </c>
      <c r="DG50" s="5">
        <v>4.8017200199999999E-2</v>
      </c>
      <c r="DH50" s="5">
        <v>170.30250000000001</v>
      </c>
      <c r="DI50" s="5">
        <v>9.4</v>
      </c>
      <c r="DJ50" s="5">
        <v>5.7275164500000003E-2</v>
      </c>
      <c r="DK50" s="5">
        <v>167.95249999999999</v>
      </c>
      <c r="DL50" s="5">
        <v>10.8</v>
      </c>
      <c r="DM50" s="5">
        <v>6.7491563599999999E-2</v>
      </c>
      <c r="DN50" s="5">
        <v>165.2525</v>
      </c>
      <c r="DO50" s="5">
        <v>13.96</v>
      </c>
      <c r="DP50" s="5">
        <v>8.9792242899999999E-2</v>
      </c>
      <c r="DQ50" s="5">
        <v>161.76249999999999</v>
      </c>
      <c r="DR50" s="5">
        <v>16.7</v>
      </c>
      <c r="DS50" s="5">
        <v>0.1107867852</v>
      </c>
      <c r="DT50" s="5">
        <v>157.58750000000001</v>
      </c>
      <c r="DU50" s="5">
        <v>17.489999999999998</v>
      </c>
      <c r="DV50" s="5">
        <v>0.11927981999999999</v>
      </c>
      <c r="DW50" s="5">
        <v>5.2178933362000004</v>
      </c>
      <c r="DX50" s="5">
        <v>1.9446029900000002E-2</v>
      </c>
      <c r="DY50" s="5">
        <v>5.1984473063000003</v>
      </c>
      <c r="DZ50" s="5">
        <v>9.3869256999999998E-3</v>
      </c>
      <c r="EA50" s="5">
        <v>5.1890603806</v>
      </c>
      <c r="EB50" s="5">
        <v>9.5265500999999995E-3</v>
      </c>
      <c r="EC50" s="5">
        <v>5.1795338305999996</v>
      </c>
      <c r="ED50" s="5">
        <v>1.20087543E-2</v>
      </c>
      <c r="EE50" s="5">
        <v>5.1675250762999996</v>
      </c>
      <c r="EF50" s="5">
        <v>1.12322098E-2</v>
      </c>
      <c r="EG50" s="5">
        <v>5.1562928665000003</v>
      </c>
      <c r="EH50" s="5">
        <v>1.5682496000000001E-2</v>
      </c>
      <c r="EI50" s="5">
        <v>5.1406103705000001</v>
      </c>
      <c r="EJ50" s="5">
        <v>8.1705083000000005E-3</v>
      </c>
      <c r="EK50" s="5">
        <v>5.1324398622</v>
      </c>
      <c r="EL50" s="5">
        <v>1.1814784E-2</v>
      </c>
      <c r="EM50" s="5">
        <v>5.1206250780999998</v>
      </c>
      <c r="EN50" s="5">
        <v>2.0027210600000001E-2</v>
      </c>
      <c r="EO50" s="5">
        <v>5.1005978676000003</v>
      </c>
      <c r="EP50" s="5">
        <v>2.5299060200000001E-2</v>
      </c>
      <c r="EQ50" s="5">
        <v>5.2081703211999999</v>
      </c>
      <c r="ER50" s="5">
        <v>2.8832955600000001E-2</v>
      </c>
      <c r="ES50" s="5">
        <v>5.1937538433999997</v>
      </c>
      <c r="ET50" s="5">
        <v>1.8913475700000001E-2</v>
      </c>
      <c r="EU50" s="5">
        <v>5.1842971055999998</v>
      </c>
      <c r="EV50" s="5">
        <v>2.1535304299999999E-2</v>
      </c>
      <c r="EW50" s="5">
        <v>5.1735294533999996</v>
      </c>
      <c r="EX50" s="5">
        <v>2.3240963999999999E-2</v>
      </c>
      <c r="EY50" s="5">
        <v>5.1619089713999999</v>
      </c>
      <c r="EZ50" s="5">
        <v>2.6914705800000001E-2</v>
      </c>
      <c r="FA50" s="5">
        <v>5.1484516185000002</v>
      </c>
      <c r="FB50" s="5">
        <v>2.3853004300000001E-2</v>
      </c>
      <c r="FC50" s="5">
        <v>5.1365251162999996</v>
      </c>
      <c r="FD50" s="5">
        <v>1.99852924E-2</v>
      </c>
      <c r="FE50" s="5">
        <v>5.1265324701999999</v>
      </c>
      <c r="FF50" s="5">
        <v>3.18419946E-2</v>
      </c>
      <c r="FG50" s="5">
        <v>5.1106114728999996</v>
      </c>
      <c r="FH50" s="5">
        <v>4.5326270699999997E-2</v>
      </c>
      <c r="FI50" s="5">
        <v>5.0879483375000003</v>
      </c>
      <c r="FJ50" s="5">
        <v>5.4145080599999999E-2</v>
      </c>
      <c r="FK50" s="5">
        <v>5.2018003410000002</v>
      </c>
      <c r="FL50" s="5">
        <v>3.8359505600000003E-2</v>
      </c>
      <c r="FM50" s="5">
        <v>5.1890138391000002</v>
      </c>
      <c r="FN50" s="5">
        <v>3.0922229999999998E-2</v>
      </c>
      <c r="FO50" s="5">
        <v>5.1787064292</v>
      </c>
      <c r="FP50" s="5">
        <v>3.2767514099999999E-2</v>
      </c>
      <c r="FQ50" s="5">
        <v>5.1677839245000001</v>
      </c>
      <c r="FR50" s="5">
        <v>3.892346E-2</v>
      </c>
      <c r="FS50" s="5">
        <v>5.1548094378</v>
      </c>
      <c r="FT50" s="5">
        <v>3.5085214099999998E-2</v>
      </c>
      <c r="FU50" s="5">
        <v>5.1431143663999999</v>
      </c>
      <c r="FV50" s="5">
        <v>3.5667788399999997E-2</v>
      </c>
      <c r="FW50" s="5">
        <v>5.1312251036000003</v>
      </c>
      <c r="FX50" s="5">
        <v>4.0012502899999997E-2</v>
      </c>
      <c r="FY50" s="5">
        <v>5.1178876025999998</v>
      </c>
      <c r="FZ50" s="5">
        <v>5.7141054699999999E-2</v>
      </c>
      <c r="GA50" s="5">
        <v>5.0988405844000004</v>
      </c>
      <c r="GB50" s="5">
        <v>7.4172291200000004E-2</v>
      </c>
      <c r="GC50" s="5">
        <v>5.0741164873000004</v>
      </c>
      <c r="GD50" s="5">
        <v>8.5041369199999994E-2</v>
      </c>
      <c r="GE50" s="5">
        <v>5.1962337133999998</v>
      </c>
      <c r="GF50" s="5">
        <v>5.0368259899999997E-2</v>
      </c>
      <c r="GG50" s="5">
        <v>5.1836416484000001</v>
      </c>
      <c r="GH50" s="5">
        <v>4.2154439799999999E-2</v>
      </c>
      <c r="GI50" s="5">
        <v>5.1731030384999999</v>
      </c>
      <c r="GJ50" s="5">
        <v>4.8450010100000003E-2</v>
      </c>
      <c r="GK50" s="5">
        <v>5.1609905359999999</v>
      </c>
      <c r="GL50" s="5">
        <v>4.7093968399999998E-2</v>
      </c>
      <c r="GM50" s="5">
        <v>5.1492170439000002</v>
      </c>
      <c r="GN50" s="5">
        <v>4.6899998200000001E-2</v>
      </c>
      <c r="GO50" s="5">
        <v>5.1374920443000001</v>
      </c>
      <c r="GP50" s="5">
        <v>5.5694998900000001E-2</v>
      </c>
      <c r="GQ50" s="5">
        <v>5.1235682946000001</v>
      </c>
      <c r="GR50" s="5">
        <v>6.5311563099999997E-2</v>
      </c>
      <c r="GS50" s="5">
        <v>5.1072404037999997</v>
      </c>
      <c r="GT50" s="5">
        <v>8.5987075199999999E-2</v>
      </c>
      <c r="GU50" s="5">
        <v>5.085743635</v>
      </c>
      <c r="GV50" s="5">
        <v>0.1050685797</v>
      </c>
      <c r="GW50" s="5">
        <v>5.0594764900999998</v>
      </c>
      <c r="GX50" s="5">
        <v>0.1126854606</v>
      </c>
    </row>
    <row r="51" spans="1:206" x14ac:dyDescent="0.25">
      <c r="A51" s="2" t="s">
        <v>205</v>
      </c>
      <c r="B51" s="3">
        <v>42401</v>
      </c>
      <c r="C51" s="4">
        <v>6394</v>
      </c>
      <c r="D51" s="2" t="s">
        <v>206</v>
      </c>
      <c r="E51" s="7">
        <v>16747792</v>
      </c>
      <c r="F51" s="5">
        <f>F50+(F53-F50)/3</f>
        <v>185.20499999999998</v>
      </c>
      <c r="G51" s="5">
        <f t="shared" ref="G51:BR51" si="128">G50+(G53-G50)/3</f>
        <v>185.20499999999998</v>
      </c>
      <c r="H51" s="5">
        <f t="shared" si="128"/>
        <v>3.0293333333333332</v>
      </c>
      <c r="I51" s="5">
        <f t="shared" si="128"/>
        <v>1.6667253833333333E-2</v>
      </c>
      <c r="J51" s="5">
        <f t="shared" si="128"/>
        <v>182.17566666666667</v>
      </c>
      <c r="K51" s="5">
        <f t="shared" si="128"/>
        <v>2.3119999999999998</v>
      </c>
      <c r="L51" s="5">
        <f t="shared" si="128"/>
        <v>1.2832859166666667E-2</v>
      </c>
      <c r="M51" s="5">
        <f t="shared" si="128"/>
        <v>179.86366666666669</v>
      </c>
      <c r="N51" s="5">
        <f t="shared" si="128"/>
        <v>1.6970000000000001</v>
      </c>
      <c r="O51" s="5">
        <f t="shared" si="128"/>
        <v>9.5250884000000011E-3</v>
      </c>
      <c r="P51" s="5">
        <f t="shared" si="128"/>
        <v>178.16666666666666</v>
      </c>
      <c r="Q51" s="5">
        <f t="shared" si="128"/>
        <v>1.98</v>
      </c>
      <c r="R51" s="5">
        <f t="shared" si="128"/>
        <v>1.12447899E-2</v>
      </c>
      <c r="S51" s="5">
        <f t="shared" si="128"/>
        <v>176.18666666666667</v>
      </c>
      <c r="T51" s="5">
        <f t="shared" si="128"/>
        <v>2.0133333333333332</v>
      </c>
      <c r="U51" s="5">
        <f t="shared" si="128"/>
        <v>1.1557401533333332E-2</v>
      </c>
      <c r="V51" s="5">
        <f t="shared" si="128"/>
        <v>174.17333333333335</v>
      </c>
      <c r="W51" s="5">
        <f t="shared" si="128"/>
        <v>2.4533333333333336</v>
      </c>
      <c r="X51" s="5">
        <f t="shared" si="128"/>
        <v>1.4302583766666667E-2</v>
      </c>
      <c r="Y51" s="5">
        <f t="shared" si="128"/>
        <v>171.72</v>
      </c>
      <c r="Z51" s="5">
        <f t="shared" si="128"/>
        <v>1.8266666666666667</v>
      </c>
      <c r="AA51" s="5">
        <f t="shared" si="128"/>
        <v>1.0738022566666667E-2</v>
      </c>
      <c r="AB51" s="5">
        <f t="shared" si="128"/>
        <v>169.89333333333335</v>
      </c>
      <c r="AC51" s="5">
        <f t="shared" si="128"/>
        <v>1.79</v>
      </c>
      <c r="AD51" s="5">
        <f t="shared" si="128"/>
        <v>1.0657895533333335E-2</v>
      </c>
      <c r="AE51" s="5">
        <f t="shared" si="128"/>
        <v>168.10333333333332</v>
      </c>
      <c r="AF51" s="5">
        <f t="shared" si="128"/>
        <v>2.8766666666666665</v>
      </c>
      <c r="AG51" s="5">
        <f t="shared" si="128"/>
        <v>1.7447685233333333E-2</v>
      </c>
      <c r="AH51" s="5">
        <f t="shared" si="128"/>
        <v>165.22666666666666</v>
      </c>
      <c r="AI51" s="5">
        <f t="shared" si="128"/>
        <v>3.84</v>
      </c>
      <c r="AJ51" s="5">
        <f t="shared" si="128"/>
        <v>2.3824231766666665E-2</v>
      </c>
      <c r="AK51" s="5">
        <f t="shared" si="128"/>
        <v>183.69033333333334</v>
      </c>
      <c r="AL51" s="5">
        <f t="shared" si="128"/>
        <v>5.341333333333333</v>
      </c>
      <c r="AM51" s="5">
        <f t="shared" si="128"/>
        <v>2.9693801466666666E-2</v>
      </c>
      <c r="AN51" s="5">
        <f t="shared" si="128"/>
        <v>181.01966666666667</v>
      </c>
      <c r="AO51" s="5">
        <f t="shared" si="128"/>
        <v>4.0090000000000003</v>
      </c>
      <c r="AP51" s="5">
        <f t="shared" si="128"/>
        <v>2.2479862066666665E-2</v>
      </c>
      <c r="AQ51" s="5">
        <f t="shared" si="128"/>
        <v>179.01516666666666</v>
      </c>
      <c r="AR51" s="5">
        <f t="shared" si="128"/>
        <v>3.677</v>
      </c>
      <c r="AS51" s="5">
        <f t="shared" si="128"/>
        <v>2.08770645E-2</v>
      </c>
      <c r="AT51" s="5">
        <f t="shared" si="128"/>
        <v>177.17666666666665</v>
      </c>
      <c r="AU51" s="5">
        <f t="shared" si="128"/>
        <v>3.9933333333333332</v>
      </c>
      <c r="AV51" s="5">
        <f t="shared" si="128"/>
        <v>2.2931713966666666E-2</v>
      </c>
      <c r="AW51" s="5">
        <f t="shared" si="128"/>
        <v>175.18</v>
      </c>
      <c r="AX51" s="5">
        <f t="shared" si="128"/>
        <v>4.4666666666666668</v>
      </c>
      <c r="AY51" s="5">
        <f t="shared" si="128"/>
        <v>2.6024498566666665E-2</v>
      </c>
      <c r="AZ51" s="5">
        <f t="shared" si="128"/>
        <v>172.94666666666666</v>
      </c>
      <c r="BA51" s="5">
        <f t="shared" si="128"/>
        <v>4.28</v>
      </c>
      <c r="BB51" s="5">
        <f t="shared" si="128"/>
        <v>2.51865678E-2</v>
      </c>
      <c r="BC51" s="5">
        <f t="shared" si="128"/>
        <v>170.80666666666667</v>
      </c>
      <c r="BD51" s="5">
        <f t="shared" si="128"/>
        <v>3.6166666666666667</v>
      </c>
      <c r="BE51" s="5">
        <f t="shared" si="128"/>
        <v>2.1504144500000003E-2</v>
      </c>
      <c r="BF51" s="5">
        <f t="shared" si="128"/>
        <v>168.99833333333333</v>
      </c>
      <c r="BG51" s="5">
        <f t="shared" si="128"/>
        <v>4.6666666666666661</v>
      </c>
      <c r="BH51" s="5">
        <f t="shared" si="128"/>
        <v>2.8298361666666667E-2</v>
      </c>
      <c r="BI51" s="5">
        <f t="shared" si="128"/>
        <v>166.66499999999999</v>
      </c>
      <c r="BJ51" s="5">
        <f t="shared" si="128"/>
        <v>6.7166666666666668</v>
      </c>
      <c r="BK51" s="5">
        <f t="shared" si="128"/>
        <v>4.1697594133333335E-2</v>
      </c>
      <c r="BL51" s="5">
        <f t="shared" si="128"/>
        <v>163.30666666666667</v>
      </c>
      <c r="BM51" s="5">
        <f t="shared" si="128"/>
        <v>8.24</v>
      </c>
      <c r="BN51" s="5">
        <f t="shared" si="128"/>
        <v>5.2548230333333334E-2</v>
      </c>
      <c r="BO51" s="5">
        <f t="shared" si="128"/>
        <v>182.41477777666665</v>
      </c>
      <c r="BP51" s="5">
        <f t="shared" si="128"/>
        <v>7.0383333333333331</v>
      </c>
      <c r="BQ51" s="5">
        <f t="shared" si="128"/>
        <v>3.9501684466666666E-2</v>
      </c>
      <c r="BR51" s="5">
        <f t="shared" si="128"/>
        <v>180.06866666666667</v>
      </c>
      <c r="BS51" s="5">
        <f t="shared" ref="BS51:ED51" si="129">BS50+(BS53-BS50)/3</f>
        <v>5.9889999999999999</v>
      </c>
      <c r="BT51" s="5">
        <f t="shared" si="129"/>
        <v>3.3971768833333332E-2</v>
      </c>
      <c r="BU51" s="5">
        <f t="shared" si="129"/>
        <v>178.07233333333335</v>
      </c>
      <c r="BV51" s="5">
        <f t="shared" si="129"/>
        <v>5.6903333333333332</v>
      </c>
      <c r="BW51" s="5">
        <f t="shared" si="129"/>
        <v>3.26752836E-2</v>
      </c>
      <c r="BX51" s="5">
        <f t="shared" si="129"/>
        <v>176.17555555333334</v>
      </c>
      <c r="BY51" s="5">
        <f t="shared" si="129"/>
        <v>6.4466666666666672</v>
      </c>
      <c r="BZ51" s="5">
        <f t="shared" si="129"/>
        <v>3.7564028866666668E-2</v>
      </c>
      <c r="CA51" s="5">
        <f t="shared" si="129"/>
        <v>174.02666666333334</v>
      </c>
      <c r="CB51" s="5">
        <f t="shared" si="129"/>
        <v>6.293333333333333</v>
      </c>
      <c r="CC51" s="5">
        <f t="shared" si="129"/>
        <v>3.7035608900000003E-2</v>
      </c>
      <c r="CD51" s="5">
        <f t="shared" si="129"/>
        <v>171.92888889</v>
      </c>
      <c r="CE51" s="5">
        <f t="shared" si="129"/>
        <v>6.07</v>
      </c>
      <c r="CF51" s="5">
        <f t="shared" si="129"/>
        <v>3.6110330400000001E-2</v>
      </c>
      <c r="CG51" s="5">
        <f t="shared" si="129"/>
        <v>169.90555555666666</v>
      </c>
      <c r="CH51" s="5">
        <f t="shared" si="129"/>
        <v>6.4933333333333332</v>
      </c>
      <c r="CI51" s="5">
        <f t="shared" si="129"/>
        <v>3.931969653333333E-2</v>
      </c>
      <c r="CJ51" s="5">
        <f t="shared" si="129"/>
        <v>167.74111111333332</v>
      </c>
      <c r="CK51" s="5">
        <f t="shared" si="129"/>
        <v>8.5066666666666677</v>
      </c>
      <c r="CL51" s="5">
        <f t="shared" si="129"/>
        <v>5.2811362100000002E-2</v>
      </c>
      <c r="CM51" s="5">
        <f t="shared" si="129"/>
        <v>164.90555555666668</v>
      </c>
      <c r="CN51" s="5">
        <f t="shared" si="129"/>
        <v>11.116666666666667</v>
      </c>
      <c r="CO51" s="5">
        <f t="shared" si="129"/>
        <v>7.0929946999999993E-2</v>
      </c>
      <c r="CP51" s="5">
        <f t="shared" si="129"/>
        <v>161.20000000000002</v>
      </c>
      <c r="CQ51" s="5">
        <f t="shared" si="129"/>
        <v>12.91</v>
      </c>
      <c r="CR51" s="5">
        <f t="shared" si="129"/>
        <v>8.4838853199999995E-2</v>
      </c>
      <c r="CS51" s="5">
        <f t="shared" si="129"/>
        <v>181.35275000000001</v>
      </c>
      <c r="CT51" s="5">
        <f t="shared" si="129"/>
        <v>9.0183333333333326</v>
      </c>
      <c r="CU51" s="5">
        <f t="shared" si="129"/>
        <v>5.1189998533333336E-2</v>
      </c>
      <c r="CV51" s="5">
        <f t="shared" si="129"/>
        <v>179.09816666666666</v>
      </c>
      <c r="CW51" s="5">
        <f t="shared" si="129"/>
        <v>8.0023333333333326</v>
      </c>
      <c r="CX51" s="5">
        <f t="shared" si="129"/>
        <v>4.5923139933333336E-2</v>
      </c>
      <c r="CY51" s="5">
        <f t="shared" si="129"/>
        <v>177.09758333333332</v>
      </c>
      <c r="CZ51" s="5">
        <f t="shared" si="129"/>
        <v>8.1436666666666664</v>
      </c>
      <c r="DA51" s="5">
        <f t="shared" si="129"/>
        <v>4.7447117866666666E-2</v>
      </c>
      <c r="DB51" s="5">
        <f t="shared" si="129"/>
        <v>175.06166666666667</v>
      </c>
      <c r="DC51" s="5">
        <f t="shared" si="129"/>
        <v>8.2733333333333334</v>
      </c>
      <c r="DD51" s="5">
        <f t="shared" si="129"/>
        <v>4.8694635666666666E-2</v>
      </c>
      <c r="DE51" s="5">
        <f t="shared" si="129"/>
        <v>172.99333333333334</v>
      </c>
      <c r="DF51" s="5">
        <f t="shared" si="129"/>
        <v>8.0833333333333321</v>
      </c>
      <c r="DG51" s="5">
        <f t="shared" si="129"/>
        <v>4.8084968133333329E-2</v>
      </c>
      <c r="DH51" s="5">
        <f t="shared" si="129"/>
        <v>170.9725</v>
      </c>
      <c r="DI51" s="5">
        <f t="shared" si="129"/>
        <v>8.9466666666666672</v>
      </c>
      <c r="DJ51" s="5">
        <f t="shared" si="129"/>
        <v>5.4189176400000004E-2</v>
      </c>
      <c r="DK51" s="5">
        <f t="shared" si="129"/>
        <v>168.73583333333332</v>
      </c>
      <c r="DL51" s="5">
        <f t="shared" si="129"/>
        <v>10.333333333333334</v>
      </c>
      <c r="DM51" s="5">
        <f t="shared" si="129"/>
        <v>6.4086097233333333E-2</v>
      </c>
      <c r="DN51" s="5">
        <f t="shared" si="129"/>
        <v>166.1525</v>
      </c>
      <c r="DO51" s="5">
        <f t="shared" si="129"/>
        <v>12.906666666666668</v>
      </c>
      <c r="DP51" s="5">
        <f t="shared" si="129"/>
        <v>8.2358683133333332E-2</v>
      </c>
      <c r="DQ51" s="5">
        <f t="shared" si="129"/>
        <v>162.92583333333332</v>
      </c>
      <c r="DR51" s="5">
        <f t="shared" si="129"/>
        <v>15.786666666666667</v>
      </c>
      <c r="DS51" s="5">
        <f t="shared" si="129"/>
        <v>0.10378860443333333</v>
      </c>
      <c r="DT51" s="5">
        <f t="shared" si="129"/>
        <v>158.97916666666666</v>
      </c>
      <c r="DU51" s="5">
        <f t="shared" si="129"/>
        <v>17.226666666666667</v>
      </c>
      <c r="DV51" s="5">
        <f t="shared" si="129"/>
        <v>0.11644880839999999</v>
      </c>
      <c r="DW51" s="5">
        <f t="shared" si="129"/>
        <v>5.2214506502666671</v>
      </c>
      <c r="DX51" s="5">
        <f t="shared" si="129"/>
        <v>1.6521334000000002E-2</v>
      </c>
      <c r="DY51" s="5">
        <f t="shared" si="129"/>
        <v>5.204929316266667</v>
      </c>
      <c r="DZ51" s="5">
        <f t="shared" si="129"/>
        <v>1.2739960433333334E-2</v>
      </c>
      <c r="EA51" s="5">
        <f t="shared" si="129"/>
        <v>5.1921893558333334</v>
      </c>
      <c r="EB51" s="5">
        <f t="shared" si="129"/>
        <v>9.4800086333333335E-3</v>
      </c>
      <c r="EC51" s="5">
        <f t="shared" si="129"/>
        <v>5.1827093472666661</v>
      </c>
      <c r="ED51" s="5">
        <f t="shared" si="129"/>
        <v>1.11813529E-2</v>
      </c>
      <c r="EE51" s="5">
        <f t="shared" ref="EE51:GP51" si="130">EE50+(EE53-EE50)/3</f>
        <v>5.1715279943999999</v>
      </c>
      <c r="EF51" s="5">
        <f t="shared" si="130"/>
        <v>1.1491057966666668E-2</v>
      </c>
      <c r="EG51" s="5">
        <f t="shared" si="130"/>
        <v>5.1600369364333334</v>
      </c>
      <c r="EH51" s="5">
        <f t="shared" si="130"/>
        <v>1.4199067266666667E-2</v>
      </c>
      <c r="EI51" s="5">
        <f t="shared" si="130"/>
        <v>5.1458378691666669</v>
      </c>
      <c r="EJ51" s="5">
        <f t="shared" si="130"/>
        <v>1.0674504200000001E-2</v>
      </c>
      <c r="EK51" s="5">
        <f t="shared" si="130"/>
        <v>5.135163364966667</v>
      </c>
      <c r="EL51" s="5">
        <f t="shared" si="130"/>
        <v>1.0600025433333334E-2</v>
      </c>
      <c r="EM51" s="5">
        <f t="shared" si="130"/>
        <v>5.1245633394666665</v>
      </c>
      <c r="EN51" s="5">
        <f t="shared" si="130"/>
        <v>1.7289735066666666E-2</v>
      </c>
      <c r="EO51" s="5">
        <f t="shared" si="130"/>
        <v>5.1072736044333338</v>
      </c>
      <c r="EP51" s="5">
        <f t="shared" si="130"/>
        <v>2.3541777E-2</v>
      </c>
      <c r="EQ51" s="5">
        <f t="shared" si="130"/>
        <v>5.2131899832333328</v>
      </c>
      <c r="ER51" s="5">
        <f t="shared" si="130"/>
        <v>2.9261294433333335E-2</v>
      </c>
      <c r="ES51" s="5">
        <f t="shared" si="130"/>
        <v>5.1985593359999998</v>
      </c>
      <c r="ET51" s="5">
        <f t="shared" si="130"/>
        <v>2.2219969000000003E-2</v>
      </c>
      <c r="EU51" s="5">
        <f t="shared" si="130"/>
        <v>5.1874493515333331</v>
      </c>
      <c r="EV51" s="5">
        <f t="shared" si="130"/>
        <v>2.0661361433333334E-2</v>
      </c>
      <c r="EW51" s="5">
        <f t="shared" si="130"/>
        <v>5.1771186707999997</v>
      </c>
      <c r="EX51" s="5">
        <f t="shared" si="130"/>
        <v>2.2672410766666665E-2</v>
      </c>
      <c r="EY51" s="5">
        <f t="shared" si="130"/>
        <v>5.1657824653999995</v>
      </c>
      <c r="EZ51" s="5">
        <f t="shared" si="130"/>
        <v>2.56901252E-2</v>
      </c>
      <c r="FA51" s="5">
        <f t="shared" si="130"/>
        <v>5.1529374028000001</v>
      </c>
      <c r="FB51" s="5">
        <f t="shared" si="130"/>
        <v>2.4873571466666668E-2</v>
      </c>
      <c r="FC51" s="5">
        <f t="shared" si="130"/>
        <v>5.1405006170333332</v>
      </c>
      <c r="FD51" s="5">
        <f t="shared" si="130"/>
        <v>2.1274529699999999E-2</v>
      </c>
      <c r="FE51" s="5">
        <f t="shared" si="130"/>
        <v>5.1298633522333335</v>
      </c>
      <c r="FF51" s="5">
        <f t="shared" si="130"/>
        <v>2.7889760533333332E-2</v>
      </c>
      <c r="FG51" s="5">
        <f t="shared" si="130"/>
        <v>5.1159184719999997</v>
      </c>
      <c r="FH51" s="5">
        <f t="shared" si="130"/>
        <v>4.0831512E-2</v>
      </c>
      <c r="FI51" s="5">
        <f t="shared" si="130"/>
        <v>5.095502715966667</v>
      </c>
      <c r="FJ51" s="5">
        <f t="shared" si="130"/>
        <v>5.1205477299999996E-2</v>
      </c>
      <c r="FK51" s="5">
        <f t="shared" si="130"/>
        <v>5.2061897741000003</v>
      </c>
      <c r="FL51" s="5">
        <f t="shared" si="130"/>
        <v>3.8741302966666669E-2</v>
      </c>
      <c r="FM51" s="5">
        <f t="shared" si="130"/>
        <v>5.1932760064000005</v>
      </c>
      <c r="FN51" s="5">
        <f t="shared" si="130"/>
        <v>3.3401321866666667E-2</v>
      </c>
      <c r="FO51" s="5">
        <f t="shared" si="130"/>
        <v>5.1821422325000004</v>
      </c>
      <c r="FP51" s="5">
        <f t="shared" si="130"/>
        <v>3.21524194E-2</v>
      </c>
      <c r="FQ51" s="5">
        <f t="shared" si="130"/>
        <v>5.1714247593999998</v>
      </c>
      <c r="FR51" s="5">
        <f t="shared" si="130"/>
        <v>3.6871478033333335E-2</v>
      </c>
      <c r="FS51" s="5">
        <f t="shared" si="130"/>
        <v>5.1591342666999997</v>
      </c>
      <c r="FT51" s="5">
        <f t="shared" si="130"/>
        <v>3.6364629400000001E-2</v>
      </c>
      <c r="FU51" s="5">
        <f t="shared" si="130"/>
        <v>5.1470127235333329</v>
      </c>
      <c r="FV51" s="5">
        <f t="shared" si="130"/>
        <v>3.5473596966666666E-2</v>
      </c>
      <c r="FW51" s="5">
        <f t="shared" si="130"/>
        <v>5.1351881912000001</v>
      </c>
      <c r="FX51" s="5">
        <f t="shared" si="130"/>
        <v>3.8564264733333332E-2</v>
      </c>
      <c r="FY51" s="5">
        <f t="shared" si="130"/>
        <v>5.1223334362666666</v>
      </c>
      <c r="FZ51" s="5">
        <f t="shared" si="130"/>
        <v>5.1431537433333334E-2</v>
      </c>
      <c r="GA51" s="5">
        <f t="shared" si="130"/>
        <v>5.1051895904666669</v>
      </c>
      <c r="GB51" s="5">
        <f t="shared" si="130"/>
        <v>6.8495212366666669E-2</v>
      </c>
      <c r="GC51" s="5">
        <f t="shared" si="130"/>
        <v>5.0823578530000004</v>
      </c>
      <c r="GD51" s="5">
        <f t="shared" si="130"/>
        <v>8.1418343199999993E-2</v>
      </c>
      <c r="GE51" s="5">
        <f t="shared" si="130"/>
        <v>5.2003196673999996</v>
      </c>
      <c r="GF51" s="5">
        <f t="shared" si="130"/>
        <v>4.9922655866666665E-2</v>
      </c>
      <c r="GG51" s="5">
        <f t="shared" si="130"/>
        <v>5.1878390033999997</v>
      </c>
      <c r="GH51" s="5">
        <f t="shared" si="130"/>
        <v>4.4892379833333329E-2</v>
      </c>
      <c r="GI51" s="5">
        <f t="shared" si="130"/>
        <v>5.1766159084666663</v>
      </c>
      <c r="GJ51" s="5">
        <f t="shared" si="130"/>
        <v>4.6351486666666671E-2</v>
      </c>
      <c r="GK51" s="5">
        <f t="shared" si="130"/>
        <v>5.1650280368333332</v>
      </c>
      <c r="GL51" s="5">
        <f t="shared" si="130"/>
        <v>4.7545982299999998E-2</v>
      </c>
      <c r="GM51" s="5">
        <f t="shared" si="130"/>
        <v>5.1531415412666668</v>
      </c>
      <c r="GN51" s="5">
        <f t="shared" si="130"/>
        <v>4.6964654933333336E-2</v>
      </c>
      <c r="GO51" s="5">
        <f t="shared" si="130"/>
        <v>5.1414003775000001</v>
      </c>
      <c r="GP51" s="5">
        <f t="shared" si="130"/>
        <v>5.2763332000000003E-2</v>
      </c>
      <c r="GQ51" s="5">
        <f t="shared" ref="GQ51:GX51" si="131">GQ50+(GQ53-GQ50)/3</f>
        <v>5.1282095444999998</v>
      </c>
      <c r="GR51" s="5">
        <f t="shared" si="131"/>
        <v>6.2106041699999996E-2</v>
      </c>
      <c r="GS51" s="5">
        <f t="shared" si="131"/>
        <v>5.1126830340666665</v>
      </c>
      <c r="GT51" s="5">
        <f t="shared" si="131"/>
        <v>7.9095237833333332E-2</v>
      </c>
      <c r="GU51" s="5">
        <f t="shared" si="131"/>
        <v>5.0929092245999996</v>
      </c>
      <c r="GV51" s="5">
        <f t="shared" si="131"/>
        <v>9.8708078199999993E-2</v>
      </c>
      <c r="GW51" s="5">
        <f t="shared" si="131"/>
        <v>5.0682322050666668</v>
      </c>
      <c r="GX51" s="5">
        <f t="shared" si="131"/>
        <v>0.11014650029999999</v>
      </c>
    </row>
    <row r="52" spans="1:206" x14ac:dyDescent="0.25">
      <c r="A52" s="2" t="s">
        <v>205</v>
      </c>
      <c r="B52" s="3">
        <v>42430</v>
      </c>
      <c r="C52" s="4">
        <v>6395</v>
      </c>
      <c r="D52" s="2" t="s">
        <v>206</v>
      </c>
      <c r="E52" s="7">
        <v>16724313</v>
      </c>
      <c r="F52" s="5">
        <f>F50+(F53-F50)*2/3</f>
        <v>185.86500000000001</v>
      </c>
      <c r="G52" s="5">
        <f t="shared" ref="G52:BR52" si="132">G50+(G53-G50)*2/3</f>
        <v>185.86500000000001</v>
      </c>
      <c r="H52" s="5">
        <f t="shared" si="132"/>
        <v>2.5046666666666666</v>
      </c>
      <c r="I52" s="5">
        <f t="shared" si="132"/>
        <v>1.3698172166666668E-2</v>
      </c>
      <c r="J52" s="5">
        <f t="shared" si="132"/>
        <v>183.36033333333333</v>
      </c>
      <c r="K52" s="5">
        <f t="shared" si="132"/>
        <v>2.9329999999999998</v>
      </c>
      <c r="L52" s="5">
        <f t="shared" si="132"/>
        <v>1.6234597333333333E-2</v>
      </c>
      <c r="M52" s="5">
        <f t="shared" si="132"/>
        <v>180.42733333333334</v>
      </c>
      <c r="N52" s="5">
        <f t="shared" si="132"/>
        <v>1.694</v>
      </c>
      <c r="O52" s="5">
        <f t="shared" si="132"/>
        <v>9.4781047E-3</v>
      </c>
      <c r="P52" s="5">
        <f t="shared" si="132"/>
        <v>178.73333333333335</v>
      </c>
      <c r="Q52" s="5">
        <f t="shared" si="132"/>
        <v>1.84</v>
      </c>
      <c r="R52" s="5">
        <f t="shared" si="132"/>
        <v>1.0408431000000001E-2</v>
      </c>
      <c r="S52" s="5">
        <f t="shared" si="132"/>
        <v>176.89333333333332</v>
      </c>
      <c r="T52" s="5">
        <f t="shared" si="132"/>
        <v>2.0666666666666669</v>
      </c>
      <c r="U52" s="5">
        <f t="shared" si="132"/>
        <v>1.1819275166666667E-2</v>
      </c>
      <c r="V52" s="5">
        <f t="shared" si="132"/>
        <v>174.82666666666665</v>
      </c>
      <c r="W52" s="5">
        <f t="shared" si="132"/>
        <v>2.2066666666666666</v>
      </c>
      <c r="X52" s="5">
        <f t="shared" si="132"/>
        <v>1.2799055833333333E-2</v>
      </c>
      <c r="Y52" s="5">
        <f t="shared" si="132"/>
        <v>172.62</v>
      </c>
      <c r="Z52" s="5">
        <f t="shared" si="132"/>
        <v>2.2633333333333336</v>
      </c>
      <c r="AA52" s="5">
        <f t="shared" si="132"/>
        <v>1.3272067133333332E-2</v>
      </c>
      <c r="AB52" s="5">
        <f t="shared" si="132"/>
        <v>170.35666666666665</v>
      </c>
      <c r="AC52" s="5">
        <f t="shared" si="132"/>
        <v>1.5899999999999999</v>
      </c>
      <c r="AD52" s="5">
        <f t="shared" si="132"/>
        <v>9.4309367666666668E-3</v>
      </c>
      <c r="AE52" s="5">
        <f t="shared" si="132"/>
        <v>168.76666666666668</v>
      </c>
      <c r="AF52" s="5">
        <f t="shared" si="132"/>
        <v>2.4333333333333331</v>
      </c>
      <c r="AG52" s="5">
        <f t="shared" si="132"/>
        <v>1.4666269766666667E-2</v>
      </c>
      <c r="AH52" s="5">
        <f t="shared" si="132"/>
        <v>166.33333333333334</v>
      </c>
      <c r="AI52" s="5">
        <f t="shared" si="132"/>
        <v>3.5799999999999996</v>
      </c>
      <c r="AJ52" s="5">
        <f t="shared" si="132"/>
        <v>2.2026666233333332E-2</v>
      </c>
      <c r="AK52" s="5">
        <f t="shared" si="132"/>
        <v>184.61266666666666</v>
      </c>
      <c r="AL52" s="5">
        <f t="shared" si="132"/>
        <v>5.4376666666666669</v>
      </c>
      <c r="AM52" s="5">
        <f t="shared" si="132"/>
        <v>3.0134953733333334E-2</v>
      </c>
      <c r="AN52" s="5">
        <f t="shared" si="132"/>
        <v>181.89383333333333</v>
      </c>
      <c r="AO52" s="5">
        <f t="shared" si="132"/>
        <v>4.6269999999999998</v>
      </c>
      <c r="AP52" s="5">
        <f t="shared" si="132"/>
        <v>2.5866255633333335E-2</v>
      </c>
      <c r="AQ52" s="5">
        <f t="shared" si="132"/>
        <v>179.58033333333333</v>
      </c>
      <c r="AR52" s="5">
        <f t="shared" si="132"/>
        <v>3.5339999999999998</v>
      </c>
      <c r="AS52" s="5">
        <f t="shared" si="132"/>
        <v>1.9985266499999998E-2</v>
      </c>
      <c r="AT52" s="5">
        <f t="shared" si="132"/>
        <v>177.81333333333333</v>
      </c>
      <c r="AU52" s="5">
        <f t="shared" si="132"/>
        <v>3.9066666666666667</v>
      </c>
      <c r="AV52" s="5">
        <f t="shared" si="132"/>
        <v>2.2350288233333335E-2</v>
      </c>
      <c r="AW52" s="5">
        <f t="shared" si="132"/>
        <v>175.85999999999999</v>
      </c>
      <c r="AX52" s="5">
        <f t="shared" si="132"/>
        <v>4.2733333333333334</v>
      </c>
      <c r="AY52" s="5">
        <f t="shared" si="132"/>
        <v>2.4768819133333335E-2</v>
      </c>
      <c r="AZ52" s="5">
        <f t="shared" si="132"/>
        <v>173.72333333333333</v>
      </c>
      <c r="BA52" s="5">
        <f t="shared" si="132"/>
        <v>4.47</v>
      </c>
      <c r="BB52" s="5">
        <f t="shared" si="132"/>
        <v>2.6233372899999999E-2</v>
      </c>
      <c r="BC52" s="5">
        <f t="shared" si="132"/>
        <v>171.48833333333332</v>
      </c>
      <c r="BD52" s="5">
        <f t="shared" si="132"/>
        <v>3.8533333333333331</v>
      </c>
      <c r="BE52" s="5">
        <f t="shared" si="132"/>
        <v>2.28219536E-2</v>
      </c>
      <c r="BF52" s="5">
        <f t="shared" si="132"/>
        <v>169.56166666666667</v>
      </c>
      <c r="BG52" s="5">
        <f t="shared" si="132"/>
        <v>4.0233333333333334</v>
      </c>
      <c r="BH52" s="5">
        <f t="shared" si="132"/>
        <v>2.4242348533333333E-2</v>
      </c>
      <c r="BI52" s="5">
        <f t="shared" si="132"/>
        <v>167.55</v>
      </c>
      <c r="BJ52" s="5">
        <f t="shared" si="132"/>
        <v>6.0133333333333328</v>
      </c>
      <c r="BK52" s="5">
        <f t="shared" si="132"/>
        <v>3.7025984466666668E-2</v>
      </c>
      <c r="BL52" s="5">
        <f t="shared" si="132"/>
        <v>164.54333333333332</v>
      </c>
      <c r="BM52" s="5">
        <f t="shared" si="132"/>
        <v>7.83</v>
      </c>
      <c r="BN52" s="5">
        <f t="shared" si="132"/>
        <v>4.9458717066666665E-2</v>
      </c>
      <c r="BO52" s="5">
        <f t="shared" si="132"/>
        <v>183.21755555333334</v>
      </c>
      <c r="BP52" s="5">
        <f t="shared" si="132"/>
        <v>7.1316666666666668</v>
      </c>
      <c r="BQ52" s="5">
        <f t="shared" si="132"/>
        <v>3.9898639233333331E-2</v>
      </c>
      <c r="BR52" s="5">
        <f t="shared" si="132"/>
        <v>180.84033333333332</v>
      </c>
      <c r="BS52" s="5">
        <f t="shared" ref="BS52:ED52" si="133">BS50+(BS53-BS50)*2/3</f>
        <v>6.4670000000000005</v>
      </c>
      <c r="BT52" s="5">
        <f t="shared" si="133"/>
        <v>3.653824926666667E-2</v>
      </c>
      <c r="BU52" s="5">
        <f t="shared" si="133"/>
        <v>178.68466666666666</v>
      </c>
      <c r="BV52" s="5">
        <f t="shared" si="133"/>
        <v>5.6006666666666671</v>
      </c>
      <c r="BW52" s="5">
        <f t="shared" si="133"/>
        <v>3.2040286000000001E-2</v>
      </c>
      <c r="BX52" s="5">
        <f t="shared" si="133"/>
        <v>176.81777777666667</v>
      </c>
      <c r="BY52" s="5">
        <f t="shared" si="133"/>
        <v>6.1133333333333333</v>
      </c>
      <c r="BZ52" s="5">
        <f t="shared" si="133"/>
        <v>3.5437155033333334E-2</v>
      </c>
      <c r="CA52" s="5">
        <f t="shared" si="133"/>
        <v>174.77999999666667</v>
      </c>
      <c r="CB52" s="5">
        <f t="shared" si="133"/>
        <v>6.5366666666666671</v>
      </c>
      <c r="CC52" s="5">
        <f t="shared" si="133"/>
        <v>3.8363255800000003E-2</v>
      </c>
      <c r="CD52" s="5">
        <f t="shared" si="133"/>
        <v>172.60111111000001</v>
      </c>
      <c r="CE52" s="5">
        <f t="shared" si="133"/>
        <v>6.06</v>
      </c>
      <c r="CF52" s="5">
        <f t="shared" si="133"/>
        <v>3.5909146199999999E-2</v>
      </c>
      <c r="CG52" s="5">
        <f t="shared" si="133"/>
        <v>170.58111111333332</v>
      </c>
      <c r="CH52" s="5">
        <f t="shared" si="133"/>
        <v>6.2866666666666671</v>
      </c>
      <c r="CI52" s="5">
        <f t="shared" si="133"/>
        <v>3.7815605566666667E-2</v>
      </c>
      <c r="CJ52" s="5">
        <f t="shared" si="133"/>
        <v>168.48555555666667</v>
      </c>
      <c r="CK52" s="5">
        <f t="shared" si="133"/>
        <v>7.6033333333333335</v>
      </c>
      <c r="CL52" s="5">
        <f t="shared" si="133"/>
        <v>4.6817574799999997E-2</v>
      </c>
      <c r="CM52" s="5">
        <f t="shared" si="133"/>
        <v>165.95111111333333</v>
      </c>
      <c r="CN52" s="5">
        <f t="shared" si="133"/>
        <v>10.263333333333334</v>
      </c>
      <c r="CO52" s="5">
        <f t="shared" si="133"/>
        <v>6.48675482E-2</v>
      </c>
      <c r="CP52" s="5">
        <f t="shared" si="133"/>
        <v>162.53</v>
      </c>
      <c r="CQ52" s="5">
        <f t="shared" si="133"/>
        <v>12.440000000000001</v>
      </c>
      <c r="CR52" s="5">
        <f t="shared" si="133"/>
        <v>8.0915599500000004E-2</v>
      </c>
      <c r="CS52" s="5">
        <f t="shared" si="133"/>
        <v>182.09649999999999</v>
      </c>
      <c r="CT52" s="5">
        <f t="shared" si="133"/>
        <v>8.9716666666666676</v>
      </c>
      <c r="CU52" s="5">
        <f t="shared" si="133"/>
        <v>5.0721688466666665E-2</v>
      </c>
      <c r="CV52" s="5">
        <f t="shared" si="133"/>
        <v>179.85358333333335</v>
      </c>
      <c r="CW52" s="5">
        <f t="shared" si="133"/>
        <v>8.533666666666667</v>
      </c>
      <c r="CX52" s="5">
        <f t="shared" si="133"/>
        <v>4.8790724266666669E-2</v>
      </c>
      <c r="CY52" s="5">
        <f t="shared" si="133"/>
        <v>177.72016666666667</v>
      </c>
      <c r="CZ52" s="5">
        <f t="shared" si="133"/>
        <v>7.8073333333333332</v>
      </c>
      <c r="DA52" s="5">
        <f t="shared" si="133"/>
        <v>4.5251336733333335E-2</v>
      </c>
      <c r="DB52" s="5">
        <f t="shared" si="133"/>
        <v>175.76833333333332</v>
      </c>
      <c r="DC52" s="5">
        <f t="shared" si="133"/>
        <v>8.3766666666666669</v>
      </c>
      <c r="DD52" s="5">
        <f t="shared" si="133"/>
        <v>4.9168767333333328E-2</v>
      </c>
      <c r="DE52" s="5">
        <f t="shared" si="133"/>
        <v>173.67416666666665</v>
      </c>
      <c r="DF52" s="5">
        <f t="shared" si="133"/>
        <v>8.1266666666666669</v>
      </c>
      <c r="DG52" s="5">
        <f t="shared" si="133"/>
        <v>4.8152736066666667E-2</v>
      </c>
      <c r="DH52" s="5">
        <f t="shared" si="133"/>
        <v>171.64250000000001</v>
      </c>
      <c r="DI52" s="5">
        <f t="shared" si="133"/>
        <v>8.4933333333333323</v>
      </c>
      <c r="DJ52" s="5">
        <f t="shared" si="133"/>
        <v>5.1103188299999998E-2</v>
      </c>
      <c r="DK52" s="5">
        <f t="shared" si="133"/>
        <v>169.51916666666668</v>
      </c>
      <c r="DL52" s="5">
        <f t="shared" si="133"/>
        <v>9.8666666666666671</v>
      </c>
      <c r="DM52" s="5">
        <f t="shared" si="133"/>
        <v>6.0680630866666668E-2</v>
      </c>
      <c r="DN52" s="5">
        <f t="shared" si="133"/>
        <v>167.05249999999998</v>
      </c>
      <c r="DO52" s="5">
        <f t="shared" si="133"/>
        <v>11.853333333333333</v>
      </c>
      <c r="DP52" s="5">
        <f t="shared" si="133"/>
        <v>7.4925123366666666E-2</v>
      </c>
      <c r="DQ52" s="5">
        <f t="shared" si="133"/>
        <v>164.08916666666667</v>
      </c>
      <c r="DR52" s="5">
        <f t="shared" si="133"/>
        <v>14.873333333333333</v>
      </c>
      <c r="DS52" s="5">
        <f t="shared" si="133"/>
        <v>9.6790423666666667E-2</v>
      </c>
      <c r="DT52" s="5">
        <f t="shared" si="133"/>
        <v>160.37083333333334</v>
      </c>
      <c r="DU52" s="5">
        <f t="shared" si="133"/>
        <v>16.963333333333331</v>
      </c>
      <c r="DV52" s="5">
        <f t="shared" si="133"/>
        <v>0.1136177968</v>
      </c>
      <c r="DW52" s="5">
        <f t="shared" si="133"/>
        <v>5.2250079643333329</v>
      </c>
      <c r="DX52" s="5">
        <f t="shared" si="133"/>
        <v>1.3596638099999999E-2</v>
      </c>
      <c r="DY52" s="5">
        <f t="shared" si="133"/>
        <v>5.2114113262333337</v>
      </c>
      <c r="DZ52" s="5">
        <f t="shared" si="133"/>
        <v>1.6092995166666669E-2</v>
      </c>
      <c r="EA52" s="5">
        <f t="shared" si="133"/>
        <v>5.1953183310666669</v>
      </c>
      <c r="EB52" s="5">
        <f t="shared" si="133"/>
        <v>9.4334671666666658E-3</v>
      </c>
      <c r="EC52" s="5">
        <f t="shared" si="133"/>
        <v>5.1858848639333335</v>
      </c>
      <c r="ED52" s="5">
        <f t="shared" si="133"/>
        <v>1.03539515E-2</v>
      </c>
      <c r="EE52" s="5">
        <f t="shared" ref="EE52:GP52" si="134">EE50+(EE53-EE50)*2/3</f>
        <v>5.1755309124999993</v>
      </c>
      <c r="EF52" s="5">
        <f t="shared" si="134"/>
        <v>1.1749906133333333E-2</v>
      </c>
      <c r="EG52" s="5">
        <f t="shared" si="134"/>
        <v>5.1637810063666665</v>
      </c>
      <c r="EH52" s="5">
        <f t="shared" si="134"/>
        <v>1.2715638533333334E-2</v>
      </c>
      <c r="EI52" s="5">
        <f t="shared" si="134"/>
        <v>5.1510653678333336</v>
      </c>
      <c r="EJ52" s="5">
        <f t="shared" si="134"/>
        <v>1.3178500100000001E-2</v>
      </c>
      <c r="EK52" s="5">
        <f t="shared" si="134"/>
        <v>5.1378868677333331</v>
      </c>
      <c r="EL52" s="5">
        <f t="shared" si="134"/>
        <v>9.385266866666667E-3</v>
      </c>
      <c r="EM52" s="5">
        <f t="shared" si="134"/>
        <v>5.1285016008333333</v>
      </c>
      <c r="EN52" s="5">
        <f t="shared" si="134"/>
        <v>1.4552259533333334E-2</v>
      </c>
      <c r="EO52" s="5">
        <f t="shared" si="134"/>
        <v>5.1139493412666663</v>
      </c>
      <c r="EP52" s="5">
        <f t="shared" si="134"/>
        <v>2.1784493800000002E-2</v>
      </c>
      <c r="EQ52" s="5">
        <f t="shared" si="134"/>
        <v>5.2182096452666666</v>
      </c>
      <c r="ER52" s="5">
        <f t="shared" si="134"/>
        <v>2.9689633266666668E-2</v>
      </c>
      <c r="ES52" s="5">
        <f t="shared" si="134"/>
        <v>5.2033648285999998</v>
      </c>
      <c r="ET52" s="5">
        <f t="shared" si="134"/>
        <v>2.55264623E-2</v>
      </c>
      <c r="EU52" s="5">
        <f t="shared" si="134"/>
        <v>5.1906015974666664</v>
      </c>
      <c r="EV52" s="5">
        <f t="shared" si="134"/>
        <v>1.9787418566666666E-2</v>
      </c>
      <c r="EW52" s="5">
        <f t="shared" si="134"/>
        <v>5.1807078881999997</v>
      </c>
      <c r="EX52" s="5">
        <f t="shared" si="134"/>
        <v>2.2103857533333333E-2</v>
      </c>
      <c r="EY52" s="5">
        <f t="shared" si="134"/>
        <v>5.1696559594</v>
      </c>
      <c r="EZ52" s="5">
        <f t="shared" si="134"/>
        <v>2.44655446E-2</v>
      </c>
      <c r="FA52" s="5">
        <f t="shared" si="134"/>
        <v>5.1574231871</v>
      </c>
      <c r="FB52" s="5">
        <f t="shared" si="134"/>
        <v>2.5894138633333334E-2</v>
      </c>
      <c r="FC52" s="5">
        <f t="shared" si="134"/>
        <v>5.1444761177666667</v>
      </c>
      <c r="FD52" s="5">
        <f t="shared" si="134"/>
        <v>2.2563767000000002E-2</v>
      </c>
      <c r="FE52" s="5">
        <f t="shared" si="134"/>
        <v>5.1331942342666661</v>
      </c>
      <c r="FF52" s="5">
        <f t="shared" si="134"/>
        <v>2.3937526466666664E-2</v>
      </c>
      <c r="FG52" s="5">
        <f t="shared" si="134"/>
        <v>5.1212254710999998</v>
      </c>
      <c r="FH52" s="5">
        <f t="shared" si="134"/>
        <v>3.6336753299999996E-2</v>
      </c>
      <c r="FI52" s="5">
        <f t="shared" si="134"/>
        <v>5.1030570944333329</v>
      </c>
      <c r="FJ52" s="5">
        <f t="shared" si="134"/>
        <v>4.8265874E-2</v>
      </c>
      <c r="FK52" s="5">
        <f t="shared" si="134"/>
        <v>5.2105792072000003</v>
      </c>
      <c r="FL52" s="5">
        <f t="shared" si="134"/>
        <v>3.9123100333333334E-2</v>
      </c>
      <c r="FM52" s="5">
        <f t="shared" si="134"/>
        <v>5.1975381736999999</v>
      </c>
      <c r="FN52" s="5">
        <f t="shared" si="134"/>
        <v>3.5880413733333338E-2</v>
      </c>
      <c r="FO52" s="5">
        <f t="shared" si="134"/>
        <v>5.1855780357999999</v>
      </c>
      <c r="FP52" s="5">
        <f t="shared" si="134"/>
        <v>3.1537324700000001E-2</v>
      </c>
      <c r="FQ52" s="5">
        <f t="shared" si="134"/>
        <v>5.1750655943000003</v>
      </c>
      <c r="FR52" s="5">
        <f t="shared" si="134"/>
        <v>3.4819496066666664E-2</v>
      </c>
      <c r="FS52" s="5">
        <f t="shared" si="134"/>
        <v>5.1634590956000004</v>
      </c>
      <c r="FT52" s="5">
        <f t="shared" si="134"/>
        <v>3.7644044699999997E-2</v>
      </c>
      <c r="FU52" s="5">
        <f t="shared" si="134"/>
        <v>5.1509110806666669</v>
      </c>
      <c r="FV52" s="5">
        <f t="shared" si="134"/>
        <v>3.5279405533333329E-2</v>
      </c>
      <c r="FW52" s="5">
        <f t="shared" si="134"/>
        <v>5.1391512788</v>
      </c>
      <c r="FX52" s="5">
        <f t="shared" si="134"/>
        <v>3.7116026566666661E-2</v>
      </c>
      <c r="FY52" s="5">
        <f t="shared" si="134"/>
        <v>5.1267792699333334</v>
      </c>
      <c r="FZ52" s="5">
        <f t="shared" si="134"/>
        <v>4.5722020166666662E-2</v>
      </c>
      <c r="GA52" s="5">
        <f t="shared" si="134"/>
        <v>5.1115385965333333</v>
      </c>
      <c r="GB52" s="5">
        <f t="shared" si="134"/>
        <v>6.2818133533333334E-2</v>
      </c>
      <c r="GC52" s="5">
        <f t="shared" si="134"/>
        <v>5.0905992187000004</v>
      </c>
      <c r="GD52" s="5">
        <f t="shared" si="134"/>
        <v>7.7795317200000005E-2</v>
      </c>
      <c r="GE52" s="5">
        <f t="shared" si="134"/>
        <v>5.2044056214000003</v>
      </c>
      <c r="GF52" s="5">
        <f t="shared" si="134"/>
        <v>4.9477051833333334E-2</v>
      </c>
      <c r="GG52" s="5">
        <f t="shared" si="134"/>
        <v>5.1920363584000002</v>
      </c>
      <c r="GH52" s="5">
        <f t="shared" si="134"/>
        <v>4.7630319866666666E-2</v>
      </c>
      <c r="GI52" s="5">
        <f t="shared" si="134"/>
        <v>5.1801287784333336</v>
      </c>
      <c r="GJ52" s="5">
        <f t="shared" si="134"/>
        <v>4.4252963233333331E-2</v>
      </c>
      <c r="GK52" s="5">
        <f t="shared" si="134"/>
        <v>5.1690655376666665</v>
      </c>
      <c r="GL52" s="5">
        <f t="shared" si="134"/>
        <v>4.7997996200000004E-2</v>
      </c>
      <c r="GM52" s="5">
        <f t="shared" si="134"/>
        <v>5.1570660386333333</v>
      </c>
      <c r="GN52" s="5">
        <f t="shared" si="134"/>
        <v>4.7029311666666664E-2</v>
      </c>
      <c r="GO52" s="5">
        <f t="shared" si="134"/>
        <v>5.1453087107000002</v>
      </c>
      <c r="GP52" s="5">
        <f t="shared" si="134"/>
        <v>4.9831665099999999E-2</v>
      </c>
      <c r="GQ52" s="5">
        <f t="shared" ref="GQ52:GX52" si="135">GQ50+(GQ53-GQ50)*2/3</f>
        <v>5.1328507944000004</v>
      </c>
      <c r="GR52" s="5">
        <f t="shared" si="135"/>
        <v>5.8900520300000002E-2</v>
      </c>
      <c r="GS52" s="5">
        <f t="shared" si="135"/>
        <v>5.1181256643333333</v>
      </c>
      <c r="GT52" s="5">
        <f t="shared" si="135"/>
        <v>7.2203400466666665E-2</v>
      </c>
      <c r="GU52" s="5">
        <f t="shared" si="135"/>
        <v>5.1000748142000001</v>
      </c>
      <c r="GV52" s="5">
        <f t="shared" si="135"/>
        <v>9.2347576700000003E-2</v>
      </c>
      <c r="GW52" s="5">
        <f t="shared" si="135"/>
        <v>5.076987920033333</v>
      </c>
      <c r="GX52" s="5">
        <f t="shared" si="135"/>
        <v>0.10760754</v>
      </c>
    </row>
    <row r="53" spans="1:206" x14ac:dyDescent="0.25">
      <c r="A53" s="2" t="s">
        <v>205</v>
      </c>
      <c r="B53" s="3">
        <v>42461</v>
      </c>
      <c r="C53" s="4">
        <v>6396</v>
      </c>
      <c r="D53" s="2" t="s">
        <v>206</v>
      </c>
      <c r="E53" s="7">
        <v>14582672</v>
      </c>
      <c r="F53" s="5">
        <v>186.52500000000001</v>
      </c>
      <c r="G53" s="5">
        <v>186.52500000000001</v>
      </c>
      <c r="H53" s="5">
        <v>1.98</v>
      </c>
      <c r="I53" s="5">
        <v>1.07290905E-2</v>
      </c>
      <c r="J53" s="5">
        <v>184.54499999999999</v>
      </c>
      <c r="K53" s="5">
        <v>3.5539999999999998</v>
      </c>
      <c r="L53" s="5">
        <v>1.9636335500000001E-2</v>
      </c>
      <c r="M53" s="5">
        <v>180.99100000000001</v>
      </c>
      <c r="N53" s="5">
        <v>1.6910000000000001</v>
      </c>
      <c r="O53" s="5">
        <v>9.4311210000000006E-3</v>
      </c>
      <c r="P53" s="5">
        <v>179.3</v>
      </c>
      <c r="Q53" s="5">
        <v>1.7</v>
      </c>
      <c r="R53" s="5">
        <v>9.5720721000000005E-3</v>
      </c>
      <c r="S53" s="5">
        <v>177.6</v>
      </c>
      <c r="T53" s="5">
        <v>2.12</v>
      </c>
      <c r="U53" s="5">
        <v>1.20811488E-2</v>
      </c>
      <c r="V53" s="5">
        <v>175.48</v>
      </c>
      <c r="W53" s="5">
        <v>1.96</v>
      </c>
      <c r="X53" s="5">
        <v>1.12955279E-2</v>
      </c>
      <c r="Y53" s="5">
        <v>173.52</v>
      </c>
      <c r="Z53" s="5">
        <v>2.7</v>
      </c>
      <c r="AA53" s="5">
        <v>1.58061117E-2</v>
      </c>
      <c r="AB53" s="5">
        <v>170.82</v>
      </c>
      <c r="AC53" s="5">
        <v>1.39</v>
      </c>
      <c r="AD53" s="5">
        <v>8.2039780000000007E-3</v>
      </c>
      <c r="AE53" s="5">
        <v>169.43</v>
      </c>
      <c r="AF53" s="5">
        <v>1.99</v>
      </c>
      <c r="AG53" s="5">
        <v>1.1884854300000001E-2</v>
      </c>
      <c r="AH53" s="5">
        <v>167.44</v>
      </c>
      <c r="AI53" s="5">
        <v>3.32</v>
      </c>
      <c r="AJ53" s="5">
        <v>2.0229100699999999E-2</v>
      </c>
      <c r="AK53" s="5">
        <v>185.535</v>
      </c>
      <c r="AL53" s="5">
        <v>5.5339999999999998</v>
      </c>
      <c r="AM53" s="5">
        <v>3.0576105999999999E-2</v>
      </c>
      <c r="AN53" s="5">
        <v>182.768</v>
      </c>
      <c r="AO53" s="5">
        <v>5.2450000000000001</v>
      </c>
      <c r="AP53" s="5">
        <v>2.9252649200000001E-2</v>
      </c>
      <c r="AQ53" s="5">
        <v>180.1455</v>
      </c>
      <c r="AR53" s="5">
        <v>3.391</v>
      </c>
      <c r="AS53" s="5">
        <v>1.9093468499999999E-2</v>
      </c>
      <c r="AT53" s="5">
        <v>178.45</v>
      </c>
      <c r="AU53" s="5">
        <v>3.82</v>
      </c>
      <c r="AV53" s="5">
        <v>2.17688625E-2</v>
      </c>
      <c r="AW53" s="5">
        <v>176.54</v>
      </c>
      <c r="AX53" s="5">
        <v>4.08</v>
      </c>
      <c r="AY53" s="5">
        <v>2.3513139700000001E-2</v>
      </c>
      <c r="AZ53" s="5">
        <v>174.5</v>
      </c>
      <c r="BA53" s="5">
        <v>4.66</v>
      </c>
      <c r="BB53" s="5">
        <v>2.7280177999999999E-2</v>
      </c>
      <c r="BC53" s="5">
        <v>172.17</v>
      </c>
      <c r="BD53" s="5">
        <v>4.09</v>
      </c>
      <c r="BE53" s="5">
        <v>2.4139762700000001E-2</v>
      </c>
      <c r="BF53" s="5">
        <v>170.125</v>
      </c>
      <c r="BG53" s="5">
        <v>3.38</v>
      </c>
      <c r="BH53" s="5">
        <v>2.0186335400000002E-2</v>
      </c>
      <c r="BI53" s="5">
        <v>168.435</v>
      </c>
      <c r="BJ53" s="5">
        <v>5.31</v>
      </c>
      <c r="BK53" s="5">
        <v>3.2354374800000002E-2</v>
      </c>
      <c r="BL53" s="5">
        <v>165.78</v>
      </c>
      <c r="BM53" s="5">
        <v>7.42</v>
      </c>
      <c r="BN53" s="5">
        <v>4.6369203800000001E-2</v>
      </c>
      <c r="BO53" s="5">
        <v>184.02033333</v>
      </c>
      <c r="BP53" s="5">
        <v>7.2249999999999996</v>
      </c>
      <c r="BQ53" s="5">
        <v>4.0295593999999997E-2</v>
      </c>
      <c r="BR53" s="5">
        <v>181.61199999999999</v>
      </c>
      <c r="BS53" s="5">
        <v>6.9450000000000003</v>
      </c>
      <c r="BT53" s="5">
        <v>3.91047297E-2</v>
      </c>
      <c r="BU53" s="5">
        <v>179.297</v>
      </c>
      <c r="BV53" s="5">
        <v>5.5110000000000001</v>
      </c>
      <c r="BW53" s="5">
        <v>3.1405288400000002E-2</v>
      </c>
      <c r="BX53" s="5">
        <v>177.46</v>
      </c>
      <c r="BY53" s="5">
        <v>5.78</v>
      </c>
      <c r="BZ53" s="5">
        <v>3.33102812E-2</v>
      </c>
      <c r="CA53" s="5">
        <v>175.53333333</v>
      </c>
      <c r="CB53" s="5">
        <v>6.78</v>
      </c>
      <c r="CC53" s="5">
        <v>3.9690902700000003E-2</v>
      </c>
      <c r="CD53" s="5">
        <v>173.27333333000001</v>
      </c>
      <c r="CE53" s="5">
        <v>6.05</v>
      </c>
      <c r="CF53" s="5">
        <v>3.5707962000000003E-2</v>
      </c>
      <c r="CG53" s="5">
        <v>171.25666666999999</v>
      </c>
      <c r="CH53" s="5">
        <v>6.08</v>
      </c>
      <c r="CI53" s="5">
        <v>3.6311514599999997E-2</v>
      </c>
      <c r="CJ53" s="5">
        <v>169.23</v>
      </c>
      <c r="CK53" s="5">
        <v>6.7</v>
      </c>
      <c r="CL53" s="5">
        <v>4.08237875E-2</v>
      </c>
      <c r="CM53" s="5">
        <v>166.99666667</v>
      </c>
      <c r="CN53" s="5">
        <v>9.41</v>
      </c>
      <c r="CO53" s="5">
        <v>5.8805149399999999E-2</v>
      </c>
      <c r="CP53" s="5">
        <v>163.86</v>
      </c>
      <c r="CQ53" s="5">
        <v>11.97</v>
      </c>
      <c r="CR53" s="5">
        <v>7.69923458E-2</v>
      </c>
      <c r="CS53" s="5">
        <v>182.84025</v>
      </c>
      <c r="CT53" s="5">
        <v>8.9250000000000007</v>
      </c>
      <c r="CU53" s="5">
        <v>5.02533784E-2</v>
      </c>
      <c r="CV53" s="5">
        <v>180.60900000000001</v>
      </c>
      <c r="CW53" s="5">
        <v>9.0649999999999995</v>
      </c>
      <c r="CX53" s="5">
        <v>5.1658308600000001E-2</v>
      </c>
      <c r="CY53" s="5">
        <v>178.34275</v>
      </c>
      <c r="CZ53" s="5">
        <v>7.4710000000000001</v>
      </c>
      <c r="DA53" s="5">
        <v>4.3055555600000003E-2</v>
      </c>
      <c r="DB53" s="5">
        <v>176.47499999999999</v>
      </c>
      <c r="DC53" s="5">
        <v>8.48</v>
      </c>
      <c r="DD53" s="5">
        <v>4.9642898999999997E-2</v>
      </c>
      <c r="DE53" s="5">
        <v>174.35499999999999</v>
      </c>
      <c r="DF53" s="5">
        <v>8.17</v>
      </c>
      <c r="DG53" s="5">
        <v>4.8220503999999997E-2</v>
      </c>
      <c r="DH53" s="5">
        <v>172.3125</v>
      </c>
      <c r="DI53" s="5">
        <v>8.0399999999999991</v>
      </c>
      <c r="DJ53" s="5">
        <v>4.8017200199999999E-2</v>
      </c>
      <c r="DK53" s="5">
        <v>170.30250000000001</v>
      </c>
      <c r="DL53" s="5">
        <v>9.4</v>
      </c>
      <c r="DM53" s="5">
        <v>5.7275164500000003E-2</v>
      </c>
      <c r="DN53" s="5">
        <v>167.95249999999999</v>
      </c>
      <c r="DO53" s="5">
        <v>10.8</v>
      </c>
      <c r="DP53" s="5">
        <v>6.7491563599999999E-2</v>
      </c>
      <c r="DQ53" s="5">
        <v>165.2525</v>
      </c>
      <c r="DR53" s="5">
        <v>13.96</v>
      </c>
      <c r="DS53" s="5">
        <v>8.9792242899999999E-2</v>
      </c>
      <c r="DT53" s="5">
        <v>161.76249999999999</v>
      </c>
      <c r="DU53" s="5">
        <v>16.7</v>
      </c>
      <c r="DV53" s="5">
        <v>0.1107867852</v>
      </c>
      <c r="DW53" s="5">
        <v>5.2285652783999996</v>
      </c>
      <c r="DX53" s="5">
        <v>1.0671942199999999E-2</v>
      </c>
      <c r="DY53" s="5">
        <v>5.2178933362000004</v>
      </c>
      <c r="DZ53" s="5">
        <v>1.9446029900000002E-2</v>
      </c>
      <c r="EA53" s="5">
        <v>5.1984473063000003</v>
      </c>
      <c r="EB53" s="5">
        <v>9.3869256999999998E-3</v>
      </c>
      <c r="EC53" s="5">
        <v>5.1890603806</v>
      </c>
      <c r="ED53" s="5">
        <v>9.5265500999999995E-3</v>
      </c>
      <c r="EE53" s="5">
        <v>5.1795338305999996</v>
      </c>
      <c r="EF53" s="5">
        <v>1.20087543E-2</v>
      </c>
      <c r="EG53" s="5">
        <v>5.1675250762999996</v>
      </c>
      <c r="EH53" s="5">
        <v>1.12322098E-2</v>
      </c>
      <c r="EI53" s="5">
        <v>5.1562928665000003</v>
      </c>
      <c r="EJ53" s="5">
        <v>1.5682496000000001E-2</v>
      </c>
      <c r="EK53" s="5">
        <v>5.1406103705000001</v>
      </c>
      <c r="EL53" s="5">
        <v>8.1705083000000005E-3</v>
      </c>
      <c r="EM53" s="5">
        <v>5.1324398622</v>
      </c>
      <c r="EN53" s="5">
        <v>1.1814784E-2</v>
      </c>
      <c r="EO53" s="5">
        <v>5.1206250780999998</v>
      </c>
      <c r="EP53" s="5">
        <v>2.0027210600000001E-2</v>
      </c>
      <c r="EQ53" s="5">
        <v>5.2232293072999996</v>
      </c>
      <c r="ER53" s="5">
        <v>3.0117972100000001E-2</v>
      </c>
      <c r="ES53" s="5">
        <v>5.2081703211999999</v>
      </c>
      <c r="ET53" s="5">
        <v>2.8832955600000001E-2</v>
      </c>
      <c r="EU53" s="5">
        <v>5.1937538433999997</v>
      </c>
      <c r="EV53" s="5">
        <v>1.8913475700000001E-2</v>
      </c>
      <c r="EW53" s="5">
        <v>5.1842971055999998</v>
      </c>
      <c r="EX53" s="5">
        <v>2.1535304299999999E-2</v>
      </c>
      <c r="EY53" s="5">
        <v>5.1735294533999996</v>
      </c>
      <c r="EZ53" s="5">
        <v>2.3240963999999999E-2</v>
      </c>
      <c r="FA53" s="5">
        <v>5.1619089713999999</v>
      </c>
      <c r="FB53" s="5">
        <v>2.6914705800000001E-2</v>
      </c>
      <c r="FC53" s="5">
        <v>5.1484516185000002</v>
      </c>
      <c r="FD53" s="5">
        <v>2.3853004300000001E-2</v>
      </c>
      <c r="FE53" s="5">
        <v>5.1365251162999996</v>
      </c>
      <c r="FF53" s="5">
        <v>1.99852924E-2</v>
      </c>
      <c r="FG53" s="5">
        <v>5.1265324701999999</v>
      </c>
      <c r="FH53" s="5">
        <v>3.18419946E-2</v>
      </c>
      <c r="FI53" s="5">
        <v>5.1106114728999996</v>
      </c>
      <c r="FJ53" s="5">
        <v>4.5326270699999997E-2</v>
      </c>
      <c r="FK53" s="5">
        <v>5.2149686403000004</v>
      </c>
      <c r="FL53" s="5">
        <v>3.95048977E-2</v>
      </c>
      <c r="FM53" s="5">
        <v>5.2018003410000002</v>
      </c>
      <c r="FN53" s="5">
        <v>3.8359505600000003E-2</v>
      </c>
      <c r="FO53" s="5">
        <v>5.1890138391000002</v>
      </c>
      <c r="FP53" s="5">
        <v>3.0922229999999998E-2</v>
      </c>
      <c r="FQ53" s="5">
        <v>5.1787064292</v>
      </c>
      <c r="FR53" s="5">
        <v>3.2767514099999999E-2</v>
      </c>
      <c r="FS53" s="5">
        <v>5.1677839245000001</v>
      </c>
      <c r="FT53" s="5">
        <v>3.892346E-2</v>
      </c>
      <c r="FU53" s="5">
        <v>5.1548094378</v>
      </c>
      <c r="FV53" s="5">
        <v>3.5085214099999998E-2</v>
      </c>
      <c r="FW53" s="5">
        <v>5.1431143663999999</v>
      </c>
      <c r="FX53" s="5">
        <v>3.5667788399999997E-2</v>
      </c>
      <c r="FY53" s="5">
        <v>5.1312251036000003</v>
      </c>
      <c r="FZ53" s="5">
        <v>4.0012502899999997E-2</v>
      </c>
      <c r="GA53" s="5">
        <v>5.1178876025999998</v>
      </c>
      <c r="GB53" s="5">
        <v>5.7141054699999999E-2</v>
      </c>
      <c r="GC53" s="5">
        <v>5.0988405844000004</v>
      </c>
      <c r="GD53" s="5">
        <v>7.4172291200000004E-2</v>
      </c>
      <c r="GE53" s="5">
        <v>5.2084915754000001</v>
      </c>
      <c r="GF53" s="5">
        <v>4.9031447800000003E-2</v>
      </c>
      <c r="GG53" s="5">
        <v>5.1962337133999998</v>
      </c>
      <c r="GH53" s="5">
        <v>5.0368259899999997E-2</v>
      </c>
      <c r="GI53" s="5">
        <v>5.1836416484000001</v>
      </c>
      <c r="GJ53" s="5">
        <v>4.2154439799999999E-2</v>
      </c>
      <c r="GK53" s="5">
        <v>5.1731030384999999</v>
      </c>
      <c r="GL53" s="5">
        <v>4.8450010100000003E-2</v>
      </c>
      <c r="GM53" s="5">
        <v>5.1609905359999999</v>
      </c>
      <c r="GN53" s="5">
        <v>4.7093968399999998E-2</v>
      </c>
      <c r="GO53" s="5">
        <v>5.1492170439000002</v>
      </c>
      <c r="GP53" s="5">
        <v>4.6899998200000001E-2</v>
      </c>
      <c r="GQ53" s="5">
        <v>5.1374920443000001</v>
      </c>
      <c r="GR53" s="5">
        <v>5.5694998900000001E-2</v>
      </c>
      <c r="GS53" s="5">
        <v>5.1235682946000001</v>
      </c>
      <c r="GT53" s="5">
        <v>6.5311563099999997E-2</v>
      </c>
      <c r="GU53" s="5">
        <v>5.1072404037999997</v>
      </c>
      <c r="GV53" s="5">
        <v>8.5987075199999999E-2</v>
      </c>
      <c r="GW53" s="5">
        <v>5.085743635</v>
      </c>
      <c r="GX53" s="5">
        <v>0.1050685797</v>
      </c>
    </row>
    <row r="54" spans="1:206" x14ac:dyDescent="0.25">
      <c r="A54" s="2" t="s">
        <v>205</v>
      </c>
      <c r="B54" s="3">
        <v>42491</v>
      </c>
      <c r="C54" s="4">
        <v>6397</v>
      </c>
      <c r="D54" s="2" t="s">
        <v>206</v>
      </c>
      <c r="E54" s="7">
        <v>14713752</v>
      </c>
      <c r="F54" s="5">
        <f>F53+(F56-F53)/3</f>
        <v>187.63715594000001</v>
      </c>
      <c r="G54" s="5">
        <f t="shared" ref="G54:BR54" si="136">G53+(G56-G53)/3</f>
        <v>187.63715594000001</v>
      </c>
      <c r="H54" s="5">
        <f t="shared" si="136"/>
        <v>2.4321559399999999</v>
      </c>
      <c r="I54" s="5">
        <f t="shared" si="136"/>
        <v>1.3115230366666666E-2</v>
      </c>
      <c r="J54" s="5">
        <f t="shared" si="136"/>
        <v>185.20499999999998</v>
      </c>
      <c r="K54" s="5">
        <f t="shared" si="136"/>
        <v>3.0293333333333332</v>
      </c>
      <c r="L54" s="5">
        <f t="shared" si="136"/>
        <v>1.6667253833333333E-2</v>
      </c>
      <c r="M54" s="5">
        <f t="shared" si="136"/>
        <v>182.17566666666667</v>
      </c>
      <c r="N54" s="5">
        <f t="shared" si="136"/>
        <v>2.3119999999999998</v>
      </c>
      <c r="O54" s="5">
        <f t="shared" si="136"/>
        <v>1.2832859166666667E-2</v>
      </c>
      <c r="P54" s="5">
        <f t="shared" si="136"/>
        <v>179.86366666666669</v>
      </c>
      <c r="Q54" s="5">
        <f t="shared" si="136"/>
        <v>1.6970000000000001</v>
      </c>
      <c r="R54" s="5">
        <f t="shared" si="136"/>
        <v>9.5250884000000011E-3</v>
      </c>
      <c r="S54" s="5">
        <f t="shared" si="136"/>
        <v>178.16666666666666</v>
      </c>
      <c r="T54" s="5">
        <f t="shared" si="136"/>
        <v>1.98</v>
      </c>
      <c r="U54" s="5">
        <f t="shared" si="136"/>
        <v>1.12447899E-2</v>
      </c>
      <c r="V54" s="5">
        <f t="shared" si="136"/>
        <v>176.18666666666667</v>
      </c>
      <c r="W54" s="5">
        <f t="shared" si="136"/>
        <v>2.0133333333333332</v>
      </c>
      <c r="X54" s="5">
        <f t="shared" si="136"/>
        <v>1.1557401533333332E-2</v>
      </c>
      <c r="Y54" s="5">
        <f t="shared" si="136"/>
        <v>174.17333333333335</v>
      </c>
      <c r="Z54" s="5">
        <f t="shared" si="136"/>
        <v>2.4533333333333336</v>
      </c>
      <c r="AA54" s="5">
        <f t="shared" si="136"/>
        <v>1.4302583766666667E-2</v>
      </c>
      <c r="AB54" s="5">
        <f t="shared" si="136"/>
        <v>171.72</v>
      </c>
      <c r="AC54" s="5">
        <f t="shared" si="136"/>
        <v>1.8266666666666667</v>
      </c>
      <c r="AD54" s="5">
        <f t="shared" si="136"/>
        <v>1.0738022566666667E-2</v>
      </c>
      <c r="AE54" s="5">
        <f t="shared" si="136"/>
        <v>169.89333333333335</v>
      </c>
      <c r="AF54" s="5">
        <f t="shared" si="136"/>
        <v>1.79</v>
      </c>
      <c r="AG54" s="5">
        <f t="shared" si="136"/>
        <v>1.0657895533333335E-2</v>
      </c>
      <c r="AH54" s="5">
        <f t="shared" si="136"/>
        <v>168.10333333333332</v>
      </c>
      <c r="AI54" s="5">
        <f t="shared" si="136"/>
        <v>2.8766666666666665</v>
      </c>
      <c r="AJ54" s="5">
        <f t="shared" si="136"/>
        <v>1.7447685233333333E-2</v>
      </c>
      <c r="AK54" s="5">
        <f t="shared" si="136"/>
        <v>186.42107797</v>
      </c>
      <c r="AL54" s="5">
        <f t="shared" si="136"/>
        <v>5.4614892733333331</v>
      </c>
      <c r="AM54" s="5">
        <f t="shared" si="136"/>
        <v>2.9986909766666667E-2</v>
      </c>
      <c r="AN54" s="5">
        <f t="shared" si="136"/>
        <v>183.69033333333334</v>
      </c>
      <c r="AO54" s="5">
        <f t="shared" si="136"/>
        <v>5.341333333333333</v>
      </c>
      <c r="AP54" s="5">
        <f t="shared" si="136"/>
        <v>2.9693801466666666E-2</v>
      </c>
      <c r="AQ54" s="5">
        <f t="shared" si="136"/>
        <v>181.01966666666667</v>
      </c>
      <c r="AR54" s="5">
        <f t="shared" si="136"/>
        <v>4.0090000000000003</v>
      </c>
      <c r="AS54" s="5">
        <f t="shared" si="136"/>
        <v>2.2479862066666665E-2</v>
      </c>
      <c r="AT54" s="5">
        <f t="shared" si="136"/>
        <v>179.01516666666666</v>
      </c>
      <c r="AU54" s="5">
        <f t="shared" si="136"/>
        <v>3.677</v>
      </c>
      <c r="AV54" s="5">
        <f t="shared" si="136"/>
        <v>2.08770645E-2</v>
      </c>
      <c r="AW54" s="5">
        <f t="shared" si="136"/>
        <v>177.17666666666665</v>
      </c>
      <c r="AX54" s="5">
        <f t="shared" si="136"/>
        <v>3.9933333333333332</v>
      </c>
      <c r="AY54" s="5">
        <f t="shared" si="136"/>
        <v>2.2931713966666666E-2</v>
      </c>
      <c r="AZ54" s="5">
        <f t="shared" si="136"/>
        <v>175.18</v>
      </c>
      <c r="BA54" s="5">
        <f t="shared" si="136"/>
        <v>4.4666666666666668</v>
      </c>
      <c r="BB54" s="5">
        <f t="shared" si="136"/>
        <v>2.6024498566666665E-2</v>
      </c>
      <c r="BC54" s="5">
        <f t="shared" si="136"/>
        <v>172.94666666666666</v>
      </c>
      <c r="BD54" s="5">
        <f t="shared" si="136"/>
        <v>4.28</v>
      </c>
      <c r="BE54" s="5">
        <f t="shared" si="136"/>
        <v>2.51865678E-2</v>
      </c>
      <c r="BF54" s="5">
        <f t="shared" si="136"/>
        <v>170.80666666666667</v>
      </c>
      <c r="BG54" s="5">
        <f t="shared" si="136"/>
        <v>3.6166666666666667</v>
      </c>
      <c r="BH54" s="5">
        <f t="shared" si="136"/>
        <v>2.1504144500000003E-2</v>
      </c>
      <c r="BI54" s="5">
        <f t="shared" si="136"/>
        <v>168.99833333333333</v>
      </c>
      <c r="BJ54" s="5">
        <f t="shared" si="136"/>
        <v>4.6666666666666661</v>
      </c>
      <c r="BK54" s="5">
        <f t="shared" si="136"/>
        <v>2.8298361666666667E-2</v>
      </c>
      <c r="BL54" s="5">
        <f t="shared" si="136"/>
        <v>166.66499999999999</v>
      </c>
      <c r="BM54" s="5">
        <f t="shared" si="136"/>
        <v>6.7166666666666668</v>
      </c>
      <c r="BN54" s="5">
        <f t="shared" si="136"/>
        <v>4.1697594133333335E-2</v>
      </c>
      <c r="BO54" s="5">
        <f t="shared" si="136"/>
        <v>185.00594086666666</v>
      </c>
      <c r="BP54" s="5">
        <f t="shared" si="136"/>
        <v>7.7734892733333334</v>
      </c>
      <c r="BQ54" s="5">
        <f t="shared" si="136"/>
        <v>4.3200578166666663E-2</v>
      </c>
      <c r="BR54" s="5">
        <f t="shared" si="136"/>
        <v>182.41477777666665</v>
      </c>
      <c r="BS54" s="5">
        <f t="shared" ref="BS54:ED54" si="137">BS53+(BS56-BS53)/3</f>
        <v>7.0383333333333331</v>
      </c>
      <c r="BT54" s="5">
        <f t="shared" si="137"/>
        <v>3.9501684466666666E-2</v>
      </c>
      <c r="BU54" s="5">
        <f t="shared" si="137"/>
        <v>180.06866666666667</v>
      </c>
      <c r="BV54" s="5">
        <f t="shared" si="137"/>
        <v>5.9889999999999999</v>
      </c>
      <c r="BW54" s="5">
        <f t="shared" si="137"/>
        <v>3.3971768833333332E-2</v>
      </c>
      <c r="BX54" s="5">
        <f t="shared" si="137"/>
        <v>178.07233333333335</v>
      </c>
      <c r="BY54" s="5">
        <f t="shared" si="137"/>
        <v>5.6903333333333332</v>
      </c>
      <c r="BZ54" s="5">
        <f t="shared" si="137"/>
        <v>3.26752836E-2</v>
      </c>
      <c r="CA54" s="5">
        <f t="shared" si="137"/>
        <v>176.17555555333334</v>
      </c>
      <c r="CB54" s="5">
        <f t="shared" si="137"/>
        <v>6.4466666666666672</v>
      </c>
      <c r="CC54" s="5">
        <f t="shared" si="137"/>
        <v>3.7564028866666668E-2</v>
      </c>
      <c r="CD54" s="5">
        <f t="shared" si="137"/>
        <v>174.02666666333334</v>
      </c>
      <c r="CE54" s="5">
        <f t="shared" si="137"/>
        <v>6.293333333333333</v>
      </c>
      <c r="CF54" s="5">
        <f t="shared" si="137"/>
        <v>3.7035608900000003E-2</v>
      </c>
      <c r="CG54" s="5">
        <f t="shared" si="137"/>
        <v>171.92888889</v>
      </c>
      <c r="CH54" s="5">
        <f t="shared" si="137"/>
        <v>6.07</v>
      </c>
      <c r="CI54" s="5">
        <f t="shared" si="137"/>
        <v>3.6110330400000001E-2</v>
      </c>
      <c r="CJ54" s="5">
        <f t="shared" si="137"/>
        <v>169.90555555666666</v>
      </c>
      <c r="CK54" s="5">
        <f t="shared" si="137"/>
        <v>6.4933333333333332</v>
      </c>
      <c r="CL54" s="5">
        <f t="shared" si="137"/>
        <v>3.931969653333333E-2</v>
      </c>
      <c r="CM54" s="5">
        <f t="shared" si="137"/>
        <v>167.74111111333332</v>
      </c>
      <c r="CN54" s="5">
        <f t="shared" si="137"/>
        <v>8.5066666666666677</v>
      </c>
      <c r="CO54" s="5">
        <f t="shared" si="137"/>
        <v>5.2811362100000002E-2</v>
      </c>
      <c r="CP54" s="5">
        <f t="shared" si="137"/>
        <v>164.90555555666668</v>
      </c>
      <c r="CQ54" s="5">
        <f t="shared" si="137"/>
        <v>11.116666666666667</v>
      </c>
      <c r="CR54" s="5">
        <f t="shared" si="137"/>
        <v>7.0929946999999993E-2</v>
      </c>
      <c r="CS54" s="5">
        <f t="shared" si="137"/>
        <v>183.72037232</v>
      </c>
      <c r="CT54" s="5">
        <f t="shared" si="137"/>
        <v>9.4704892733333335</v>
      </c>
      <c r="CU54" s="5">
        <f t="shared" si="137"/>
        <v>5.3136882900000001E-2</v>
      </c>
      <c r="CV54" s="5">
        <f t="shared" si="137"/>
        <v>181.35275000000001</v>
      </c>
      <c r="CW54" s="5">
        <f t="shared" si="137"/>
        <v>9.0183333333333326</v>
      </c>
      <c r="CX54" s="5">
        <f t="shared" si="137"/>
        <v>5.1189998533333336E-2</v>
      </c>
      <c r="CY54" s="5">
        <f t="shared" si="137"/>
        <v>179.09816666666666</v>
      </c>
      <c r="CZ54" s="5">
        <f t="shared" si="137"/>
        <v>8.0023333333333326</v>
      </c>
      <c r="DA54" s="5">
        <f t="shared" si="137"/>
        <v>4.5923139933333336E-2</v>
      </c>
      <c r="DB54" s="5">
        <f t="shared" si="137"/>
        <v>177.09758333333332</v>
      </c>
      <c r="DC54" s="5">
        <f t="shared" si="137"/>
        <v>8.1436666666666664</v>
      </c>
      <c r="DD54" s="5">
        <f t="shared" si="137"/>
        <v>4.7447117866666666E-2</v>
      </c>
      <c r="DE54" s="5">
        <f t="shared" si="137"/>
        <v>175.06166666666667</v>
      </c>
      <c r="DF54" s="5">
        <f t="shared" si="137"/>
        <v>8.2733333333333334</v>
      </c>
      <c r="DG54" s="5">
        <f t="shared" si="137"/>
        <v>4.8694635666666666E-2</v>
      </c>
      <c r="DH54" s="5">
        <f t="shared" si="137"/>
        <v>172.99333333333334</v>
      </c>
      <c r="DI54" s="5">
        <f t="shared" si="137"/>
        <v>8.0833333333333321</v>
      </c>
      <c r="DJ54" s="5">
        <f t="shared" si="137"/>
        <v>4.8084968133333329E-2</v>
      </c>
      <c r="DK54" s="5">
        <f t="shared" si="137"/>
        <v>170.9725</v>
      </c>
      <c r="DL54" s="5">
        <f t="shared" si="137"/>
        <v>8.9466666666666672</v>
      </c>
      <c r="DM54" s="5">
        <f t="shared" si="137"/>
        <v>5.4189176400000004E-2</v>
      </c>
      <c r="DN54" s="5">
        <f t="shared" si="137"/>
        <v>168.73583333333332</v>
      </c>
      <c r="DO54" s="5">
        <f t="shared" si="137"/>
        <v>10.333333333333334</v>
      </c>
      <c r="DP54" s="5">
        <f t="shared" si="137"/>
        <v>6.4086097233333333E-2</v>
      </c>
      <c r="DQ54" s="5">
        <f t="shared" si="137"/>
        <v>166.1525</v>
      </c>
      <c r="DR54" s="5">
        <f t="shared" si="137"/>
        <v>12.906666666666668</v>
      </c>
      <c r="DS54" s="5">
        <f t="shared" si="137"/>
        <v>8.2358683133333332E-2</v>
      </c>
      <c r="DT54" s="5">
        <f t="shared" si="137"/>
        <v>162.92583333333332</v>
      </c>
      <c r="DU54" s="5">
        <f t="shared" si="137"/>
        <v>15.786666666666667</v>
      </c>
      <c r="DV54" s="5">
        <f t="shared" si="137"/>
        <v>0.10378860443333333</v>
      </c>
      <c r="DW54" s="5">
        <f t="shared" si="137"/>
        <v>5.2344750820999995</v>
      </c>
      <c r="DX54" s="5">
        <f t="shared" si="137"/>
        <v>1.3024431833333332E-2</v>
      </c>
      <c r="DY54" s="5">
        <f t="shared" si="137"/>
        <v>5.2214506502666671</v>
      </c>
      <c r="DZ54" s="5">
        <f t="shared" si="137"/>
        <v>1.6521334000000002E-2</v>
      </c>
      <c r="EA54" s="5">
        <f t="shared" si="137"/>
        <v>5.204929316266667</v>
      </c>
      <c r="EB54" s="5">
        <f t="shared" si="137"/>
        <v>1.2739960433333334E-2</v>
      </c>
      <c r="EC54" s="5">
        <f t="shared" si="137"/>
        <v>5.1921893558333334</v>
      </c>
      <c r="ED54" s="5">
        <f t="shared" si="137"/>
        <v>9.4800086333333335E-3</v>
      </c>
      <c r="EE54" s="5">
        <f t="shared" ref="EE54:GP54" si="138">EE53+(EE56-EE53)/3</f>
        <v>5.1827093472666661</v>
      </c>
      <c r="EF54" s="5">
        <f t="shared" si="138"/>
        <v>1.11813529E-2</v>
      </c>
      <c r="EG54" s="5">
        <f t="shared" si="138"/>
        <v>5.1715279943999999</v>
      </c>
      <c r="EH54" s="5">
        <f t="shared" si="138"/>
        <v>1.1491057966666668E-2</v>
      </c>
      <c r="EI54" s="5">
        <f t="shared" si="138"/>
        <v>5.1600369364333334</v>
      </c>
      <c r="EJ54" s="5">
        <f t="shared" si="138"/>
        <v>1.4199067266666667E-2</v>
      </c>
      <c r="EK54" s="5">
        <f t="shared" si="138"/>
        <v>5.1458378691666669</v>
      </c>
      <c r="EL54" s="5">
        <f t="shared" si="138"/>
        <v>1.0674504200000001E-2</v>
      </c>
      <c r="EM54" s="5">
        <f t="shared" si="138"/>
        <v>5.135163364966667</v>
      </c>
      <c r="EN54" s="5">
        <f t="shared" si="138"/>
        <v>1.0600025433333334E-2</v>
      </c>
      <c r="EO54" s="5">
        <f t="shared" si="138"/>
        <v>5.1245633394666665</v>
      </c>
      <c r="EP54" s="5">
        <f t="shared" si="138"/>
        <v>1.7289735066666666E-2</v>
      </c>
      <c r="EQ54" s="5">
        <f t="shared" si="138"/>
        <v>5.2279628661666662</v>
      </c>
      <c r="ER54" s="5">
        <f t="shared" si="138"/>
        <v>2.9545765833333335E-2</v>
      </c>
      <c r="ES54" s="5">
        <f t="shared" si="138"/>
        <v>5.2131899832333328</v>
      </c>
      <c r="ET54" s="5">
        <f t="shared" si="138"/>
        <v>2.9261294433333335E-2</v>
      </c>
      <c r="EU54" s="5">
        <f t="shared" si="138"/>
        <v>5.1985593359999998</v>
      </c>
      <c r="EV54" s="5">
        <f t="shared" si="138"/>
        <v>2.2219969000000003E-2</v>
      </c>
      <c r="EW54" s="5">
        <f t="shared" si="138"/>
        <v>5.1874493515333331</v>
      </c>
      <c r="EX54" s="5">
        <f t="shared" si="138"/>
        <v>2.0661361433333334E-2</v>
      </c>
      <c r="EY54" s="5">
        <f t="shared" si="138"/>
        <v>5.1771186707999997</v>
      </c>
      <c r="EZ54" s="5">
        <f t="shared" si="138"/>
        <v>2.2672410766666665E-2</v>
      </c>
      <c r="FA54" s="5">
        <f t="shared" si="138"/>
        <v>5.1657824653999995</v>
      </c>
      <c r="FB54" s="5">
        <f t="shared" si="138"/>
        <v>2.56901252E-2</v>
      </c>
      <c r="FC54" s="5">
        <f t="shared" si="138"/>
        <v>5.1529374028000001</v>
      </c>
      <c r="FD54" s="5">
        <f t="shared" si="138"/>
        <v>2.4873571466666668E-2</v>
      </c>
      <c r="FE54" s="5">
        <f t="shared" si="138"/>
        <v>5.1405006170333332</v>
      </c>
      <c r="FF54" s="5">
        <f t="shared" si="138"/>
        <v>2.1274529699999999E-2</v>
      </c>
      <c r="FG54" s="5">
        <f t="shared" si="138"/>
        <v>5.1298633522333335</v>
      </c>
      <c r="FH54" s="5">
        <f t="shared" si="138"/>
        <v>2.7889760533333332E-2</v>
      </c>
      <c r="FI54" s="5">
        <f t="shared" si="138"/>
        <v>5.1159184719999997</v>
      </c>
      <c r="FJ54" s="5">
        <f t="shared" si="138"/>
        <v>4.0831512E-2</v>
      </c>
      <c r="FK54" s="5">
        <f t="shared" si="138"/>
        <v>5.2202850162000001</v>
      </c>
      <c r="FL54" s="5">
        <f t="shared" si="138"/>
        <v>4.2285726199999998E-2</v>
      </c>
      <c r="FM54" s="5">
        <f t="shared" si="138"/>
        <v>5.2061897741000003</v>
      </c>
      <c r="FN54" s="5">
        <f t="shared" si="138"/>
        <v>3.8741302966666669E-2</v>
      </c>
      <c r="FO54" s="5">
        <f t="shared" si="138"/>
        <v>5.1932760064000005</v>
      </c>
      <c r="FP54" s="5">
        <f t="shared" si="138"/>
        <v>3.3401321866666667E-2</v>
      </c>
      <c r="FQ54" s="5">
        <f t="shared" si="138"/>
        <v>5.1821422325000004</v>
      </c>
      <c r="FR54" s="5">
        <f t="shared" si="138"/>
        <v>3.21524194E-2</v>
      </c>
      <c r="FS54" s="5">
        <f t="shared" si="138"/>
        <v>5.1714247593999998</v>
      </c>
      <c r="FT54" s="5">
        <f t="shared" si="138"/>
        <v>3.6871478033333335E-2</v>
      </c>
      <c r="FU54" s="5">
        <f t="shared" si="138"/>
        <v>5.1591342666999997</v>
      </c>
      <c r="FV54" s="5">
        <f t="shared" si="138"/>
        <v>3.6364629400000001E-2</v>
      </c>
      <c r="FW54" s="5">
        <f t="shared" si="138"/>
        <v>5.1470127235333329</v>
      </c>
      <c r="FX54" s="5">
        <f t="shared" si="138"/>
        <v>3.5473596966666666E-2</v>
      </c>
      <c r="FY54" s="5">
        <f t="shared" si="138"/>
        <v>5.1351881912000001</v>
      </c>
      <c r="FZ54" s="5">
        <f t="shared" si="138"/>
        <v>3.8564264733333332E-2</v>
      </c>
      <c r="GA54" s="5">
        <f t="shared" si="138"/>
        <v>5.1223334362666666</v>
      </c>
      <c r="GB54" s="5">
        <f t="shared" si="138"/>
        <v>5.1431537433333334E-2</v>
      </c>
      <c r="GC54" s="5">
        <f t="shared" si="138"/>
        <v>5.1051895904666669</v>
      </c>
      <c r="GD54" s="5">
        <f t="shared" si="138"/>
        <v>6.8495212366666669E-2</v>
      </c>
      <c r="GE54" s="5">
        <f t="shared" si="138"/>
        <v>5.213261101133333</v>
      </c>
      <c r="GF54" s="5">
        <f t="shared" si="138"/>
        <v>5.1765734833333334E-2</v>
      </c>
      <c r="GG54" s="5">
        <f t="shared" si="138"/>
        <v>5.2003196673999996</v>
      </c>
      <c r="GH54" s="5">
        <f t="shared" si="138"/>
        <v>4.9922655866666665E-2</v>
      </c>
      <c r="GI54" s="5">
        <f t="shared" si="138"/>
        <v>5.1878390033999997</v>
      </c>
      <c r="GJ54" s="5">
        <f t="shared" si="138"/>
        <v>4.4892379833333329E-2</v>
      </c>
      <c r="GK54" s="5">
        <f t="shared" si="138"/>
        <v>5.1766159084666663</v>
      </c>
      <c r="GL54" s="5">
        <f t="shared" si="138"/>
        <v>4.6351486666666671E-2</v>
      </c>
      <c r="GM54" s="5">
        <f t="shared" si="138"/>
        <v>5.1650280368333332</v>
      </c>
      <c r="GN54" s="5">
        <f t="shared" si="138"/>
        <v>4.7545982299999998E-2</v>
      </c>
      <c r="GO54" s="5">
        <f t="shared" si="138"/>
        <v>5.1531415412666668</v>
      </c>
      <c r="GP54" s="5">
        <f t="shared" si="138"/>
        <v>4.6964654933333336E-2</v>
      </c>
      <c r="GQ54" s="5">
        <f t="shared" ref="GQ54:GX54" si="139">GQ53+(GQ56-GQ53)/3</f>
        <v>5.1414003775000001</v>
      </c>
      <c r="GR54" s="5">
        <f t="shared" si="139"/>
        <v>5.2763332000000003E-2</v>
      </c>
      <c r="GS54" s="5">
        <f t="shared" si="139"/>
        <v>5.1282095444999998</v>
      </c>
      <c r="GT54" s="5">
        <f t="shared" si="139"/>
        <v>6.2106041699999996E-2</v>
      </c>
      <c r="GU54" s="5">
        <f t="shared" si="139"/>
        <v>5.1126830340666665</v>
      </c>
      <c r="GV54" s="5">
        <f t="shared" si="139"/>
        <v>7.9095237833333332E-2</v>
      </c>
      <c r="GW54" s="5">
        <f t="shared" si="139"/>
        <v>5.0929092245999996</v>
      </c>
      <c r="GX54" s="5">
        <f t="shared" si="139"/>
        <v>9.8708078199999993E-2</v>
      </c>
    </row>
    <row r="55" spans="1:206" x14ac:dyDescent="0.25">
      <c r="A55" s="2" t="s">
        <v>205</v>
      </c>
      <c r="B55" s="3">
        <v>42522</v>
      </c>
      <c r="C55" s="4">
        <v>6398</v>
      </c>
      <c r="D55" s="2" t="s">
        <v>206</v>
      </c>
      <c r="E55" s="7">
        <v>14374489</v>
      </c>
      <c r="F55" s="5">
        <f>F53+(F56-F53)*2/3</f>
        <v>188.74931187999999</v>
      </c>
      <c r="G55" s="5">
        <f t="shared" ref="G55:BR55" si="140">G53+(G56-G53)*2/3</f>
        <v>188.74931187999999</v>
      </c>
      <c r="H55" s="5">
        <f t="shared" si="140"/>
        <v>2.8843118800000003</v>
      </c>
      <c r="I55" s="5">
        <f t="shared" si="140"/>
        <v>1.5501370233333332E-2</v>
      </c>
      <c r="J55" s="5">
        <f t="shared" si="140"/>
        <v>185.86500000000001</v>
      </c>
      <c r="K55" s="5">
        <f t="shared" si="140"/>
        <v>2.5046666666666666</v>
      </c>
      <c r="L55" s="5">
        <f t="shared" si="140"/>
        <v>1.3698172166666668E-2</v>
      </c>
      <c r="M55" s="5">
        <f t="shared" si="140"/>
        <v>183.36033333333333</v>
      </c>
      <c r="N55" s="5">
        <f t="shared" si="140"/>
        <v>2.9329999999999998</v>
      </c>
      <c r="O55" s="5">
        <f t="shared" si="140"/>
        <v>1.6234597333333333E-2</v>
      </c>
      <c r="P55" s="5">
        <f t="shared" si="140"/>
        <v>180.42733333333334</v>
      </c>
      <c r="Q55" s="5">
        <f t="shared" si="140"/>
        <v>1.694</v>
      </c>
      <c r="R55" s="5">
        <f t="shared" si="140"/>
        <v>9.4781047E-3</v>
      </c>
      <c r="S55" s="5">
        <f t="shared" si="140"/>
        <v>178.73333333333335</v>
      </c>
      <c r="T55" s="5">
        <f t="shared" si="140"/>
        <v>1.84</v>
      </c>
      <c r="U55" s="5">
        <f t="shared" si="140"/>
        <v>1.0408431000000001E-2</v>
      </c>
      <c r="V55" s="5">
        <f t="shared" si="140"/>
        <v>176.89333333333332</v>
      </c>
      <c r="W55" s="5">
        <f t="shared" si="140"/>
        <v>2.0666666666666669</v>
      </c>
      <c r="X55" s="5">
        <f t="shared" si="140"/>
        <v>1.1819275166666667E-2</v>
      </c>
      <c r="Y55" s="5">
        <f t="shared" si="140"/>
        <v>174.82666666666665</v>
      </c>
      <c r="Z55" s="5">
        <f t="shared" si="140"/>
        <v>2.2066666666666666</v>
      </c>
      <c r="AA55" s="5">
        <f t="shared" si="140"/>
        <v>1.2799055833333333E-2</v>
      </c>
      <c r="AB55" s="5">
        <f t="shared" si="140"/>
        <v>172.62</v>
      </c>
      <c r="AC55" s="5">
        <f t="shared" si="140"/>
        <v>2.2633333333333336</v>
      </c>
      <c r="AD55" s="5">
        <f t="shared" si="140"/>
        <v>1.3272067133333332E-2</v>
      </c>
      <c r="AE55" s="5">
        <f t="shared" si="140"/>
        <v>170.35666666666665</v>
      </c>
      <c r="AF55" s="5">
        <f t="shared" si="140"/>
        <v>1.5899999999999999</v>
      </c>
      <c r="AG55" s="5">
        <f t="shared" si="140"/>
        <v>9.4309367666666668E-3</v>
      </c>
      <c r="AH55" s="5">
        <f t="shared" si="140"/>
        <v>168.76666666666668</v>
      </c>
      <c r="AI55" s="5">
        <f t="shared" si="140"/>
        <v>2.4333333333333331</v>
      </c>
      <c r="AJ55" s="5">
        <f t="shared" si="140"/>
        <v>1.4666269766666667E-2</v>
      </c>
      <c r="AK55" s="5">
        <f t="shared" si="140"/>
        <v>187.30715594</v>
      </c>
      <c r="AL55" s="5">
        <f t="shared" si="140"/>
        <v>5.3889785466666664</v>
      </c>
      <c r="AM55" s="5">
        <f t="shared" si="140"/>
        <v>2.9397713533333331E-2</v>
      </c>
      <c r="AN55" s="5">
        <f t="shared" si="140"/>
        <v>184.61266666666666</v>
      </c>
      <c r="AO55" s="5">
        <f t="shared" si="140"/>
        <v>5.4376666666666669</v>
      </c>
      <c r="AP55" s="5">
        <f t="shared" si="140"/>
        <v>3.0134953733333334E-2</v>
      </c>
      <c r="AQ55" s="5">
        <f t="shared" si="140"/>
        <v>181.89383333333333</v>
      </c>
      <c r="AR55" s="5">
        <f t="shared" si="140"/>
        <v>4.6269999999999998</v>
      </c>
      <c r="AS55" s="5">
        <f t="shared" si="140"/>
        <v>2.5866255633333335E-2</v>
      </c>
      <c r="AT55" s="5">
        <f t="shared" si="140"/>
        <v>179.58033333333333</v>
      </c>
      <c r="AU55" s="5">
        <f t="shared" si="140"/>
        <v>3.5339999999999998</v>
      </c>
      <c r="AV55" s="5">
        <f t="shared" si="140"/>
        <v>1.9985266499999998E-2</v>
      </c>
      <c r="AW55" s="5">
        <f t="shared" si="140"/>
        <v>177.81333333333333</v>
      </c>
      <c r="AX55" s="5">
        <f t="shared" si="140"/>
        <v>3.9066666666666667</v>
      </c>
      <c r="AY55" s="5">
        <f t="shared" si="140"/>
        <v>2.2350288233333335E-2</v>
      </c>
      <c r="AZ55" s="5">
        <f t="shared" si="140"/>
        <v>175.85999999999999</v>
      </c>
      <c r="BA55" s="5">
        <f t="shared" si="140"/>
        <v>4.2733333333333334</v>
      </c>
      <c r="BB55" s="5">
        <f t="shared" si="140"/>
        <v>2.4768819133333335E-2</v>
      </c>
      <c r="BC55" s="5">
        <f t="shared" si="140"/>
        <v>173.72333333333333</v>
      </c>
      <c r="BD55" s="5">
        <f t="shared" si="140"/>
        <v>4.47</v>
      </c>
      <c r="BE55" s="5">
        <f t="shared" si="140"/>
        <v>2.6233372899999999E-2</v>
      </c>
      <c r="BF55" s="5">
        <f t="shared" si="140"/>
        <v>171.48833333333332</v>
      </c>
      <c r="BG55" s="5">
        <f t="shared" si="140"/>
        <v>3.8533333333333331</v>
      </c>
      <c r="BH55" s="5">
        <f t="shared" si="140"/>
        <v>2.28219536E-2</v>
      </c>
      <c r="BI55" s="5">
        <f t="shared" si="140"/>
        <v>169.56166666666667</v>
      </c>
      <c r="BJ55" s="5">
        <f t="shared" si="140"/>
        <v>4.0233333333333334</v>
      </c>
      <c r="BK55" s="5">
        <f t="shared" si="140"/>
        <v>2.4242348533333333E-2</v>
      </c>
      <c r="BL55" s="5">
        <f t="shared" si="140"/>
        <v>167.55</v>
      </c>
      <c r="BM55" s="5">
        <f t="shared" si="140"/>
        <v>6.0133333333333328</v>
      </c>
      <c r="BN55" s="5">
        <f t="shared" si="140"/>
        <v>3.7025984466666668E-2</v>
      </c>
      <c r="BO55" s="5">
        <f t="shared" si="140"/>
        <v>185.99154840333333</v>
      </c>
      <c r="BP55" s="5">
        <f t="shared" si="140"/>
        <v>8.3219785466666671</v>
      </c>
      <c r="BQ55" s="5">
        <f t="shared" si="140"/>
        <v>4.6105562333333336E-2</v>
      </c>
      <c r="BR55" s="5">
        <f t="shared" si="140"/>
        <v>183.21755555333334</v>
      </c>
      <c r="BS55" s="5">
        <f t="shared" ref="BS55:ED55" si="141">BS53+(BS56-BS53)*2/3</f>
        <v>7.1316666666666668</v>
      </c>
      <c r="BT55" s="5">
        <f t="shared" si="141"/>
        <v>3.9898639233333331E-2</v>
      </c>
      <c r="BU55" s="5">
        <f t="shared" si="141"/>
        <v>180.84033333333332</v>
      </c>
      <c r="BV55" s="5">
        <f t="shared" si="141"/>
        <v>6.4670000000000005</v>
      </c>
      <c r="BW55" s="5">
        <f t="shared" si="141"/>
        <v>3.653824926666667E-2</v>
      </c>
      <c r="BX55" s="5">
        <f t="shared" si="141"/>
        <v>178.68466666666666</v>
      </c>
      <c r="BY55" s="5">
        <f t="shared" si="141"/>
        <v>5.6006666666666671</v>
      </c>
      <c r="BZ55" s="5">
        <f t="shared" si="141"/>
        <v>3.2040286000000001E-2</v>
      </c>
      <c r="CA55" s="5">
        <f t="shared" si="141"/>
        <v>176.81777777666667</v>
      </c>
      <c r="CB55" s="5">
        <f t="shared" si="141"/>
        <v>6.1133333333333333</v>
      </c>
      <c r="CC55" s="5">
        <f t="shared" si="141"/>
        <v>3.5437155033333334E-2</v>
      </c>
      <c r="CD55" s="5">
        <f t="shared" si="141"/>
        <v>174.77999999666667</v>
      </c>
      <c r="CE55" s="5">
        <f t="shared" si="141"/>
        <v>6.5366666666666671</v>
      </c>
      <c r="CF55" s="5">
        <f t="shared" si="141"/>
        <v>3.8363255800000003E-2</v>
      </c>
      <c r="CG55" s="5">
        <f t="shared" si="141"/>
        <v>172.60111111000001</v>
      </c>
      <c r="CH55" s="5">
        <f t="shared" si="141"/>
        <v>6.06</v>
      </c>
      <c r="CI55" s="5">
        <f t="shared" si="141"/>
        <v>3.5909146199999999E-2</v>
      </c>
      <c r="CJ55" s="5">
        <f t="shared" si="141"/>
        <v>170.58111111333332</v>
      </c>
      <c r="CK55" s="5">
        <f t="shared" si="141"/>
        <v>6.2866666666666671</v>
      </c>
      <c r="CL55" s="5">
        <f t="shared" si="141"/>
        <v>3.7815605566666667E-2</v>
      </c>
      <c r="CM55" s="5">
        <f t="shared" si="141"/>
        <v>168.48555555666667</v>
      </c>
      <c r="CN55" s="5">
        <f t="shared" si="141"/>
        <v>7.6033333333333335</v>
      </c>
      <c r="CO55" s="5">
        <f t="shared" si="141"/>
        <v>4.6817574799999997E-2</v>
      </c>
      <c r="CP55" s="5">
        <f t="shared" si="141"/>
        <v>165.95111111333333</v>
      </c>
      <c r="CQ55" s="5">
        <f t="shared" si="141"/>
        <v>10.263333333333334</v>
      </c>
      <c r="CR55" s="5">
        <f t="shared" si="141"/>
        <v>6.48675482E-2</v>
      </c>
      <c r="CS55" s="5">
        <f t="shared" si="141"/>
        <v>184.60049463999999</v>
      </c>
      <c r="CT55" s="5">
        <f t="shared" si="141"/>
        <v>10.015978546666668</v>
      </c>
      <c r="CU55" s="5">
        <f t="shared" si="141"/>
        <v>5.6020387399999996E-2</v>
      </c>
      <c r="CV55" s="5">
        <f t="shared" si="141"/>
        <v>182.09649999999999</v>
      </c>
      <c r="CW55" s="5">
        <f t="shared" si="141"/>
        <v>8.9716666666666676</v>
      </c>
      <c r="CX55" s="5">
        <f t="shared" si="141"/>
        <v>5.0721688466666665E-2</v>
      </c>
      <c r="CY55" s="5">
        <f t="shared" si="141"/>
        <v>179.85358333333335</v>
      </c>
      <c r="CZ55" s="5">
        <f t="shared" si="141"/>
        <v>8.533666666666667</v>
      </c>
      <c r="DA55" s="5">
        <f t="shared" si="141"/>
        <v>4.8790724266666669E-2</v>
      </c>
      <c r="DB55" s="5">
        <f t="shared" si="141"/>
        <v>177.72016666666667</v>
      </c>
      <c r="DC55" s="5">
        <f t="shared" si="141"/>
        <v>7.8073333333333332</v>
      </c>
      <c r="DD55" s="5">
        <f t="shared" si="141"/>
        <v>4.5251336733333335E-2</v>
      </c>
      <c r="DE55" s="5">
        <f t="shared" si="141"/>
        <v>175.76833333333332</v>
      </c>
      <c r="DF55" s="5">
        <f t="shared" si="141"/>
        <v>8.3766666666666669</v>
      </c>
      <c r="DG55" s="5">
        <f t="shared" si="141"/>
        <v>4.9168767333333328E-2</v>
      </c>
      <c r="DH55" s="5">
        <f t="shared" si="141"/>
        <v>173.67416666666665</v>
      </c>
      <c r="DI55" s="5">
        <f t="shared" si="141"/>
        <v>8.1266666666666669</v>
      </c>
      <c r="DJ55" s="5">
        <f t="shared" si="141"/>
        <v>4.8152736066666667E-2</v>
      </c>
      <c r="DK55" s="5">
        <f t="shared" si="141"/>
        <v>171.64250000000001</v>
      </c>
      <c r="DL55" s="5">
        <f t="shared" si="141"/>
        <v>8.4933333333333323</v>
      </c>
      <c r="DM55" s="5">
        <f t="shared" si="141"/>
        <v>5.1103188299999998E-2</v>
      </c>
      <c r="DN55" s="5">
        <f t="shared" si="141"/>
        <v>169.51916666666668</v>
      </c>
      <c r="DO55" s="5">
        <f t="shared" si="141"/>
        <v>9.8666666666666671</v>
      </c>
      <c r="DP55" s="5">
        <f t="shared" si="141"/>
        <v>6.0680630866666668E-2</v>
      </c>
      <c r="DQ55" s="5">
        <f t="shared" si="141"/>
        <v>167.05249999999998</v>
      </c>
      <c r="DR55" s="5">
        <f t="shared" si="141"/>
        <v>11.853333333333333</v>
      </c>
      <c r="DS55" s="5">
        <f t="shared" si="141"/>
        <v>7.4925123366666666E-2</v>
      </c>
      <c r="DT55" s="5">
        <f t="shared" si="141"/>
        <v>164.08916666666667</v>
      </c>
      <c r="DU55" s="5">
        <f t="shared" si="141"/>
        <v>14.873333333333333</v>
      </c>
      <c r="DV55" s="5">
        <f t="shared" si="141"/>
        <v>9.6790423666666667E-2</v>
      </c>
      <c r="DW55" s="5">
        <f t="shared" si="141"/>
        <v>5.2403848858000002</v>
      </c>
      <c r="DX55" s="5">
        <f t="shared" si="141"/>
        <v>1.5376921466666665E-2</v>
      </c>
      <c r="DY55" s="5">
        <f t="shared" si="141"/>
        <v>5.2250079643333329</v>
      </c>
      <c r="DZ55" s="5">
        <f t="shared" si="141"/>
        <v>1.3596638099999999E-2</v>
      </c>
      <c r="EA55" s="5">
        <f t="shared" si="141"/>
        <v>5.2114113262333337</v>
      </c>
      <c r="EB55" s="5">
        <f t="shared" si="141"/>
        <v>1.6092995166666669E-2</v>
      </c>
      <c r="EC55" s="5">
        <f t="shared" si="141"/>
        <v>5.1953183310666669</v>
      </c>
      <c r="ED55" s="5">
        <f t="shared" si="141"/>
        <v>9.4334671666666658E-3</v>
      </c>
      <c r="EE55" s="5">
        <f t="shared" ref="EE55:GP55" si="142">EE53+(EE56-EE53)*2/3</f>
        <v>5.1858848639333335</v>
      </c>
      <c r="EF55" s="5">
        <f t="shared" si="142"/>
        <v>1.03539515E-2</v>
      </c>
      <c r="EG55" s="5">
        <f t="shared" si="142"/>
        <v>5.1755309124999993</v>
      </c>
      <c r="EH55" s="5">
        <f t="shared" si="142"/>
        <v>1.1749906133333333E-2</v>
      </c>
      <c r="EI55" s="5">
        <f t="shared" si="142"/>
        <v>5.1637810063666665</v>
      </c>
      <c r="EJ55" s="5">
        <f t="shared" si="142"/>
        <v>1.2715638533333334E-2</v>
      </c>
      <c r="EK55" s="5">
        <f t="shared" si="142"/>
        <v>5.1510653678333336</v>
      </c>
      <c r="EL55" s="5">
        <f t="shared" si="142"/>
        <v>1.3178500100000001E-2</v>
      </c>
      <c r="EM55" s="5">
        <f t="shared" si="142"/>
        <v>5.1378868677333331</v>
      </c>
      <c r="EN55" s="5">
        <f t="shared" si="142"/>
        <v>9.385266866666667E-3</v>
      </c>
      <c r="EO55" s="5">
        <f t="shared" si="142"/>
        <v>5.1285016008333333</v>
      </c>
      <c r="EP55" s="5">
        <f t="shared" si="142"/>
        <v>1.4552259533333334E-2</v>
      </c>
      <c r="EQ55" s="5">
        <f t="shared" si="142"/>
        <v>5.2326964250333337</v>
      </c>
      <c r="ER55" s="5">
        <f t="shared" si="142"/>
        <v>2.8973559566666668E-2</v>
      </c>
      <c r="ES55" s="5">
        <f t="shared" si="142"/>
        <v>5.2182096452666666</v>
      </c>
      <c r="ET55" s="5">
        <f t="shared" si="142"/>
        <v>2.9689633266666668E-2</v>
      </c>
      <c r="EU55" s="5">
        <f t="shared" si="142"/>
        <v>5.2033648285999998</v>
      </c>
      <c r="EV55" s="5">
        <f t="shared" si="142"/>
        <v>2.55264623E-2</v>
      </c>
      <c r="EW55" s="5">
        <f t="shared" si="142"/>
        <v>5.1906015974666664</v>
      </c>
      <c r="EX55" s="5">
        <f t="shared" si="142"/>
        <v>1.9787418566666666E-2</v>
      </c>
      <c r="EY55" s="5">
        <f t="shared" si="142"/>
        <v>5.1807078881999997</v>
      </c>
      <c r="EZ55" s="5">
        <f t="shared" si="142"/>
        <v>2.2103857533333333E-2</v>
      </c>
      <c r="FA55" s="5">
        <f t="shared" si="142"/>
        <v>5.1696559594</v>
      </c>
      <c r="FB55" s="5">
        <f t="shared" si="142"/>
        <v>2.44655446E-2</v>
      </c>
      <c r="FC55" s="5">
        <f t="shared" si="142"/>
        <v>5.1574231871</v>
      </c>
      <c r="FD55" s="5">
        <f t="shared" si="142"/>
        <v>2.5894138633333334E-2</v>
      </c>
      <c r="FE55" s="5">
        <f t="shared" si="142"/>
        <v>5.1444761177666667</v>
      </c>
      <c r="FF55" s="5">
        <f t="shared" si="142"/>
        <v>2.2563767000000002E-2</v>
      </c>
      <c r="FG55" s="5">
        <f t="shared" si="142"/>
        <v>5.1331942342666661</v>
      </c>
      <c r="FH55" s="5">
        <f t="shared" si="142"/>
        <v>2.3937526466666664E-2</v>
      </c>
      <c r="FI55" s="5">
        <f t="shared" si="142"/>
        <v>5.1212254710999998</v>
      </c>
      <c r="FJ55" s="5">
        <f t="shared" si="142"/>
        <v>3.6336753299999996E-2</v>
      </c>
      <c r="FK55" s="5">
        <f t="shared" si="142"/>
        <v>5.2256013921000006</v>
      </c>
      <c r="FL55" s="5">
        <f t="shared" si="142"/>
        <v>4.5066554700000004E-2</v>
      </c>
      <c r="FM55" s="5">
        <f t="shared" si="142"/>
        <v>5.2105792072000003</v>
      </c>
      <c r="FN55" s="5">
        <f t="shared" si="142"/>
        <v>3.9123100333333334E-2</v>
      </c>
      <c r="FO55" s="5">
        <f t="shared" si="142"/>
        <v>5.1975381736999999</v>
      </c>
      <c r="FP55" s="5">
        <f t="shared" si="142"/>
        <v>3.5880413733333338E-2</v>
      </c>
      <c r="FQ55" s="5">
        <f t="shared" si="142"/>
        <v>5.1855780357999999</v>
      </c>
      <c r="FR55" s="5">
        <f t="shared" si="142"/>
        <v>3.1537324700000001E-2</v>
      </c>
      <c r="FS55" s="5">
        <f t="shared" si="142"/>
        <v>5.1750655943000003</v>
      </c>
      <c r="FT55" s="5">
        <f t="shared" si="142"/>
        <v>3.4819496066666664E-2</v>
      </c>
      <c r="FU55" s="5">
        <f t="shared" si="142"/>
        <v>5.1634590956000004</v>
      </c>
      <c r="FV55" s="5">
        <f t="shared" si="142"/>
        <v>3.7644044699999997E-2</v>
      </c>
      <c r="FW55" s="5">
        <f t="shared" si="142"/>
        <v>5.1509110806666669</v>
      </c>
      <c r="FX55" s="5">
        <f t="shared" si="142"/>
        <v>3.5279405533333329E-2</v>
      </c>
      <c r="FY55" s="5">
        <f t="shared" si="142"/>
        <v>5.1391512788</v>
      </c>
      <c r="FZ55" s="5">
        <f t="shared" si="142"/>
        <v>3.7116026566666661E-2</v>
      </c>
      <c r="GA55" s="5">
        <f t="shared" si="142"/>
        <v>5.1267792699333334</v>
      </c>
      <c r="GB55" s="5">
        <f t="shared" si="142"/>
        <v>4.5722020166666662E-2</v>
      </c>
      <c r="GC55" s="5">
        <f t="shared" si="142"/>
        <v>5.1115385965333333</v>
      </c>
      <c r="GD55" s="5">
        <f t="shared" si="142"/>
        <v>6.2818133533333334E-2</v>
      </c>
      <c r="GE55" s="5">
        <f t="shared" si="142"/>
        <v>5.2180306268666667</v>
      </c>
      <c r="GF55" s="5">
        <f t="shared" si="142"/>
        <v>5.4500021866666672E-2</v>
      </c>
      <c r="GG55" s="5">
        <f t="shared" si="142"/>
        <v>5.2044056214000003</v>
      </c>
      <c r="GH55" s="5">
        <f t="shared" si="142"/>
        <v>4.9477051833333334E-2</v>
      </c>
      <c r="GI55" s="5">
        <f t="shared" si="142"/>
        <v>5.1920363584000002</v>
      </c>
      <c r="GJ55" s="5">
        <f t="shared" si="142"/>
        <v>4.7630319866666666E-2</v>
      </c>
      <c r="GK55" s="5">
        <f t="shared" si="142"/>
        <v>5.1801287784333336</v>
      </c>
      <c r="GL55" s="5">
        <f t="shared" si="142"/>
        <v>4.4252963233333331E-2</v>
      </c>
      <c r="GM55" s="5">
        <f t="shared" si="142"/>
        <v>5.1690655376666665</v>
      </c>
      <c r="GN55" s="5">
        <f t="shared" si="142"/>
        <v>4.7997996200000004E-2</v>
      </c>
      <c r="GO55" s="5">
        <f t="shared" si="142"/>
        <v>5.1570660386333333</v>
      </c>
      <c r="GP55" s="5">
        <f t="shared" si="142"/>
        <v>4.7029311666666664E-2</v>
      </c>
      <c r="GQ55" s="5">
        <f t="shared" ref="GQ55:GX55" si="143">GQ53+(GQ56-GQ53)*2/3</f>
        <v>5.1453087107000002</v>
      </c>
      <c r="GR55" s="5">
        <f t="shared" si="143"/>
        <v>4.9831665099999999E-2</v>
      </c>
      <c r="GS55" s="5">
        <f t="shared" si="143"/>
        <v>5.1328507944000004</v>
      </c>
      <c r="GT55" s="5">
        <f t="shared" si="143"/>
        <v>5.8900520300000002E-2</v>
      </c>
      <c r="GU55" s="5">
        <f t="shared" si="143"/>
        <v>5.1181256643333333</v>
      </c>
      <c r="GV55" s="5">
        <f t="shared" si="143"/>
        <v>7.2203400466666665E-2</v>
      </c>
      <c r="GW55" s="5">
        <f t="shared" si="143"/>
        <v>5.1000748142000001</v>
      </c>
      <c r="GX55" s="5">
        <f t="shared" si="143"/>
        <v>9.2347576700000003E-2</v>
      </c>
    </row>
    <row r="56" spans="1:206" x14ac:dyDescent="0.25">
      <c r="A56" s="2" t="s">
        <v>205</v>
      </c>
      <c r="B56" s="3">
        <v>42552</v>
      </c>
      <c r="C56" s="4">
        <v>6399</v>
      </c>
      <c r="D56" s="2" t="s">
        <v>206</v>
      </c>
      <c r="E56" s="7">
        <v>15361660</v>
      </c>
      <c r="F56" s="5">
        <v>189.86146782</v>
      </c>
      <c r="G56" s="5">
        <v>189.86146782</v>
      </c>
      <c r="H56" s="5">
        <v>3.3364678200000002</v>
      </c>
      <c r="I56" s="5">
        <v>1.78875101E-2</v>
      </c>
      <c r="J56" s="5">
        <v>186.52500000000001</v>
      </c>
      <c r="K56" s="5">
        <v>1.98</v>
      </c>
      <c r="L56" s="5">
        <v>1.07290905E-2</v>
      </c>
      <c r="M56" s="5">
        <v>184.54499999999999</v>
      </c>
      <c r="N56" s="5">
        <v>3.5539999999999998</v>
      </c>
      <c r="O56" s="5">
        <v>1.9636335500000001E-2</v>
      </c>
      <c r="P56" s="5">
        <v>180.99100000000001</v>
      </c>
      <c r="Q56" s="5">
        <v>1.6910000000000001</v>
      </c>
      <c r="R56" s="5">
        <v>9.4311210000000006E-3</v>
      </c>
      <c r="S56" s="5">
        <v>179.3</v>
      </c>
      <c r="T56" s="5">
        <v>1.7</v>
      </c>
      <c r="U56" s="5">
        <v>9.5720721000000005E-3</v>
      </c>
      <c r="V56" s="5">
        <v>177.6</v>
      </c>
      <c r="W56" s="5">
        <v>2.12</v>
      </c>
      <c r="X56" s="5">
        <v>1.20811488E-2</v>
      </c>
      <c r="Y56" s="5">
        <v>175.48</v>
      </c>
      <c r="Z56" s="5">
        <v>1.96</v>
      </c>
      <c r="AA56" s="5">
        <v>1.12955279E-2</v>
      </c>
      <c r="AB56" s="5">
        <v>173.52</v>
      </c>
      <c r="AC56" s="5">
        <v>2.7</v>
      </c>
      <c r="AD56" s="5">
        <v>1.58061117E-2</v>
      </c>
      <c r="AE56" s="5">
        <v>170.82</v>
      </c>
      <c r="AF56" s="5">
        <v>1.39</v>
      </c>
      <c r="AG56" s="5">
        <v>8.2039780000000007E-3</v>
      </c>
      <c r="AH56" s="5">
        <v>169.43</v>
      </c>
      <c r="AI56" s="5">
        <v>1.99</v>
      </c>
      <c r="AJ56" s="5">
        <v>1.1884854300000001E-2</v>
      </c>
      <c r="AK56" s="5">
        <v>188.19323391</v>
      </c>
      <c r="AL56" s="5">
        <v>5.3164678199999997</v>
      </c>
      <c r="AM56" s="5">
        <v>2.8808517299999999E-2</v>
      </c>
      <c r="AN56" s="5">
        <v>185.535</v>
      </c>
      <c r="AO56" s="5">
        <v>5.5339999999999998</v>
      </c>
      <c r="AP56" s="5">
        <v>3.0576105999999999E-2</v>
      </c>
      <c r="AQ56" s="5">
        <v>182.768</v>
      </c>
      <c r="AR56" s="5">
        <v>5.2450000000000001</v>
      </c>
      <c r="AS56" s="5">
        <v>2.9252649200000001E-2</v>
      </c>
      <c r="AT56" s="5">
        <v>180.1455</v>
      </c>
      <c r="AU56" s="5">
        <v>3.391</v>
      </c>
      <c r="AV56" s="5">
        <v>1.9093468499999999E-2</v>
      </c>
      <c r="AW56" s="5">
        <v>178.45</v>
      </c>
      <c r="AX56" s="5">
        <v>3.82</v>
      </c>
      <c r="AY56" s="5">
        <v>2.17688625E-2</v>
      </c>
      <c r="AZ56" s="5">
        <v>176.54</v>
      </c>
      <c r="BA56" s="5">
        <v>4.08</v>
      </c>
      <c r="BB56" s="5">
        <v>2.3513139700000001E-2</v>
      </c>
      <c r="BC56" s="5">
        <v>174.5</v>
      </c>
      <c r="BD56" s="5">
        <v>4.66</v>
      </c>
      <c r="BE56" s="5">
        <v>2.7280177999999999E-2</v>
      </c>
      <c r="BF56" s="5">
        <v>172.17</v>
      </c>
      <c r="BG56" s="5">
        <v>4.09</v>
      </c>
      <c r="BH56" s="5">
        <v>2.4139762700000001E-2</v>
      </c>
      <c r="BI56" s="5">
        <v>170.125</v>
      </c>
      <c r="BJ56" s="5">
        <v>3.38</v>
      </c>
      <c r="BK56" s="5">
        <v>2.0186335400000002E-2</v>
      </c>
      <c r="BL56" s="5">
        <v>168.435</v>
      </c>
      <c r="BM56" s="5">
        <v>5.31</v>
      </c>
      <c r="BN56" s="5">
        <v>3.2354374800000002E-2</v>
      </c>
      <c r="BO56" s="5">
        <v>186.97715593999999</v>
      </c>
      <c r="BP56" s="5">
        <v>8.87046782</v>
      </c>
      <c r="BQ56" s="5">
        <v>4.9010546500000002E-2</v>
      </c>
      <c r="BR56" s="5">
        <v>184.02033333</v>
      </c>
      <c r="BS56" s="5">
        <v>7.2249999999999996</v>
      </c>
      <c r="BT56" s="5">
        <v>4.0295593999999997E-2</v>
      </c>
      <c r="BU56" s="5">
        <v>181.61199999999999</v>
      </c>
      <c r="BV56" s="5">
        <v>6.9450000000000003</v>
      </c>
      <c r="BW56" s="5">
        <v>3.91047297E-2</v>
      </c>
      <c r="BX56" s="5">
        <v>179.297</v>
      </c>
      <c r="BY56" s="5">
        <v>5.5110000000000001</v>
      </c>
      <c r="BZ56" s="5">
        <v>3.1405288400000002E-2</v>
      </c>
      <c r="CA56" s="5">
        <v>177.46</v>
      </c>
      <c r="CB56" s="5">
        <v>5.78</v>
      </c>
      <c r="CC56" s="5">
        <v>3.33102812E-2</v>
      </c>
      <c r="CD56" s="5">
        <v>175.53333333</v>
      </c>
      <c r="CE56" s="5">
        <v>6.78</v>
      </c>
      <c r="CF56" s="5">
        <v>3.9690902700000003E-2</v>
      </c>
      <c r="CG56" s="5">
        <v>173.27333333000001</v>
      </c>
      <c r="CH56" s="5">
        <v>6.05</v>
      </c>
      <c r="CI56" s="5">
        <v>3.5707962000000003E-2</v>
      </c>
      <c r="CJ56" s="5">
        <v>171.25666666999999</v>
      </c>
      <c r="CK56" s="5">
        <v>6.08</v>
      </c>
      <c r="CL56" s="5">
        <v>3.6311514599999997E-2</v>
      </c>
      <c r="CM56" s="5">
        <v>169.23</v>
      </c>
      <c r="CN56" s="5">
        <v>6.7</v>
      </c>
      <c r="CO56" s="5">
        <v>4.08237875E-2</v>
      </c>
      <c r="CP56" s="5">
        <v>166.99666667</v>
      </c>
      <c r="CQ56" s="5">
        <v>9.41</v>
      </c>
      <c r="CR56" s="5">
        <v>5.8805149399999999E-2</v>
      </c>
      <c r="CS56" s="5">
        <v>185.48061695999999</v>
      </c>
      <c r="CT56" s="5">
        <v>10.561467820000001</v>
      </c>
      <c r="CU56" s="5">
        <v>5.8903891899999998E-2</v>
      </c>
      <c r="CV56" s="5">
        <v>182.84025</v>
      </c>
      <c r="CW56" s="5">
        <v>8.9250000000000007</v>
      </c>
      <c r="CX56" s="5">
        <v>5.02533784E-2</v>
      </c>
      <c r="CY56" s="5">
        <v>180.60900000000001</v>
      </c>
      <c r="CZ56" s="5">
        <v>9.0649999999999995</v>
      </c>
      <c r="DA56" s="5">
        <v>5.1658308600000001E-2</v>
      </c>
      <c r="DB56" s="5">
        <v>178.34275</v>
      </c>
      <c r="DC56" s="5">
        <v>7.4710000000000001</v>
      </c>
      <c r="DD56" s="5">
        <v>4.3055555600000003E-2</v>
      </c>
      <c r="DE56" s="5">
        <v>176.47499999999999</v>
      </c>
      <c r="DF56" s="5">
        <v>8.48</v>
      </c>
      <c r="DG56" s="5">
        <v>4.9642898999999997E-2</v>
      </c>
      <c r="DH56" s="5">
        <v>174.35499999999999</v>
      </c>
      <c r="DI56" s="5">
        <v>8.17</v>
      </c>
      <c r="DJ56" s="5">
        <v>4.8220503999999997E-2</v>
      </c>
      <c r="DK56" s="5">
        <v>172.3125</v>
      </c>
      <c r="DL56" s="5">
        <v>8.0399999999999991</v>
      </c>
      <c r="DM56" s="5">
        <v>4.8017200199999999E-2</v>
      </c>
      <c r="DN56" s="5">
        <v>170.30250000000001</v>
      </c>
      <c r="DO56" s="5">
        <v>9.4</v>
      </c>
      <c r="DP56" s="5">
        <v>5.7275164500000003E-2</v>
      </c>
      <c r="DQ56" s="5">
        <v>167.95249999999999</v>
      </c>
      <c r="DR56" s="5">
        <v>10.8</v>
      </c>
      <c r="DS56" s="5">
        <v>6.7491563599999999E-2</v>
      </c>
      <c r="DT56" s="5">
        <v>165.2525</v>
      </c>
      <c r="DU56" s="5">
        <v>13.96</v>
      </c>
      <c r="DV56" s="5">
        <v>8.9792242899999999E-2</v>
      </c>
      <c r="DW56" s="5">
        <v>5.2462946895</v>
      </c>
      <c r="DX56" s="5">
        <v>1.7729411099999998E-2</v>
      </c>
      <c r="DY56" s="5">
        <v>5.2285652783999996</v>
      </c>
      <c r="DZ56" s="5">
        <v>1.0671942199999999E-2</v>
      </c>
      <c r="EA56" s="5">
        <v>5.2178933362000004</v>
      </c>
      <c r="EB56" s="5">
        <v>1.9446029900000002E-2</v>
      </c>
      <c r="EC56" s="5">
        <v>5.1984473063000003</v>
      </c>
      <c r="ED56" s="5">
        <v>9.3869256999999998E-3</v>
      </c>
      <c r="EE56" s="5">
        <v>5.1890603806</v>
      </c>
      <c r="EF56" s="5">
        <v>9.5265500999999995E-3</v>
      </c>
      <c r="EG56" s="5">
        <v>5.1795338305999996</v>
      </c>
      <c r="EH56" s="5">
        <v>1.20087543E-2</v>
      </c>
      <c r="EI56" s="5">
        <v>5.1675250762999996</v>
      </c>
      <c r="EJ56" s="5">
        <v>1.12322098E-2</v>
      </c>
      <c r="EK56" s="5">
        <v>5.1562928665000003</v>
      </c>
      <c r="EL56" s="5">
        <v>1.5682496000000001E-2</v>
      </c>
      <c r="EM56" s="5">
        <v>5.1406103705000001</v>
      </c>
      <c r="EN56" s="5">
        <v>8.1705083000000005E-3</v>
      </c>
      <c r="EO56" s="5">
        <v>5.1324398622</v>
      </c>
      <c r="EP56" s="5">
        <v>1.1814784E-2</v>
      </c>
      <c r="EQ56" s="5">
        <v>5.2374299839000003</v>
      </c>
      <c r="ER56" s="5">
        <v>2.8401353300000001E-2</v>
      </c>
      <c r="ES56" s="5">
        <v>5.2232293072999996</v>
      </c>
      <c r="ET56" s="5">
        <v>3.0117972100000001E-2</v>
      </c>
      <c r="EU56" s="5">
        <v>5.2081703211999999</v>
      </c>
      <c r="EV56" s="5">
        <v>2.8832955600000001E-2</v>
      </c>
      <c r="EW56" s="5">
        <v>5.1937538433999997</v>
      </c>
      <c r="EX56" s="5">
        <v>1.8913475700000001E-2</v>
      </c>
      <c r="EY56" s="5">
        <v>5.1842971055999998</v>
      </c>
      <c r="EZ56" s="5">
        <v>2.1535304299999999E-2</v>
      </c>
      <c r="FA56" s="5">
        <v>5.1735294533999996</v>
      </c>
      <c r="FB56" s="5">
        <v>2.3240963999999999E-2</v>
      </c>
      <c r="FC56" s="5">
        <v>5.1619089713999999</v>
      </c>
      <c r="FD56" s="5">
        <v>2.6914705800000001E-2</v>
      </c>
      <c r="FE56" s="5">
        <v>5.1484516185000002</v>
      </c>
      <c r="FF56" s="5">
        <v>2.3853004300000001E-2</v>
      </c>
      <c r="FG56" s="5">
        <v>5.1365251162999996</v>
      </c>
      <c r="FH56" s="5">
        <v>1.99852924E-2</v>
      </c>
      <c r="FI56" s="5">
        <v>5.1265324701999999</v>
      </c>
      <c r="FJ56" s="5">
        <v>3.18419946E-2</v>
      </c>
      <c r="FK56" s="5">
        <v>5.2309177680000003</v>
      </c>
      <c r="FL56" s="5">
        <v>4.7847383200000003E-2</v>
      </c>
      <c r="FM56" s="5">
        <v>5.2149686403000004</v>
      </c>
      <c r="FN56" s="5">
        <v>3.95048977E-2</v>
      </c>
      <c r="FO56" s="5">
        <v>5.2018003410000002</v>
      </c>
      <c r="FP56" s="5">
        <v>3.8359505600000003E-2</v>
      </c>
      <c r="FQ56" s="5">
        <v>5.1890138391000002</v>
      </c>
      <c r="FR56" s="5">
        <v>3.0922229999999998E-2</v>
      </c>
      <c r="FS56" s="5">
        <v>5.1787064292</v>
      </c>
      <c r="FT56" s="5">
        <v>3.2767514099999999E-2</v>
      </c>
      <c r="FU56" s="5">
        <v>5.1677839245000001</v>
      </c>
      <c r="FV56" s="5">
        <v>3.892346E-2</v>
      </c>
      <c r="FW56" s="5">
        <v>5.1548094378</v>
      </c>
      <c r="FX56" s="5">
        <v>3.5085214099999998E-2</v>
      </c>
      <c r="FY56" s="5">
        <v>5.1431143663999999</v>
      </c>
      <c r="FZ56" s="5">
        <v>3.5667788399999997E-2</v>
      </c>
      <c r="GA56" s="5">
        <v>5.1312251036000003</v>
      </c>
      <c r="GB56" s="5">
        <v>4.0012502899999997E-2</v>
      </c>
      <c r="GC56" s="5">
        <v>5.1178876025999998</v>
      </c>
      <c r="GD56" s="5">
        <v>5.7141054699999999E-2</v>
      </c>
      <c r="GE56" s="5">
        <v>5.2228001525999996</v>
      </c>
      <c r="GF56" s="5">
        <v>5.7234308900000003E-2</v>
      </c>
      <c r="GG56" s="5">
        <v>5.2084915754000001</v>
      </c>
      <c r="GH56" s="5">
        <v>4.9031447800000003E-2</v>
      </c>
      <c r="GI56" s="5">
        <v>5.1962337133999998</v>
      </c>
      <c r="GJ56" s="5">
        <v>5.0368259899999997E-2</v>
      </c>
      <c r="GK56" s="5">
        <v>5.1836416484000001</v>
      </c>
      <c r="GL56" s="5">
        <v>4.2154439799999999E-2</v>
      </c>
      <c r="GM56" s="5">
        <v>5.1731030384999999</v>
      </c>
      <c r="GN56" s="5">
        <v>4.8450010100000003E-2</v>
      </c>
      <c r="GO56" s="5">
        <v>5.1609905359999999</v>
      </c>
      <c r="GP56" s="5">
        <v>4.7093968399999998E-2</v>
      </c>
      <c r="GQ56" s="5">
        <v>5.1492170439000002</v>
      </c>
      <c r="GR56" s="5">
        <v>4.6899998200000001E-2</v>
      </c>
      <c r="GS56" s="5">
        <v>5.1374920443000001</v>
      </c>
      <c r="GT56" s="5">
        <v>5.5694998900000001E-2</v>
      </c>
      <c r="GU56" s="5">
        <v>5.1235682946000001</v>
      </c>
      <c r="GV56" s="5">
        <v>6.5311563099999997E-2</v>
      </c>
      <c r="GW56" s="5">
        <v>5.1072404037999997</v>
      </c>
      <c r="GX56" s="5">
        <v>8.5987075199999999E-2</v>
      </c>
    </row>
    <row r="57" spans="1:206" x14ac:dyDescent="0.25">
      <c r="A57" s="2" t="s">
        <v>205</v>
      </c>
      <c r="B57" s="3">
        <v>42583</v>
      </c>
      <c r="C57" s="4">
        <v>6400</v>
      </c>
      <c r="D57" s="2" t="s">
        <v>206</v>
      </c>
      <c r="E57" s="7">
        <v>19535843</v>
      </c>
      <c r="F57" s="5">
        <f>F56+(F59-F56)/3</f>
        <v>191.24006252000001</v>
      </c>
      <c r="G57" s="5">
        <f t="shared" ref="G57:BR57" si="144">G56+(G59-G56)/3</f>
        <v>191.24006252000001</v>
      </c>
      <c r="H57" s="5">
        <f t="shared" si="144"/>
        <v>3.6029065800000004</v>
      </c>
      <c r="I57" s="5">
        <f t="shared" si="144"/>
        <v>1.9186062466666667E-2</v>
      </c>
      <c r="J57" s="5">
        <f t="shared" si="144"/>
        <v>187.63715594000001</v>
      </c>
      <c r="K57" s="5">
        <f t="shared" si="144"/>
        <v>2.4321559399999999</v>
      </c>
      <c r="L57" s="5">
        <f t="shared" si="144"/>
        <v>1.3115230366666666E-2</v>
      </c>
      <c r="M57" s="5">
        <f t="shared" si="144"/>
        <v>185.20499999999998</v>
      </c>
      <c r="N57" s="5">
        <f t="shared" si="144"/>
        <v>3.0293333333333332</v>
      </c>
      <c r="O57" s="5">
        <f t="shared" si="144"/>
        <v>1.6667253833333333E-2</v>
      </c>
      <c r="P57" s="5">
        <f t="shared" si="144"/>
        <v>182.17566666666667</v>
      </c>
      <c r="Q57" s="5">
        <f t="shared" si="144"/>
        <v>2.3119999999999998</v>
      </c>
      <c r="R57" s="5">
        <f t="shared" si="144"/>
        <v>1.2832859166666667E-2</v>
      </c>
      <c r="S57" s="5">
        <f t="shared" si="144"/>
        <v>179.86366666666669</v>
      </c>
      <c r="T57" s="5">
        <f t="shared" si="144"/>
        <v>1.6970000000000001</v>
      </c>
      <c r="U57" s="5">
        <f t="shared" si="144"/>
        <v>9.5250884000000011E-3</v>
      </c>
      <c r="V57" s="5">
        <f t="shared" si="144"/>
        <v>178.16666666666666</v>
      </c>
      <c r="W57" s="5">
        <f t="shared" si="144"/>
        <v>1.98</v>
      </c>
      <c r="X57" s="5">
        <f t="shared" si="144"/>
        <v>1.12447899E-2</v>
      </c>
      <c r="Y57" s="5">
        <f t="shared" si="144"/>
        <v>176.18666666666667</v>
      </c>
      <c r="Z57" s="5">
        <f t="shared" si="144"/>
        <v>2.0133333333333332</v>
      </c>
      <c r="AA57" s="5">
        <f t="shared" si="144"/>
        <v>1.1557401533333332E-2</v>
      </c>
      <c r="AB57" s="5">
        <f t="shared" si="144"/>
        <v>174.17333333333335</v>
      </c>
      <c r="AC57" s="5">
        <f t="shared" si="144"/>
        <v>2.4533333333333336</v>
      </c>
      <c r="AD57" s="5">
        <f t="shared" si="144"/>
        <v>1.4302583766666667E-2</v>
      </c>
      <c r="AE57" s="5">
        <f t="shared" si="144"/>
        <v>171.72</v>
      </c>
      <c r="AF57" s="5">
        <f t="shared" si="144"/>
        <v>1.8266666666666667</v>
      </c>
      <c r="AG57" s="5">
        <f t="shared" si="144"/>
        <v>1.0738022566666667E-2</v>
      </c>
      <c r="AH57" s="5">
        <f t="shared" si="144"/>
        <v>169.89333333333335</v>
      </c>
      <c r="AI57" s="5">
        <f t="shared" si="144"/>
        <v>1.79</v>
      </c>
      <c r="AJ57" s="5">
        <f t="shared" si="144"/>
        <v>1.0657895533333335E-2</v>
      </c>
      <c r="AK57" s="5">
        <f t="shared" si="144"/>
        <v>189.43860923</v>
      </c>
      <c r="AL57" s="5">
        <f t="shared" si="144"/>
        <v>6.0350625199999994</v>
      </c>
      <c r="AM57" s="5">
        <f t="shared" si="144"/>
        <v>3.2559119499999997E-2</v>
      </c>
      <c r="AN57" s="5">
        <f t="shared" si="144"/>
        <v>186.42107797</v>
      </c>
      <c r="AO57" s="5">
        <f t="shared" si="144"/>
        <v>5.4614892733333331</v>
      </c>
      <c r="AP57" s="5">
        <f t="shared" si="144"/>
        <v>2.9986909766666667E-2</v>
      </c>
      <c r="AQ57" s="5">
        <f t="shared" si="144"/>
        <v>183.69033333333334</v>
      </c>
      <c r="AR57" s="5">
        <f t="shared" si="144"/>
        <v>5.341333333333333</v>
      </c>
      <c r="AS57" s="5">
        <f t="shared" si="144"/>
        <v>2.9693801466666666E-2</v>
      </c>
      <c r="AT57" s="5">
        <f t="shared" si="144"/>
        <v>181.01966666666667</v>
      </c>
      <c r="AU57" s="5">
        <f t="shared" si="144"/>
        <v>4.0090000000000003</v>
      </c>
      <c r="AV57" s="5">
        <f t="shared" si="144"/>
        <v>2.2479862066666665E-2</v>
      </c>
      <c r="AW57" s="5">
        <f t="shared" si="144"/>
        <v>179.01516666666666</v>
      </c>
      <c r="AX57" s="5">
        <f t="shared" si="144"/>
        <v>3.677</v>
      </c>
      <c r="AY57" s="5">
        <f t="shared" si="144"/>
        <v>2.08770645E-2</v>
      </c>
      <c r="AZ57" s="5">
        <f t="shared" si="144"/>
        <v>177.17666666666665</v>
      </c>
      <c r="BA57" s="5">
        <f t="shared" si="144"/>
        <v>3.9933333333333332</v>
      </c>
      <c r="BB57" s="5">
        <f t="shared" si="144"/>
        <v>2.2931713966666666E-2</v>
      </c>
      <c r="BC57" s="5">
        <f t="shared" si="144"/>
        <v>175.18</v>
      </c>
      <c r="BD57" s="5">
        <f t="shared" si="144"/>
        <v>4.4666666666666668</v>
      </c>
      <c r="BE57" s="5">
        <f t="shared" si="144"/>
        <v>2.6024498566666665E-2</v>
      </c>
      <c r="BF57" s="5">
        <f t="shared" si="144"/>
        <v>172.94666666666666</v>
      </c>
      <c r="BG57" s="5">
        <f t="shared" si="144"/>
        <v>4.28</v>
      </c>
      <c r="BH57" s="5">
        <f t="shared" si="144"/>
        <v>2.51865678E-2</v>
      </c>
      <c r="BI57" s="5">
        <f t="shared" si="144"/>
        <v>170.80666666666667</v>
      </c>
      <c r="BJ57" s="5">
        <f t="shared" si="144"/>
        <v>3.6166666666666667</v>
      </c>
      <c r="BK57" s="5">
        <f t="shared" si="144"/>
        <v>2.1504144500000003E-2</v>
      </c>
      <c r="BL57" s="5">
        <f t="shared" si="144"/>
        <v>168.99833333333333</v>
      </c>
      <c r="BM57" s="5">
        <f t="shared" si="144"/>
        <v>4.6666666666666661</v>
      </c>
      <c r="BN57" s="5">
        <f t="shared" si="144"/>
        <v>2.8298361666666667E-2</v>
      </c>
      <c r="BO57" s="5">
        <f t="shared" si="144"/>
        <v>188.02740615333332</v>
      </c>
      <c r="BP57" s="5">
        <f t="shared" si="144"/>
        <v>9.064395853333334</v>
      </c>
      <c r="BQ57" s="5">
        <f t="shared" si="144"/>
        <v>4.9746772733333333E-2</v>
      </c>
      <c r="BR57" s="5">
        <f t="shared" si="144"/>
        <v>185.00594086666666</v>
      </c>
      <c r="BS57" s="5">
        <f t="shared" ref="BS57:ED57" si="145">BS56+(BS59-BS56)/3</f>
        <v>7.7734892733333334</v>
      </c>
      <c r="BT57" s="5">
        <f t="shared" si="145"/>
        <v>4.3200578166666663E-2</v>
      </c>
      <c r="BU57" s="5">
        <f t="shared" si="145"/>
        <v>182.41477777666665</v>
      </c>
      <c r="BV57" s="5">
        <f t="shared" si="145"/>
        <v>7.0383333333333331</v>
      </c>
      <c r="BW57" s="5">
        <f t="shared" si="145"/>
        <v>3.9501684466666666E-2</v>
      </c>
      <c r="BX57" s="5">
        <f t="shared" si="145"/>
        <v>180.06866666666667</v>
      </c>
      <c r="BY57" s="5">
        <f t="shared" si="145"/>
        <v>5.9889999999999999</v>
      </c>
      <c r="BZ57" s="5">
        <f t="shared" si="145"/>
        <v>3.3971768833333332E-2</v>
      </c>
      <c r="CA57" s="5">
        <f t="shared" si="145"/>
        <v>178.07233333333335</v>
      </c>
      <c r="CB57" s="5">
        <f t="shared" si="145"/>
        <v>5.6903333333333332</v>
      </c>
      <c r="CC57" s="5">
        <f t="shared" si="145"/>
        <v>3.26752836E-2</v>
      </c>
      <c r="CD57" s="5">
        <f t="shared" si="145"/>
        <v>176.17555555333334</v>
      </c>
      <c r="CE57" s="5">
        <f t="shared" si="145"/>
        <v>6.4466666666666672</v>
      </c>
      <c r="CF57" s="5">
        <f t="shared" si="145"/>
        <v>3.7564028866666668E-2</v>
      </c>
      <c r="CG57" s="5">
        <f t="shared" si="145"/>
        <v>174.02666666333334</v>
      </c>
      <c r="CH57" s="5">
        <f t="shared" si="145"/>
        <v>6.293333333333333</v>
      </c>
      <c r="CI57" s="5">
        <f t="shared" si="145"/>
        <v>3.7035608900000003E-2</v>
      </c>
      <c r="CJ57" s="5">
        <f t="shared" si="145"/>
        <v>171.92888889</v>
      </c>
      <c r="CK57" s="5">
        <f t="shared" si="145"/>
        <v>6.07</v>
      </c>
      <c r="CL57" s="5">
        <f t="shared" si="145"/>
        <v>3.6110330400000001E-2</v>
      </c>
      <c r="CM57" s="5">
        <f t="shared" si="145"/>
        <v>169.90555555666666</v>
      </c>
      <c r="CN57" s="5">
        <f t="shared" si="145"/>
        <v>6.4933333333333332</v>
      </c>
      <c r="CO57" s="5">
        <f t="shared" si="145"/>
        <v>3.931969653333333E-2</v>
      </c>
      <c r="CP57" s="5">
        <f t="shared" si="145"/>
        <v>167.74111111333332</v>
      </c>
      <c r="CQ57" s="5">
        <f t="shared" si="145"/>
        <v>8.5066666666666677</v>
      </c>
      <c r="CR57" s="5">
        <f t="shared" si="145"/>
        <v>5.2811362100000002E-2</v>
      </c>
      <c r="CS57" s="5">
        <f t="shared" si="145"/>
        <v>186.56447128666667</v>
      </c>
      <c r="CT57" s="5">
        <f t="shared" si="145"/>
        <v>11.376395853333333</v>
      </c>
      <c r="CU57" s="5">
        <f t="shared" si="145"/>
        <v>6.3223034133333328E-2</v>
      </c>
      <c r="CV57" s="5">
        <f t="shared" si="145"/>
        <v>183.72037232</v>
      </c>
      <c r="CW57" s="5">
        <f t="shared" si="145"/>
        <v>9.4704892733333335</v>
      </c>
      <c r="CX57" s="5">
        <f t="shared" si="145"/>
        <v>5.3136882900000001E-2</v>
      </c>
      <c r="CY57" s="5">
        <f t="shared" si="145"/>
        <v>181.35275000000001</v>
      </c>
      <c r="CZ57" s="5">
        <f t="shared" si="145"/>
        <v>9.0183333333333326</v>
      </c>
      <c r="DA57" s="5">
        <f t="shared" si="145"/>
        <v>5.1189998533333336E-2</v>
      </c>
      <c r="DB57" s="5">
        <f t="shared" si="145"/>
        <v>179.09816666666666</v>
      </c>
      <c r="DC57" s="5">
        <f t="shared" si="145"/>
        <v>8.0023333333333326</v>
      </c>
      <c r="DD57" s="5">
        <f t="shared" si="145"/>
        <v>4.5923139933333336E-2</v>
      </c>
      <c r="DE57" s="5">
        <f t="shared" si="145"/>
        <v>177.09758333333332</v>
      </c>
      <c r="DF57" s="5">
        <f t="shared" si="145"/>
        <v>8.1436666666666664</v>
      </c>
      <c r="DG57" s="5">
        <f t="shared" si="145"/>
        <v>4.7447117866666666E-2</v>
      </c>
      <c r="DH57" s="5">
        <f t="shared" si="145"/>
        <v>175.06166666666667</v>
      </c>
      <c r="DI57" s="5">
        <f t="shared" si="145"/>
        <v>8.2733333333333334</v>
      </c>
      <c r="DJ57" s="5">
        <f t="shared" si="145"/>
        <v>4.8694635666666666E-2</v>
      </c>
      <c r="DK57" s="5">
        <f t="shared" si="145"/>
        <v>172.99333333333334</v>
      </c>
      <c r="DL57" s="5">
        <f t="shared" si="145"/>
        <v>8.0833333333333321</v>
      </c>
      <c r="DM57" s="5">
        <f t="shared" si="145"/>
        <v>4.8084968133333329E-2</v>
      </c>
      <c r="DN57" s="5">
        <f t="shared" si="145"/>
        <v>170.9725</v>
      </c>
      <c r="DO57" s="5">
        <f t="shared" si="145"/>
        <v>8.9466666666666672</v>
      </c>
      <c r="DP57" s="5">
        <f t="shared" si="145"/>
        <v>5.4189176400000004E-2</v>
      </c>
      <c r="DQ57" s="5">
        <f t="shared" si="145"/>
        <v>168.73583333333332</v>
      </c>
      <c r="DR57" s="5">
        <f t="shared" si="145"/>
        <v>10.333333333333334</v>
      </c>
      <c r="DS57" s="5">
        <f t="shared" si="145"/>
        <v>6.4086097233333333E-2</v>
      </c>
      <c r="DT57" s="5">
        <f t="shared" si="145"/>
        <v>166.1525</v>
      </c>
      <c r="DU57" s="5">
        <f t="shared" si="145"/>
        <v>12.906666666666668</v>
      </c>
      <c r="DV57" s="5">
        <f t="shared" si="145"/>
        <v>8.2358683133333332E-2</v>
      </c>
      <c r="DW57" s="5">
        <f t="shared" si="145"/>
        <v>5.2534777908666666</v>
      </c>
      <c r="DX57" s="5">
        <f t="shared" si="145"/>
        <v>1.9002708766666664E-2</v>
      </c>
      <c r="DY57" s="5">
        <f t="shared" si="145"/>
        <v>5.2344750820999995</v>
      </c>
      <c r="DZ57" s="5">
        <f t="shared" si="145"/>
        <v>1.3024431833333332E-2</v>
      </c>
      <c r="EA57" s="5">
        <f t="shared" si="145"/>
        <v>5.2214506502666671</v>
      </c>
      <c r="EB57" s="5">
        <f t="shared" si="145"/>
        <v>1.6521334000000002E-2</v>
      </c>
      <c r="EC57" s="5">
        <f t="shared" si="145"/>
        <v>5.204929316266667</v>
      </c>
      <c r="ED57" s="5">
        <f t="shared" si="145"/>
        <v>1.2739960433333334E-2</v>
      </c>
      <c r="EE57" s="5">
        <f t="shared" ref="EE57:GP57" si="146">EE56+(EE59-EE56)/3</f>
        <v>5.1921893558333334</v>
      </c>
      <c r="EF57" s="5">
        <f t="shared" si="146"/>
        <v>9.4800086333333335E-3</v>
      </c>
      <c r="EG57" s="5">
        <f t="shared" si="146"/>
        <v>5.1827093472666661</v>
      </c>
      <c r="EH57" s="5">
        <f t="shared" si="146"/>
        <v>1.11813529E-2</v>
      </c>
      <c r="EI57" s="5">
        <f t="shared" si="146"/>
        <v>5.1715279943999999</v>
      </c>
      <c r="EJ57" s="5">
        <f t="shared" si="146"/>
        <v>1.1491057966666668E-2</v>
      </c>
      <c r="EK57" s="5">
        <f t="shared" si="146"/>
        <v>5.1600369364333334</v>
      </c>
      <c r="EL57" s="5">
        <f t="shared" si="146"/>
        <v>1.4199067266666667E-2</v>
      </c>
      <c r="EM57" s="5">
        <f t="shared" si="146"/>
        <v>5.1458378691666669</v>
      </c>
      <c r="EN57" s="5">
        <f t="shared" si="146"/>
        <v>1.0674504200000001E-2</v>
      </c>
      <c r="EO57" s="5">
        <f t="shared" si="146"/>
        <v>5.135163364966667</v>
      </c>
      <c r="EP57" s="5">
        <f t="shared" si="146"/>
        <v>1.0600025433333334E-2</v>
      </c>
      <c r="EQ57" s="5">
        <f t="shared" si="146"/>
        <v>5.2439764364333339</v>
      </c>
      <c r="ER57" s="5">
        <f t="shared" si="146"/>
        <v>3.2027140600000004E-2</v>
      </c>
      <c r="ES57" s="5">
        <f t="shared" si="146"/>
        <v>5.2279628661666662</v>
      </c>
      <c r="ET57" s="5">
        <f t="shared" si="146"/>
        <v>2.9545765833333335E-2</v>
      </c>
      <c r="EU57" s="5">
        <f t="shared" si="146"/>
        <v>5.2131899832333328</v>
      </c>
      <c r="EV57" s="5">
        <f t="shared" si="146"/>
        <v>2.9261294433333335E-2</v>
      </c>
      <c r="EW57" s="5">
        <f t="shared" si="146"/>
        <v>5.1985593359999998</v>
      </c>
      <c r="EX57" s="5">
        <f t="shared" si="146"/>
        <v>2.2219969000000003E-2</v>
      </c>
      <c r="EY57" s="5">
        <f t="shared" si="146"/>
        <v>5.1874493515333331</v>
      </c>
      <c r="EZ57" s="5">
        <f t="shared" si="146"/>
        <v>2.0661361433333334E-2</v>
      </c>
      <c r="FA57" s="5">
        <f t="shared" si="146"/>
        <v>5.1771186707999997</v>
      </c>
      <c r="FB57" s="5">
        <f t="shared" si="146"/>
        <v>2.2672410766666665E-2</v>
      </c>
      <c r="FC57" s="5">
        <f t="shared" si="146"/>
        <v>5.1657824653999995</v>
      </c>
      <c r="FD57" s="5">
        <f t="shared" si="146"/>
        <v>2.56901252E-2</v>
      </c>
      <c r="FE57" s="5">
        <f t="shared" si="146"/>
        <v>5.1529374028000001</v>
      </c>
      <c r="FF57" s="5">
        <f t="shared" si="146"/>
        <v>2.4873571466666668E-2</v>
      </c>
      <c r="FG57" s="5">
        <f t="shared" si="146"/>
        <v>5.1405006170333332</v>
      </c>
      <c r="FH57" s="5">
        <f t="shared" si="146"/>
        <v>2.1274529699999999E-2</v>
      </c>
      <c r="FI57" s="5">
        <f t="shared" si="146"/>
        <v>5.1298633522333335</v>
      </c>
      <c r="FJ57" s="5">
        <f t="shared" si="146"/>
        <v>2.7889760533333332E-2</v>
      </c>
      <c r="FK57" s="5">
        <f t="shared" si="146"/>
        <v>5.2364678410333338</v>
      </c>
      <c r="FL57" s="5">
        <f t="shared" si="146"/>
        <v>4.8548474600000002E-2</v>
      </c>
      <c r="FM57" s="5">
        <f t="shared" si="146"/>
        <v>5.2202850162000001</v>
      </c>
      <c r="FN57" s="5">
        <f t="shared" si="146"/>
        <v>4.2285726199999998E-2</v>
      </c>
      <c r="FO57" s="5">
        <f t="shared" si="146"/>
        <v>5.2061897741000003</v>
      </c>
      <c r="FP57" s="5">
        <f t="shared" si="146"/>
        <v>3.8741302966666669E-2</v>
      </c>
      <c r="FQ57" s="5">
        <f t="shared" si="146"/>
        <v>5.1932760064000005</v>
      </c>
      <c r="FR57" s="5">
        <f t="shared" si="146"/>
        <v>3.3401321866666667E-2</v>
      </c>
      <c r="FS57" s="5">
        <f t="shared" si="146"/>
        <v>5.1821422325000004</v>
      </c>
      <c r="FT57" s="5">
        <f t="shared" si="146"/>
        <v>3.21524194E-2</v>
      </c>
      <c r="FU57" s="5">
        <f t="shared" si="146"/>
        <v>5.1714247593999998</v>
      </c>
      <c r="FV57" s="5">
        <f t="shared" si="146"/>
        <v>3.6871478033333335E-2</v>
      </c>
      <c r="FW57" s="5">
        <f t="shared" si="146"/>
        <v>5.1591342666999997</v>
      </c>
      <c r="FX57" s="5">
        <f t="shared" si="146"/>
        <v>3.6364629400000001E-2</v>
      </c>
      <c r="FY57" s="5">
        <f t="shared" si="146"/>
        <v>5.1470127235333329</v>
      </c>
      <c r="FZ57" s="5">
        <f t="shared" si="146"/>
        <v>3.5473596966666666E-2</v>
      </c>
      <c r="GA57" s="5">
        <f t="shared" si="146"/>
        <v>5.1351881912000001</v>
      </c>
      <c r="GB57" s="5">
        <f t="shared" si="146"/>
        <v>3.8564264733333332E-2</v>
      </c>
      <c r="GC57" s="5">
        <f t="shared" si="146"/>
        <v>5.1223334362666666</v>
      </c>
      <c r="GD57" s="5">
        <f t="shared" si="146"/>
        <v>5.1431537433333334E-2</v>
      </c>
      <c r="GE57" s="5">
        <f t="shared" si="146"/>
        <v>5.2285832098666667</v>
      </c>
      <c r="GF57" s="5">
        <f t="shared" si="146"/>
        <v>6.1288435033333331E-2</v>
      </c>
      <c r="GG57" s="5">
        <f t="shared" si="146"/>
        <v>5.213261101133333</v>
      </c>
      <c r="GH57" s="5">
        <f t="shared" si="146"/>
        <v>5.1765734833333334E-2</v>
      </c>
      <c r="GI57" s="5">
        <f t="shared" si="146"/>
        <v>5.2003196673999996</v>
      </c>
      <c r="GJ57" s="5">
        <f t="shared" si="146"/>
        <v>4.9922655866666665E-2</v>
      </c>
      <c r="GK57" s="5">
        <f t="shared" si="146"/>
        <v>5.1878390033999997</v>
      </c>
      <c r="GL57" s="5">
        <f t="shared" si="146"/>
        <v>4.4892379833333329E-2</v>
      </c>
      <c r="GM57" s="5">
        <f t="shared" si="146"/>
        <v>5.1766159084666663</v>
      </c>
      <c r="GN57" s="5">
        <f t="shared" si="146"/>
        <v>4.6351486666666671E-2</v>
      </c>
      <c r="GO57" s="5">
        <f t="shared" si="146"/>
        <v>5.1650280368333332</v>
      </c>
      <c r="GP57" s="5">
        <f t="shared" si="146"/>
        <v>4.7545982299999998E-2</v>
      </c>
      <c r="GQ57" s="5">
        <f t="shared" ref="GQ57:GX57" si="147">GQ56+(GQ59-GQ56)/3</f>
        <v>5.1531415412666668</v>
      </c>
      <c r="GR57" s="5">
        <f t="shared" si="147"/>
        <v>4.6964654933333336E-2</v>
      </c>
      <c r="GS57" s="5">
        <f t="shared" si="147"/>
        <v>5.1414003775000001</v>
      </c>
      <c r="GT57" s="5">
        <f t="shared" si="147"/>
        <v>5.2763332000000003E-2</v>
      </c>
      <c r="GU57" s="5">
        <f t="shared" si="147"/>
        <v>5.1282095444999998</v>
      </c>
      <c r="GV57" s="5">
        <f t="shared" si="147"/>
        <v>6.2106041699999996E-2</v>
      </c>
      <c r="GW57" s="5">
        <f t="shared" si="147"/>
        <v>5.1126830340666665</v>
      </c>
      <c r="GX57" s="5">
        <f t="shared" si="147"/>
        <v>7.9095237833333332E-2</v>
      </c>
    </row>
    <row r="58" spans="1:206" x14ac:dyDescent="0.25">
      <c r="A58" s="2" t="s">
        <v>205</v>
      </c>
      <c r="B58" s="3">
        <v>42614</v>
      </c>
      <c r="C58" s="4">
        <v>6401</v>
      </c>
      <c r="D58" s="2" t="s">
        <v>206</v>
      </c>
      <c r="E58" s="7">
        <v>19905341</v>
      </c>
      <c r="F58" s="5">
        <f>F56+(F59-F56)*2/3</f>
        <v>192.61865721999999</v>
      </c>
      <c r="G58" s="5">
        <f t="shared" ref="G58:BR58" si="148">G56+(G59-G56)*2/3</f>
        <v>192.61865721999999</v>
      </c>
      <c r="H58" s="5">
        <f t="shared" si="148"/>
        <v>3.8693453400000002</v>
      </c>
      <c r="I58" s="5">
        <f t="shared" si="148"/>
        <v>2.0484614833333331E-2</v>
      </c>
      <c r="J58" s="5">
        <f t="shared" si="148"/>
        <v>188.74931187999999</v>
      </c>
      <c r="K58" s="5">
        <f t="shared" si="148"/>
        <v>2.8843118800000003</v>
      </c>
      <c r="L58" s="5">
        <f t="shared" si="148"/>
        <v>1.5501370233333332E-2</v>
      </c>
      <c r="M58" s="5">
        <f t="shared" si="148"/>
        <v>185.86500000000001</v>
      </c>
      <c r="N58" s="5">
        <f t="shared" si="148"/>
        <v>2.5046666666666666</v>
      </c>
      <c r="O58" s="5">
        <f t="shared" si="148"/>
        <v>1.3698172166666668E-2</v>
      </c>
      <c r="P58" s="5">
        <f t="shared" si="148"/>
        <v>183.36033333333333</v>
      </c>
      <c r="Q58" s="5">
        <f t="shared" si="148"/>
        <v>2.9329999999999998</v>
      </c>
      <c r="R58" s="5">
        <f t="shared" si="148"/>
        <v>1.6234597333333333E-2</v>
      </c>
      <c r="S58" s="5">
        <f t="shared" si="148"/>
        <v>180.42733333333334</v>
      </c>
      <c r="T58" s="5">
        <f t="shared" si="148"/>
        <v>1.694</v>
      </c>
      <c r="U58" s="5">
        <f t="shared" si="148"/>
        <v>9.4781047E-3</v>
      </c>
      <c r="V58" s="5">
        <f t="shared" si="148"/>
        <v>178.73333333333335</v>
      </c>
      <c r="W58" s="5">
        <f t="shared" si="148"/>
        <v>1.84</v>
      </c>
      <c r="X58" s="5">
        <f t="shared" si="148"/>
        <v>1.0408431000000001E-2</v>
      </c>
      <c r="Y58" s="5">
        <f t="shared" si="148"/>
        <v>176.89333333333332</v>
      </c>
      <c r="Z58" s="5">
        <f t="shared" si="148"/>
        <v>2.0666666666666669</v>
      </c>
      <c r="AA58" s="5">
        <f t="shared" si="148"/>
        <v>1.1819275166666667E-2</v>
      </c>
      <c r="AB58" s="5">
        <f t="shared" si="148"/>
        <v>174.82666666666665</v>
      </c>
      <c r="AC58" s="5">
        <f t="shared" si="148"/>
        <v>2.2066666666666666</v>
      </c>
      <c r="AD58" s="5">
        <f t="shared" si="148"/>
        <v>1.2799055833333333E-2</v>
      </c>
      <c r="AE58" s="5">
        <f t="shared" si="148"/>
        <v>172.62</v>
      </c>
      <c r="AF58" s="5">
        <f t="shared" si="148"/>
        <v>2.2633333333333336</v>
      </c>
      <c r="AG58" s="5">
        <f t="shared" si="148"/>
        <v>1.3272067133333332E-2</v>
      </c>
      <c r="AH58" s="5">
        <f t="shared" si="148"/>
        <v>170.35666666666665</v>
      </c>
      <c r="AI58" s="5">
        <f t="shared" si="148"/>
        <v>1.5899999999999999</v>
      </c>
      <c r="AJ58" s="5">
        <f t="shared" si="148"/>
        <v>9.4309367666666668E-3</v>
      </c>
      <c r="AK58" s="5">
        <f t="shared" si="148"/>
        <v>190.68398455000002</v>
      </c>
      <c r="AL58" s="5">
        <f t="shared" si="148"/>
        <v>6.75365722</v>
      </c>
      <c r="AM58" s="5">
        <f t="shared" si="148"/>
        <v>3.6309721699999999E-2</v>
      </c>
      <c r="AN58" s="5">
        <f t="shared" si="148"/>
        <v>187.30715594</v>
      </c>
      <c r="AO58" s="5">
        <f t="shared" si="148"/>
        <v>5.3889785466666664</v>
      </c>
      <c r="AP58" s="5">
        <f t="shared" si="148"/>
        <v>2.9397713533333331E-2</v>
      </c>
      <c r="AQ58" s="5">
        <f t="shared" si="148"/>
        <v>184.61266666666666</v>
      </c>
      <c r="AR58" s="5">
        <f t="shared" si="148"/>
        <v>5.4376666666666669</v>
      </c>
      <c r="AS58" s="5">
        <f t="shared" si="148"/>
        <v>3.0134953733333334E-2</v>
      </c>
      <c r="AT58" s="5">
        <f t="shared" si="148"/>
        <v>181.89383333333333</v>
      </c>
      <c r="AU58" s="5">
        <f t="shared" si="148"/>
        <v>4.6269999999999998</v>
      </c>
      <c r="AV58" s="5">
        <f t="shared" si="148"/>
        <v>2.5866255633333335E-2</v>
      </c>
      <c r="AW58" s="5">
        <f t="shared" si="148"/>
        <v>179.58033333333333</v>
      </c>
      <c r="AX58" s="5">
        <f t="shared" si="148"/>
        <v>3.5339999999999998</v>
      </c>
      <c r="AY58" s="5">
        <f t="shared" si="148"/>
        <v>1.9985266499999998E-2</v>
      </c>
      <c r="AZ58" s="5">
        <f t="shared" si="148"/>
        <v>177.81333333333333</v>
      </c>
      <c r="BA58" s="5">
        <f t="shared" si="148"/>
        <v>3.9066666666666667</v>
      </c>
      <c r="BB58" s="5">
        <f t="shared" si="148"/>
        <v>2.2350288233333335E-2</v>
      </c>
      <c r="BC58" s="5">
        <f t="shared" si="148"/>
        <v>175.85999999999999</v>
      </c>
      <c r="BD58" s="5">
        <f t="shared" si="148"/>
        <v>4.2733333333333334</v>
      </c>
      <c r="BE58" s="5">
        <f t="shared" si="148"/>
        <v>2.4768819133333335E-2</v>
      </c>
      <c r="BF58" s="5">
        <f t="shared" si="148"/>
        <v>173.72333333333333</v>
      </c>
      <c r="BG58" s="5">
        <f t="shared" si="148"/>
        <v>4.47</v>
      </c>
      <c r="BH58" s="5">
        <f t="shared" si="148"/>
        <v>2.6233372899999999E-2</v>
      </c>
      <c r="BI58" s="5">
        <f t="shared" si="148"/>
        <v>171.48833333333332</v>
      </c>
      <c r="BJ58" s="5">
        <f t="shared" si="148"/>
        <v>3.8533333333333331</v>
      </c>
      <c r="BK58" s="5">
        <f t="shared" si="148"/>
        <v>2.28219536E-2</v>
      </c>
      <c r="BL58" s="5">
        <f t="shared" si="148"/>
        <v>169.56166666666667</v>
      </c>
      <c r="BM58" s="5">
        <f t="shared" si="148"/>
        <v>4.0233333333333334</v>
      </c>
      <c r="BN58" s="5">
        <f t="shared" si="148"/>
        <v>2.4242348533333333E-2</v>
      </c>
      <c r="BO58" s="5">
        <f t="shared" si="148"/>
        <v>189.07765636666667</v>
      </c>
      <c r="BP58" s="5">
        <f t="shared" si="148"/>
        <v>9.2583238866666662</v>
      </c>
      <c r="BQ58" s="5">
        <f t="shared" si="148"/>
        <v>5.0482998966666671E-2</v>
      </c>
      <c r="BR58" s="5">
        <f t="shared" si="148"/>
        <v>185.99154840333333</v>
      </c>
      <c r="BS58" s="5">
        <f t="shared" ref="BS58:ED58" si="149">BS56+(BS59-BS56)*2/3</f>
        <v>8.3219785466666671</v>
      </c>
      <c r="BT58" s="5">
        <f t="shared" si="149"/>
        <v>4.6105562333333336E-2</v>
      </c>
      <c r="BU58" s="5">
        <f t="shared" si="149"/>
        <v>183.21755555333334</v>
      </c>
      <c r="BV58" s="5">
        <f t="shared" si="149"/>
        <v>7.1316666666666668</v>
      </c>
      <c r="BW58" s="5">
        <f t="shared" si="149"/>
        <v>3.9898639233333331E-2</v>
      </c>
      <c r="BX58" s="5">
        <f t="shared" si="149"/>
        <v>180.84033333333332</v>
      </c>
      <c r="BY58" s="5">
        <f t="shared" si="149"/>
        <v>6.4670000000000005</v>
      </c>
      <c r="BZ58" s="5">
        <f t="shared" si="149"/>
        <v>3.653824926666667E-2</v>
      </c>
      <c r="CA58" s="5">
        <f t="shared" si="149"/>
        <v>178.68466666666666</v>
      </c>
      <c r="CB58" s="5">
        <f t="shared" si="149"/>
        <v>5.6006666666666671</v>
      </c>
      <c r="CC58" s="5">
        <f t="shared" si="149"/>
        <v>3.2040286000000001E-2</v>
      </c>
      <c r="CD58" s="5">
        <f t="shared" si="149"/>
        <v>176.81777777666667</v>
      </c>
      <c r="CE58" s="5">
        <f t="shared" si="149"/>
        <v>6.1133333333333333</v>
      </c>
      <c r="CF58" s="5">
        <f t="shared" si="149"/>
        <v>3.5437155033333334E-2</v>
      </c>
      <c r="CG58" s="5">
        <f t="shared" si="149"/>
        <v>174.77999999666667</v>
      </c>
      <c r="CH58" s="5">
        <f t="shared" si="149"/>
        <v>6.5366666666666671</v>
      </c>
      <c r="CI58" s="5">
        <f t="shared" si="149"/>
        <v>3.8363255800000003E-2</v>
      </c>
      <c r="CJ58" s="5">
        <f t="shared" si="149"/>
        <v>172.60111111000001</v>
      </c>
      <c r="CK58" s="5">
        <f t="shared" si="149"/>
        <v>6.06</v>
      </c>
      <c r="CL58" s="5">
        <f t="shared" si="149"/>
        <v>3.5909146199999999E-2</v>
      </c>
      <c r="CM58" s="5">
        <f t="shared" si="149"/>
        <v>170.58111111333332</v>
      </c>
      <c r="CN58" s="5">
        <f t="shared" si="149"/>
        <v>6.2866666666666671</v>
      </c>
      <c r="CO58" s="5">
        <f t="shared" si="149"/>
        <v>3.7815605566666667E-2</v>
      </c>
      <c r="CP58" s="5">
        <f t="shared" si="149"/>
        <v>168.48555555666667</v>
      </c>
      <c r="CQ58" s="5">
        <f t="shared" si="149"/>
        <v>7.6033333333333335</v>
      </c>
      <c r="CR58" s="5">
        <f t="shared" si="149"/>
        <v>4.6817574799999997E-2</v>
      </c>
      <c r="CS58" s="5">
        <f t="shared" si="149"/>
        <v>187.64832561333333</v>
      </c>
      <c r="CT58" s="5">
        <f t="shared" si="149"/>
        <v>12.191323886666668</v>
      </c>
      <c r="CU58" s="5">
        <f t="shared" si="149"/>
        <v>6.7542176366666665E-2</v>
      </c>
      <c r="CV58" s="5">
        <f t="shared" si="149"/>
        <v>184.60049463999999</v>
      </c>
      <c r="CW58" s="5">
        <f t="shared" si="149"/>
        <v>10.015978546666668</v>
      </c>
      <c r="CX58" s="5">
        <f t="shared" si="149"/>
        <v>5.6020387399999996E-2</v>
      </c>
      <c r="CY58" s="5">
        <f t="shared" si="149"/>
        <v>182.09649999999999</v>
      </c>
      <c r="CZ58" s="5">
        <f t="shared" si="149"/>
        <v>8.9716666666666676</v>
      </c>
      <c r="DA58" s="5">
        <f t="shared" si="149"/>
        <v>5.0721688466666665E-2</v>
      </c>
      <c r="DB58" s="5">
        <f t="shared" si="149"/>
        <v>179.85358333333335</v>
      </c>
      <c r="DC58" s="5">
        <f t="shared" si="149"/>
        <v>8.533666666666667</v>
      </c>
      <c r="DD58" s="5">
        <f t="shared" si="149"/>
        <v>4.8790724266666669E-2</v>
      </c>
      <c r="DE58" s="5">
        <f t="shared" si="149"/>
        <v>177.72016666666667</v>
      </c>
      <c r="DF58" s="5">
        <f t="shared" si="149"/>
        <v>7.8073333333333332</v>
      </c>
      <c r="DG58" s="5">
        <f t="shared" si="149"/>
        <v>4.5251336733333335E-2</v>
      </c>
      <c r="DH58" s="5">
        <f t="shared" si="149"/>
        <v>175.76833333333332</v>
      </c>
      <c r="DI58" s="5">
        <f t="shared" si="149"/>
        <v>8.3766666666666669</v>
      </c>
      <c r="DJ58" s="5">
        <f t="shared" si="149"/>
        <v>4.9168767333333328E-2</v>
      </c>
      <c r="DK58" s="5">
        <f t="shared" si="149"/>
        <v>173.67416666666665</v>
      </c>
      <c r="DL58" s="5">
        <f t="shared" si="149"/>
        <v>8.1266666666666669</v>
      </c>
      <c r="DM58" s="5">
        <f t="shared" si="149"/>
        <v>4.8152736066666667E-2</v>
      </c>
      <c r="DN58" s="5">
        <f t="shared" si="149"/>
        <v>171.64250000000001</v>
      </c>
      <c r="DO58" s="5">
        <f t="shared" si="149"/>
        <v>8.4933333333333323</v>
      </c>
      <c r="DP58" s="5">
        <f t="shared" si="149"/>
        <v>5.1103188299999998E-2</v>
      </c>
      <c r="DQ58" s="5">
        <f t="shared" si="149"/>
        <v>169.51916666666668</v>
      </c>
      <c r="DR58" s="5">
        <f t="shared" si="149"/>
        <v>9.8666666666666671</v>
      </c>
      <c r="DS58" s="5">
        <f t="shared" si="149"/>
        <v>6.0680630866666668E-2</v>
      </c>
      <c r="DT58" s="5">
        <f t="shared" si="149"/>
        <v>167.05249999999998</v>
      </c>
      <c r="DU58" s="5">
        <f t="shared" si="149"/>
        <v>11.853333333333333</v>
      </c>
      <c r="DV58" s="5">
        <f t="shared" si="149"/>
        <v>7.4925123366666666E-2</v>
      </c>
      <c r="DW58" s="5">
        <f t="shared" si="149"/>
        <v>5.2606608922333331</v>
      </c>
      <c r="DX58" s="5">
        <f t="shared" si="149"/>
        <v>2.0276006433333334E-2</v>
      </c>
      <c r="DY58" s="5">
        <f t="shared" si="149"/>
        <v>5.2403848858000002</v>
      </c>
      <c r="DZ58" s="5">
        <f t="shared" si="149"/>
        <v>1.5376921466666665E-2</v>
      </c>
      <c r="EA58" s="5">
        <f t="shared" si="149"/>
        <v>5.2250079643333329</v>
      </c>
      <c r="EB58" s="5">
        <f t="shared" si="149"/>
        <v>1.3596638099999999E-2</v>
      </c>
      <c r="EC58" s="5">
        <f t="shared" si="149"/>
        <v>5.2114113262333337</v>
      </c>
      <c r="ED58" s="5">
        <f t="shared" si="149"/>
        <v>1.6092995166666669E-2</v>
      </c>
      <c r="EE58" s="5">
        <f t="shared" ref="EE58:GP58" si="150">EE56+(EE59-EE56)*2/3</f>
        <v>5.1953183310666669</v>
      </c>
      <c r="EF58" s="5">
        <f t="shared" si="150"/>
        <v>9.4334671666666658E-3</v>
      </c>
      <c r="EG58" s="5">
        <f t="shared" si="150"/>
        <v>5.1858848639333335</v>
      </c>
      <c r="EH58" s="5">
        <f t="shared" si="150"/>
        <v>1.03539515E-2</v>
      </c>
      <c r="EI58" s="5">
        <f t="shared" si="150"/>
        <v>5.1755309124999993</v>
      </c>
      <c r="EJ58" s="5">
        <f t="shared" si="150"/>
        <v>1.1749906133333333E-2</v>
      </c>
      <c r="EK58" s="5">
        <f t="shared" si="150"/>
        <v>5.1637810063666665</v>
      </c>
      <c r="EL58" s="5">
        <f t="shared" si="150"/>
        <v>1.2715638533333334E-2</v>
      </c>
      <c r="EM58" s="5">
        <f t="shared" si="150"/>
        <v>5.1510653678333336</v>
      </c>
      <c r="EN58" s="5">
        <f t="shared" si="150"/>
        <v>1.3178500100000001E-2</v>
      </c>
      <c r="EO58" s="5">
        <f t="shared" si="150"/>
        <v>5.1378868677333331</v>
      </c>
      <c r="EP58" s="5">
        <f t="shared" si="150"/>
        <v>9.385266866666667E-3</v>
      </c>
      <c r="EQ58" s="5">
        <f t="shared" si="150"/>
        <v>5.2505228889666666</v>
      </c>
      <c r="ER58" s="5">
        <f t="shared" si="150"/>
        <v>3.5652927899999999E-2</v>
      </c>
      <c r="ES58" s="5">
        <f t="shared" si="150"/>
        <v>5.2326964250333337</v>
      </c>
      <c r="ET58" s="5">
        <f t="shared" si="150"/>
        <v>2.8973559566666668E-2</v>
      </c>
      <c r="EU58" s="5">
        <f t="shared" si="150"/>
        <v>5.2182096452666666</v>
      </c>
      <c r="EV58" s="5">
        <f t="shared" si="150"/>
        <v>2.9689633266666668E-2</v>
      </c>
      <c r="EW58" s="5">
        <f t="shared" si="150"/>
        <v>5.2033648285999998</v>
      </c>
      <c r="EX58" s="5">
        <f t="shared" si="150"/>
        <v>2.55264623E-2</v>
      </c>
      <c r="EY58" s="5">
        <f t="shared" si="150"/>
        <v>5.1906015974666664</v>
      </c>
      <c r="EZ58" s="5">
        <f t="shared" si="150"/>
        <v>1.9787418566666666E-2</v>
      </c>
      <c r="FA58" s="5">
        <f t="shared" si="150"/>
        <v>5.1807078881999997</v>
      </c>
      <c r="FB58" s="5">
        <f t="shared" si="150"/>
        <v>2.2103857533333333E-2</v>
      </c>
      <c r="FC58" s="5">
        <f t="shared" si="150"/>
        <v>5.1696559594</v>
      </c>
      <c r="FD58" s="5">
        <f t="shared" si="150"/>
        <v>2.44655446E-2</v>
      </c>
      <c r="FE58" s="5">
        <f t="shared" si="150"/>
        <v>5.1574231871</v>
      </c>
      <c r="FF58" s="5">
        <f t="shared" si="150"/>
        <v>2.5894138633333334E-2</v>
      </c>
      <c r="FG58" s="5">
        <f t="shared" si="150"/>
        <v>5.1444761177666667</v>
      </c>
      <c r="FH58" s="5">
        <f t="shared" si="150"/>
        <v>2.2563767000000002E-2</v>
      </c>
      <c r="FI58" s="5">
        <f t="shared" si="150"/>
        <v>5.1331942342666661</v>
      </c>
      <c r="FJ58" s="5">
        <f t="shared" si="150"/>
        <v>2.3937526466666664E-2</v>
      </c>
      <c r="FK58" s="5">
        <f t="shared" si="150"/>
        <v>5.2420179140666665</v>
      </c>
      <c r="FL58" s="5">
        <f t="shared" si="150"/>
        <v>4.9249566000000002E-2</v>
      </c>
      <c r="FM58" s="5">
        <f t="shared" si="150"/>
        <v>5.2256013921000006</v>
      </c>
      <c r="FN58" s="5">
        <f t="shared" si="150"/>
        <v>4.5066554700000004E-2</v>
      </c>
      <c r="FO58" s="5">
        <f t="shared" si="150"/>
        <v>5.2105792072000003</v>
      </c>
      <c r="FP58" s="5">
        <f t="shared" si="150"/>
        <v>3.9123100333333334E-2</v>
      </c>
      <c r="FQ58" s="5">
        <f t="shared" si="150"/>
        <v>5.1975381736999999</v>
      </c>
      <c r="FR58" s="5">
        <f t="shared" si="150"/>
        <v>3.5880413733333338E-2</v>
      </c>
      <c r="FS58" s="5">
        <f t="shared" si="150"/>
        <v>5.1855780357999999</v>
      </c>
      <c r="FT58" s="5">
        <f t="shared" si="150"/>
        <v>3.1537324700000001E-2</v>
      </c>
      <c r="FU58" s="5">
        <f t="shared" si="150"/>
        <v>5.1750655943000003</v>
      </c>
      <c r="FV58" s="5">
        <f t="shared" si="150"/>
        <v>3.4819496066666664E-2</v>
      </c>
      <c r="FW58" s="5">
        <f t="shared" si="150"/>
        <v>5.1634590956000004</v>
      </c>
      <c r="FX58" s="5">
        <f t="shared" si="150"/>
        <v>3.7644044699999997E-2</v>
      </c>
      <c r="FY58" s="5">
        <f t="shared" si="150"/>
        <v>5.1509110806666669</v>
      </c>
      <c r="FZ58" s="5">
        <f t="shared" si="150"/>
        <v>3.5279405533333329E-2</v>
      </c>
      <c r="GA58" s="5">
        <f t="shared" si="150"/>
        <v>5.1391512788</v>
      </c>
      <c r="GB58" s="5">
        <f t="shared" si="150"/>
        <v>3.7116026566666661E-2</v>
      </c>
      <c r="GC58" s="5">
        <f t="shared" si="150"/>
        <v>5.1267792699333334</v>
      </c>
      <c r="GD58" s="5">
        <f t="shared" si="150"/>
        <v>4.5722020166666662E-2</v>
      </c>
      <c r="GE58" s="5">
        <f t="shared" si="150"/>
        <v>5.2343662671333329</v>
      </c>
      <c r="GF58" s="5">
        <f t="shared" si="150"/>
        <v>6.534256116666666E-2</v>
      </c>
      <c r="GG58" s="5">
        <f t="shared" si="150"/>
        <v>5.2180306268666667</v>
      </c>
      <c r="GH58" s="5">
        <f t="shared" si="150"/>
        <v>5.4500021866666672E-2</v>
      </c>
      <c r="GI58" s="5">
        <f t="shared" si="150"/>
        <v>5.2044056214000003</v>
      </c>
      <c r="GJ58" s="5">
        <f t="shared" si="150"/>
        <v>4.9477051833333334E-2</v>
      </c>
      <c r="GK58" s="5">
        <f t="shared" si="150"/>
        <v>5.1920363584000002</v>
      </c>
      <c r="GL58" s="5">
        <f t="shared" si="150"/>
        <v>4.7630319866666666E-2</v>
      </c>
      <c r="GM58" s="5">
        <f t="shared" si="150"/>
        <v>5.1801287784333336</v>
      </c>
      <c r="GN58" s="5">
        <f t="shared" si="150"/>
        <v>4.4252963233333331E-2</v>
      </c>
      <c r="GO58" s="5">
        <f t="shared" si="150"/>
        <v>5.1690655376666665</v>
      </c>
      <c r="GP58" s="5">
        <f t="shared" si="150"/>
        <v>4.7997996200000004E-2</v>
      </c>
      <c r="GQ58" s="5">
        <f t="shared" ref="GQ58:GX58" si="151">GQ56+(GQ59-GQ56)*2/3</f>
        <v>5.1570660386333333</v>
      </c>
      <c r="GR58" s="5">
        <f t="shared" si="151"/>
        <v>4.7029311666666664E-2</v>
      </c>
      <c r="GS58" s="5">
        <f t="shared" si="151"/>
        <v>5.1453087107000002</v>
      </c>
      <c r="GT58" s="5">
        <f t="shared" si="151"/>
        <v>4.9831665099999999E-2</v>
      </c>
      <c r="GU58" s="5">
        <f t="shared" si="151"/>
        <v>5.1328507944000004</v>
      </c>
      <c r="GV58" s="5">
        <f t="shared" si="151"/>
        <v>5.8900520300000002E-2</v>
      </c>
      <c r="GW58" s="5">
        <f t="shared" si="151"/>
        <v>5.1181256643333333</v>
      </c>
      <c r="GX58" s="5">
        <f t="shared" si="151"/>
        <v>7.2203400466666665E-2</v>
      </c>
    </row>
    <row r="59" spans="1:206" x14ac:dyDescent="0.25">
      <c r="A59" s="2" t="s">
        <v>205</v>
      </c>
      <c r="B59" s="3">
        <v>42644</v>
      </c>
      <c r="C59" s="4">
        <v>6402</v>
      </c>
      <c r="D59" s="2" t="s">
        <v>206</v>
      </c>
      <c r="E59" s="7">
        <v>21686476</v>
      </c>
      <c r="F59" s="5">
        <v>193.99725192</v>
      </c>
      <c r="G59" s="5">
        <v>193.99725192</v>
      </c>
      <c r="H59" s="5">
        <v>4.1357841000000004</v>
      </c>
      <c r="I59" s="5">
        <v>2.1783167199999998E-2</v>
      </c>
      <c r="J59" s="5">
        <v>189.86146782</v>
      </c>
      <c r="K59" s="5">
        <v>3.3364678200000002</v>
      </c>
      <c r="L59" s="5">
        <v>1.78875101E-2</v>
      </c>
      <c r="M59" s="5">
        <v>186.52500000000001</v>
      </c>
      <c r="N59" s="5">
        <v>1.98</v>
      </c>
      <c r="O59" s="5">
        <v>1.07290905E-2</v>
      </c>
      <c r="P59" s="5">
        <v>184.54499999999999</v>
      </c>
      <c r="Q59" s="5">
        <v>3.5539999999999998</v>
      </c>
      <c r="R59" s="5">
        <v>1.9636335500000001E-2</v>
      </c>
      <c r="S59" s="5">
        <v>180.99100000000001</v>
      </c>
      <c r="T59" s="5">
        <v>1.6910000000000001</v>
      </c>
      <c r="U59" s="5">
        <v>9.4311210000000006E-3</v>
      </c>
      <c r="V59" s="5">
        <v>179.3</v>
      </c>
      <c r="W59" s="5">
        <v>1.7</v>
      </c>
      <c r="X59" s="5">
        <v>9.5720721000000005E-3</v>
      </c>
      <c r="Y59" s="5">
        <v>177.6</v>
      </c>
      <c r="Z59" s="5">
        <v>2.12</v>
      </c>
      <c r="AA59" s="5">
        <v>1.20811488E-2</v>
      </c>
      <c r="AB59" s="5">
        <v>175.48</v>
      </c>
      <c r="AC59" s="5">
        <v>1.96</v>
      </c>
      <c r="AD59" s="5">
        <v>1.12955279E-2</v>
      </c>
      <c r="AE59" s="5">
        <v>173.52</v>
      </c>
      <c r="AF59" s="5">
        <v>2.7</v>
      </c>
      <c r="AG59" s="5">
        <v>1.58061117E-2</v>
      </c>
      <c r="AH59" s="5">
        <v>170.82</v>
      </c>
      <c r="AI59" s="5">
        <v>1.39</v>
      </c>
      <c r="AJ59" s="5">
        <v>8.2039780000000007E-3</v>
      </c>
      <c r="AK59" s="5">
        <v>191.92935987000001</v>
      </c>
      <c r="AL59" s="5">
        <v>7.4722519199999997</v>
      </c>
      <c r="AM59" s="5">
        <v>4.00603239E-2</v>
      </c>
      <c r="AN59" s="5">
        <v>188.19323391</v>
      </c>
      <c r="AO59" s="5">
        <v>5.3164678199999997</v>
      </c>
      <c r="AP59" s="5">
        <v>2.8808517299999999E-2</v>
      </c>
      <c r="AQ59" s="5">
        <v>185.535</v>
      </c>
      <c r="AR59" s="5">
        <v>5.5339999999999998</v>
      </c>
      <c r="AS59" s="5">
        <v>3.0576105999999999E-2</v>
      </c>
      <c r="AT59" s="5">
        <v>182.768</v>
      </c>
      <c r="AU59" s="5">
        <v>5.2450000000000001</v>
      </c>
      <c r="AV59" s="5">
        <v>2.9252649200000001E-2</v>
      </c>
      <c r="AW59" s="5">
        <v>180.1455</v>
      </c>
      <c r="AX59" s="5">
        <v>3.391</v>
      </c>
      <c r="AY59" s="5">
        <v>1.9093468499999999E-2</v>
      </c>
      <c r="AZ59" s="5">
        <v>178.45</v>
      </c>
      <c r="BA59" s="5">
        <v>3.82</v>
      </c>
      <c r="BB59" s="5">
        <v>2.17688625E-2</v>
      </c>
      <c r="BC59" s="5">
        <v>176.54</v>
      </c>
      <c r="BD59" s="5">
        <v>4.08</v>
      </c>
      <c r="BE59" s="5">
        <v>2.3513139700000001E-2</v>
      </c>
      <c r="BF59" s="5">
        <v>174.5</v>
      </c>
      <c r="BG59" s="5">
        <v>4.66</v>
      </c>
      <c r="BH59" s="5">
        <v>2.7280177999999999E-2</v>
      </c>
      <c r="BI59" s="5">
        <v>172.17</v>
      </c>
      <c r="BJ59" s="5">
        <v>4.09</v>
      </c>
      <c r="BK59" s="5">
        <v>2.4139762700000001E-2</v>
      </c>
      <c r="BL59" s="5">
        <v>170.125</v>
      </c>
      <c r="BM59" s="5">
        <v>3.38</v>
      </c>
      <c r="BN59" s="5">
        <v>2.0186335400000002E-2</v>
      </c>
      <c r="BO59" s="5">
        <v>190.12790658</v>
      </c>
      <c r="BP59" s="5">
        <v>9.4522519200000001</v>
      </c>
      <c r="BQ59" s="5">
        <v>5.1219225200000003E-2</v>
      </c>
      <c r="BR59" s="5">
        <v>186.97715593999999</v>
      </c>
      <c r="BS59" s="5">
        <v>8.87046782</v>
      </c>
      <c r="BT59" s="5">
        <v>4.9010546500000002E-2</v>
      </c>
      <c r="BU59" s="5">
        <v>184.02033333</v>
      </c>
      <c r="BV59" s="5">
        <v>7.2249999999999996</v>
      </c>
      <c r="BW59" s="5">
        <v>4.0295593999999997E-2</v>
      </c>
      <c r="BX59" s="5">
        <v>181.61199999999999</v>
      </c>
      <c r="BY59" s="5">
        <v>6.9450000000000003</v>
      </c>
      <c r="BZ59" s="5">
        <v>3.91047297E-2</v>
      </c>
      <c r="CA59" s="5">
        <v>179.297</v>
      </c>
      <c r="CB59" s="5">
        <v>5.5110000000000001</v>
      </c>
      <c r="CC59" s="5">
        <v>3.1405288400000002E-2</v>
      </c>
      <c r="CD59" s="5">
        <v>177.46</v>
      </c>
      <c r="CE59" s="5">
        <v>5.78</v>
      </c>
      <c r="CF59" s="5">
        <v>3.33102812E-2</v>
      </c>
      <c r="CG59" s="5">
        <v>175.53333333</v>
      </c>
      <c r="CH59" s="5">
        <v>6.78</v>
      </c>
      <c r="CI59" s="5">
        <v>3.9690902700000003E-2</v>
      </c>
      <c r="CJ59" s="5">
        <v>173.27333333000001</v>
      </c>
      <c r="CK59" s="5">
        <v>6.05</v>
      </c>
      <c r="CL59" s="5">
        <v>3.5707962000000003E-2</v>
      </c>
      <c r="CM59" s="5">
        <v>171.25666666999999</v>
      </c>
      <c r="CN59" s="5">
        <v>6.08</v>
      </c>
      <c r="CO59" s="5">
        <v>3.6311514599999997E-2</v>
      </c>
      <c r="CP59" s="5">
        <v>169.23</v>
      </c>
      <c r="CQ59" s="5">
        <v>6.7</v>
      </c>
      <c r="CR59" s="5">
        <v>4.08237875E-2</v>
      </c>
      <c r="CS59" s="5">
        <v>188.73217994000001</v>
      </c>
      <c r="CT59" s="5">
        <v>13.00625192</v>
      </c>
      <c r="CU59" s="5">
        <v>7.1861318600000001E-2</v>
      </c>
      <c r="CV59" s="5">
        <v>185.48061695999999</v>
      </c>
      <c r="CW59" s="5">
        <v>10.561467820000001</v>
      </c>
      <c r="CX59" s="5">
        <v>5.8903891899999998E-2</v>
      </c>
      <c r="CY59" s="5">
        <v>182.84025</v>
      </c>
      <c r="CZ59" s="5">
        <v>8.9250000000000007</v>
      </c>
      <c r="DA59" s="5">
        <v>5.02533784E-2</v>
      </c>
      <c r="DB59" s="5">
        <v>180.60900000000001</v>
      </c>
      <c r="DC59" s="5">
        <v>9.0649999999999995</v>
      </c>
      <c r="DD59" s="5">
        <v>5.1658308600000001E-2</v>
      </c>
      <c r="DE59" s="5">
        <v>178.34275</v>
      </c>
      <c r="DF59" s="5">
        <v>7.4710000000000001</v>
      </c>
      <c r="DG59" s="5">
        <v>4.3055555600000003E-2</v>
      </c>
      <c r="DH59" s="5">
        <v>176.47499999999999</v>
      </c>
      <c r="DI59" s="5">
        <v>8.48</v>
      </c>
      <c r="DJ59" s="5">
        <v>4.9642898999999997E-2</v>
      </c>
      <c r="DK59" s="5">
        <v>174.35499999999999</v>
      </c>
      <c r="DL59" s="5">
        <v>8.17</v>
      </c>
      <c r="DM59" s="5">
        <v>4.8220503999999997E-2</v>
      </c>
      <c r="DN59" s="5">
        <v>172.3125</v>
      </c>
      <c r="DO59" s="5">
        <v>8.0399999999999991</v>
      </c>
      <c r="DP59" s="5">
        <v>4.8017200199999999E-2</v>
      </c>
      <c r="DQ59" s="5">
        <v>170.30250000000001</v>
      </c>
      <c r="DR59" s="5">
        <v>9.4</v>
      </c>
      <c r="DS59" s="5">
        <v>5.7275164500000003E-2</v>
      </c>
      <c r="DT59" s="5">
        <v>167.95249999999999</v>
      </c>
      <c r="DU59" s="5">
        <v>10.8</v>
      </c>
      <c r="DV59" s="5">
        <v>6.7491563599999999E-2</v>
      </c>
      <c r="DW59" s="5">
        <v>5.2678439935999997</v>
      </c>
      <c r="DX59" s="5">
        <v>2.15493041E-2</v>
      </c>
      <c r="DY59" s="5">
        <v>5.2462946895</v>
      </c>
      <c r="DZ59" s="5">
        <v>1.7729411099999998E-2</v>
      </c>
      <c r="EA59" s="5">
        <v>5.2285652783999996</v>
      </c>
      <c r="EB59" s="5">
        <v>1.0671942199999999E-2</v>
      </c>
      <c r="EC59" s="5">
        <v>5.2178933362000004</v>
      </c>
      <c r="ED59" s="5">
        <v>1.9446029900000002E-2</v>
      </c>
      <c r="EE59" s="5">
        <v>5.1984473063000003</v>
      </c>
      <c r="EF59" s="5">
        <v>9.3869256999999998E-3</v>
      </c>
      <c r="EG59" s="5">
        <v>5.1890603806</v>
      </c>
      <c r="EH59" s="5">
        <v>9.5265500999999995E-3</v>
      </c>
      <c r="EI59" s="5">
        <v>5.1795338305999996</v>
      </c>
      <c r="EJ59" s="5">
        <v>1.20087543E-2</v>
      </c>
      <c r="EK59" s="5">
        <v>5.1675250762999996</v>
      </c>
      <c r="EL59" s="5">
        <v>1.12322098E-2</v>
      </c>
      <c r="EM59" s="5">
        <v>5.1562928665000003</v>
      </c>
      <c r="EN59" s="5">
        <v>1.5682496000000001E-2</v>
      </c>
      <c r="EO59" s="5">
        <v>5.1406103705000001</v>
      </c>
      <c r="EP59" s="5">
        <v>8.1705083000000005E-3</v>
      </c>
      <c r="EQ59" s="5">
        <v>5.2570693415000003</v>
      </c>
      <c r="ER59" s="5">
        <v>3.9278715200000001E-2</v>
      </c>
      <c r="ES59" s="5">
        <v>5.2374299839000003</v>
      </c>
      <c r="ET59" s="5">
        <v>2.8401353300000001E-2</v>
      </c>
      <c r="EU59" s="5">
        <v>5.2232293072999996</v>
      </c>
      <c r="EV59" s="5">
        <v>3.0117972100000001E-2</v>
      </c>
      <c r="EW59" s="5">
        <v>5.2081703211999999</v>
      </c>
      <c r="EX59" s="5">
        <v>2.8832955600000001E-2</v>
      </c>
      <c r="EY59" s="5">
        <v>5.1937538433999997</v>
      </c>
      <c r="EZ59" s="5">
        <v>1.8913475700000001E-2</v>
      </c>
      <c r="FA59" s="5">
        <v>5.1842971055999998</v>
      </c>
      <c r="FB59" s="5">
        <v>2.1535304299999999E-2</v>
      </c>
      <c r="FC59" s="5">
        <v>5.1735294533999996</v>
      </c>
      <c r="FD59" s="5">
        <v>2.3240963999999999E-2</v>
      </c>
      <c r="FE59" s="5">
        <v>5.1619089713999999</v>
      </c>
      <c r="FF59" s="5">
        <v>2.6914705800000001E-2</v>
      </c>
      <c r="FG59" s="5">
        <v>5.1484516185000002</v>
      </c>
      <c r="FH59" s="5">
        <v>2.3853004300000001E-2</v>
      </c>
      <c r="FI59" s="5">
        <v>5.1365251162999996</v>
      </c>
      <c r="FJ59" s="5">
        <v>1.99852924E-2</v>
      </c>
      <c r="FK59" s="5">
        <v>5.2475679871000001</v>
      </c>
      <c r="FL59" s="5">
        <v>4.9950657400000001E-2</v>
      </c>
      <c r="FM59" s="5">
        <v>5.2309177680000003</v>
      </c>
      <c r="FN59" s="5">
        <v>4.7847383200000003E-2</v>
      </c>
      <c r="FO59" s="5">
        <v>5.2149686403000004</v>
      </c>
      <c r="FP59" s="5">
        <v>3.95048977E-2</v>
      </c>
      <c r="FQ59" s="5">
        <v>5.2018003410000002</v>
      </c>
      <c r="FR59" s="5">
        <v>3.8359505600000003E-2</v>
      </c>
      <c r="FS59" s="5">
        <v>5.1890138391000002</v>
      </c>
      <c r="FT59" s="5">
        <v>3.0922229999999998E-2</v>
      </c>
      <c r="FU59" s="5">
        <v>5.1787064292</v>
      </c>
      <c r="FV59" s="5">
        <v>3.2767514099999999E-2</v>
      </c>
      <c r="FW59" s="5">
        <v>5.1677839245000001</v>
      </c>
      <c r="FX59" s="5">
        <v>3.892346E-2</v>
      </c>
      <c r="FY59" s="5">
        <v>5.1548094378</v>
      </c>
      <c r="FZ59" s="5">
        <v>3.5085214099999998E-2</v>
      </c>
      <c r="GA59" s="5">
        <v>5.1431143663999999</v>
      </c>
      <c r="GB59" s="5">
        <v>3.5667788399999997E-2</v>
      </c>
      <c r="GC59" s="5">
        <v>5.1312251036000003</v>
      </c>
      <c r="GD59" s="5">
        <v>4.0012502899999997E-2</v>
      </c>
      <c r="GE59" s="5">
        <v>5.2401493243999999</v>
      </c>
      <c r="GF59" s="5">
        <v>6.9396687299999996E-2</v>
      </c>
      <c r="GG59" s="5">
        <v>5.2228001525999996</v>
      </c>
      <c r="GH59" s="5">
        <v>5.7234308900000003E-2</v>
      </c>
      <c r="GI59" s="5">
        <v>5.2084915754000001</v>
      </c>
      <c r="GJ59" s="5">
        <v>4.9031447800000003E-2</v>
      </c>
      <c r="GK59" s="5">
        <v>5.1962337133999998</v>
      </c>
      <c r="GL59" s="5">
        <v>5.0368259899999997E-2</v>
      </c>
      <c r="GM59" s="5">
        <v>5.1836416484000001</v>
      </c>
      <c r="GN59" s="5">
        <v>4.2154439799999999E-2</v>
      </c>
      <c r="GO59" s="5">
        <v>5.1731030384999999</v>
      </c>
      <c r="GP59" s="5">
        <v>4.8450010100000003E-2</v>
      </c>
      <c r="GQ59" s="5">
        <v>5.1609905359999999</v>
      </c>
      <c r="GR59" s="5">
        <v>4.7093968399999998E-2</v>
      </c>
      <c r="GS59" s="5">
        <v>5.1492170439000002</v>
      </c>
      <c r="GT59" s="5">
        <v>4.6899998200000001E-2</v>
      </c>
      <c r="GU59" s="5">
        <v>5.1374920443000001</v>
      </c>
      <c r="GV59" s="5">
        <v>5.5694998900000001E-2</v>
      </c>
      <c r="GW59" s="5">
        <v>5.1235682946000001</v>
      </c>
      <c r="GX59" s="5">
        <v>6.5311563099999997E-2</v>
      </c>
    </row>
    <row r="60" spans="1:206" x14ac:dyDescent="0.25">
      <c r="A60" s="2" t="s">
        <v>205</v>
      </c>
      <c r="B60" s="3">
        <v>42675</v>
      </c>
      <c r="C60" s="4">
        <v>6403</v>
      </c>
      <c r="D60" s="2" t="s">
        <v>206</v>
      </c>
      <c r="E60" s="7">
        <v>20380788</v>
      </c>
      <c r="F60" s="5">
        <f>F59+(F62-F59)/3</f>
        <v>194.52851768666667</v>
      </c>
      <c r="G60" s="5">
        <f t="shared" ref="G60:BR60" si="152">G59+(G62-G59)/3</f>
        <v>194.52851768666667</v>
      </c>
      <c r="H60" s="5">
        <f t="shared" si="152"/>
        <v>3.288455166666667</v>
      </c>
      <c r="I60" s="5">
        <f t="shared" si="152"/>
        <v>1.7260633599999999E-2</v>
      </c>
      <c r="J60" s="5">
        <f t="shared" si="152"/>
        <v>191.24006252000001</v>
      </c>
      <c r="K60" s="5">
        <f t="shared" si="152"/>
        <v>3.6029065800000004</v>
      </c>
      <c r="L60" s="5">
        <f t="shared" si="152"/>
        <v>1.9186062466666667E-2</v>
      </c>
      <c r="M60" s="5">
        <f t="shared" si="152"/>
        <v>187.63715594000001</v>
      </c>
      <c r="N60" s="5">
        <f t="shared" si="152"/>
        <v>2.4321559399999999</v>
      </c>
      <c r="O60" s="5">
        <f t="shared" si="152"/>
        <v>1.3115230366666666E-2</v>
      </c>
      <c r="P60" s="5">
        <f t="shared" si="152"/>
        <v>185.20499999999998</v>
      </c>
      <c r="Q60" s="5">
        <f t="shared" si="152"/>
        <v>3.0293333333333332</v>
      </c>
      <c r="R60" s="5">
        <f t="shared" si="152"/>
        <v>1.6667253833333333E-2</v>
      </c>
      <c r="S60" s="5">
        <f t="shared" si="152"/>
        <v>182.17566666666667</v>
      </c>
      <c r="T60" s="5">
        <f t="shared" si="152"/>
        <v>2.3119999999999998</v>
      </c>
      <c r="U60" s="5">
        <f t="shared" si="152"/>
        <v>1.2832859166666667E-2</v>
      </c>
      <c r="V60" s="5">
        <f t="shared" si="152"/>
        <v>179.86366666666669</v>
      </c>
      <c r="W60" s="5">
        <f t="shared" si="152"/>
        <v>1.6970000000000001</v>
      </c>
      <c r="X60" s="5">
        <f t="shared" si="152"/>
        <v>9.5250884000000011E-3</v>
      </c>
      <c r="Y60" s="5">
        <f t="shared" si="152"/>
        <v>178.16666666666666</v>
      </c>
      <c r="Z60" s="5">
        <f t="shared" si="152"/>
        <v>1.98</v>
      </c>
      <c r="AA60" s="5">
        <f t="shared" si="152"/>
        <v>1.12447899E-2</v>
      </c>
      <c r="AB60" s="5">
        <f t="shared" si="152"/>
        <v>176.18666666666667</v>
      </c>
      <c r="AC60" s="5">
        <f t="shared" si="152"/>
        <v>2.0133333333333332</v>
      </c>
      <c r="AD60" s="5">
        <f t="shared" si="152"/>
        <v>1.1557401533333332E-2</v>
      </c>
      <c r="AE60" s="5">
        <f t="shared" si="152"/>
        <v>174.17333333333335</v>
      </c>
      <c r="AF60" s="5">
        <f t="shared" si="152"/>
        <v>2.4533333333333336</v>
      </c>
      <c r="AG60" s="5">
        <f t="shared" si="152"/>
        <v>1.4302583766666667E-2</v>
      </c>
      <c r="AH60" s="5">
        <f t="shared" si="152"/>
        <v>171.72</v>
      </c>
      <c r="AI60" s="5">
        <f t="shared" si="152"/>
        <v>1.8266666666666667</v>
      </c>
      <c r="AJ60" s="5">
        <f t="shared" si="152"/>
        <v>1.0738022566666667E-2</v>
      </c>
      <c r="AK60" s="5">
        <f t="shared" si="152"/>
        <v>192.88429010333334</v>
      </c>
      <c r="AL60" s="5">
        <f t="shared" si="152"/>
        <v>6.8913617466666661</v>
      </c>
      <c r="AM60" s="5">
        <f t="shared" si="152"/>
        <v>3.6766114133333333E-2</v>
      </c>
      <c r="AN60" s="5">
        <f t="shared" si="152"/>
        <v>189.43860923</v>
      </c>
      <c r="AO60" s="5">
        <f t="shared" si="152"/>
        <v>6.0350625199999994</v>
      </c>
      <c r="AP60" s="5">
        <f t="shared" si="152"/>
        <v>3.2559119499999997E-2</v>
      </c>
      <c r="AQ60" s="5">
        <f t="shared" si="152"/>
        <v>186.42107797</v>
      </c>
      <c r="AR60" s="5">
        <f t="shared" si="152"/>
        <v>5.4614892733333331</v>
      </c>
      <c r="AS60" s="5">
        <f t="shared" si="152"/>
        <v>2.9986909766666667E-2</v>
      </c>
      <c r="AT60" s="5">
        <f t="shared" si="152"/>
        <v>183.69033333333334</v>
      </c>
      <c r="AU60" s="5">
        <f t="shared" si="152"/>
        <v>5.341333333333333</v>
      </c>
      <c r="AV60" s="5">
        <f t="shared" si="152"/>
        <v>2.9693801466666666E-2</v>
      </c>
      <c r="AW60" s="5">
        <f t="shared" si="152"/>
        <v>181.01966666666667</v>
      </c>
      <c r="AX60" s="5">
        <f t="shared" si="152"/>
        <v>4.0090000000000003</v>
      </c>
      <c r="AY60" s="5">
        <f t="shared" si="152"/>
        <v>2.2479862066666665E-2</v>
      </c>
      <c r="AZ60" s="5">
        <f t="shared" si="152"/>
        <v>179.01516666666666</v>
      </c>
      <c r="BA60" s="5">
        <f t="shared" si="152"/>
        <v>3.677</v>
      </c>
      <c r="BB60" s="5">
        <f t="shared" si="152"/>
        <v>2.08770645E-2</v>
      </c>
      <c r="BC60" s="5">
        <f t="shared" si="152"/>
        <v>177.17666666666665</v>
      </c>
      <c r="BD60" s="5">
        <f t="shared" si="152"/>
        <v>3.9933333333333332</v>
      </c>
      <c r="BE60" s="5">
        <f t="shared" si="152"/>
        <v>2.2931713966666666E-2</v>
      </c>
      <c r="BF60" s="5">
        <f t="shared" si="152"/>
        <v>175.18</v>
      </c>
      <c r="BG60" s="5">
        <f t="shared" si="152"/>
        <v>4.4666666666666668</v>
      </c>
      <c r="BH60" s="5">
        <f t="shared" si="152"/>
        <v>2.6024498566666665E-2</v>
      </c>
      <c r="BI60" s="5">
        <f t="shared" si="152"/>
        <v>172.94666666666666</v>
      </c>
      <c r="BJ60" s="5">
        <f t="shared" si="152"/>
        <v>4.28</v>
      </c>
      <c r="BK60" s="5">
        <f t="shared" si="152"/>
        <v>2.51865678E-2</v>
      </c>
      <c r="BL60" s="5">
        <f t="shared" si="152"/>
        <v>170.80666666666667</v>
      </c>
      <c r="BM60" s="5">
        <f t="shared" si="152"/>
        <v>3.6166666666666667</v>
      </c>
      <c r="BN60" s="5">
        <f t="shared" si="152"/>
        <v>2.1504144500000003E-2</v>
      </c>
      <c r="BO60" s="5">
        <f t="shared" si="152"/>
        <v>191.13524538333334</v>
      </c>
      <c r="BP60" s="5">
        <f t="shared" si="152"/>
        <v>9.3235176866666674</v>
      </c>
      <c r="BQ60" s="5">
        <f t="shared" si="152"/>
        <v>5.0347819666666668E-2</v>
      </c>
      <c r="BR60" s="5">
        <f t="shared" si="152"/>
        <v>188.02740615333332</v>
      </c>
      <c r="BS60" s="5">
        <f t="shared" ref="BS60:ED60" si="153">BS59+(BS62-BS59)/3</f>
        <v>9.064395853333334</v>
      </c>
      <c r="BT60" s="5">
        <f t="shared" si="153"/>
        <v>4.9746772733333333E-2</v>
      </c>
      <c r="BU60" s="5">
        <f t="shared" si="153"/>
        <v>185.00594086666666</v>
      </c>
      <c r="BV60" s="5">
        <f t="shared" si="153"/>
        <v>7.7734892733333334</v>
      </c>
      <c r="BW60" s="5">
        <f t="shared" si="153"/>
        <v>4.3200578166666663E-2</v>
      </c>
      <c r="BX60" s="5">
        <f t="shared" si="153"/>
        <v>182.41477777666665</v>
      </c>
      <c r="BY60" s="5">
        <f t="shared" si="153"/>
        <v>7.0383333333333331</v>
      </c>
      <c r="BZ60" s="5">
        <f t="shared" si="153"/>
        <v>3.9501684466666666E-2</v>
      </c>
      <c r="CA60" s="5">
        <f t="shared" si="153"/>
        <v>180.06866666666667</v>
      </c>
      <c r="CB60" s="5">
        <f t="shared" si="153"/>
        <v>5.9889999999999999</v>
      </c>
      <c r="CC60" s="5">
        <f t="shared" si="153"/>
        <v>3.3971768833333332E-2</v>
      </c>
      <c r="CD60" s="5">
        <f t="shared" si="153"/>
        <v>178.07233333333335</v>
      </c>
      <c r="CE60" s="5">
        <f t="shared" si="153"/>
        <v>5.6903333333333332</v>
      </c>
      <c r="CF60" s="5">
        <f t="shared" si="153"/>
        <v>3.26752836E-2</v>
      </c>
      <c r="CG60" s="5">
        <f t="shared" si="153"/>
        <v>176.17555555333334</v>
      </c>
      <c r="CH60" s="5">
        <f t="shared" si="153"/>
        <v>6.4466666666666672</v>
      </c>
      <c r="CI60" s="5">
        <f t="shared" si="153"/>
        <v>3.7564028866666668E-2</v>
      </c>
      <c r="CJ60" s="5">
        <f t="shared" si="153"/>
        <v>174.02666666333334</v>
      </c>
      <c r="CK60" s="5">
        <f t="shared" si="153"/>
        <v>6.293333333333333</v>
      </c>
      <c r="CL60" s="5">
        <f t="shared" si="153"/>
        <v>3.7035608900000003E-2</v>
      </c>
      <c r="CM60" s="5">
        <f t="shared" si="153"/>
        <v>171.92888889</v>
      </c>
      <c r="CN60" s="5">
        <f t="shared" si="153"/>
        <v>6.07</v>
      </c>
      <c r="CO60" s="5">
        <f t="shared" si="153"/>
        <v>3.6110330400000001E-2</v>
      </c>
      <c r="CP60" s="5">
        <f t="shared" si="153"/>
        <v>169.90555555666666</v>
      </c>
      <c r="CQ60" s="5">
        <f t="shared" si="153"/>
        <v>6.4933333333333332</v>
      </c>
      <c r="CR60" s="5">
        <f t="shared" si="153"/>
        <v>3.931969653333333E-2</v>
      </c>
      <c r="CS60" s="5">
        <f t="shared" si="153"/>
        <v>189.65268404</v>
      </c>
      <c r="CT60" s="5">
        <f t="shared" si="153"/>
        <v>12.352851020000001</v>
      </c>
      <c r="CU60" s="5">
        <f t="shared" si="153"/>
        <v>6.7859407933333338E-2</v>
      </c>
      <c r="CV60" s="5">
        <f t="shared" si="153"/>
        <v>186.56447128666667</v>
      </c>
      <c r="CW60" s="5">
        <f t="shared" si="153"/>
        <v>11.376395853333333</v>
      </c>
      <c r="CX60" s="5">
        <f t="shared" si="153"/>
        <v>6.3223034133333328E-2</v>
      </c>
      <c r="CY60" s="5">
        <f t="shared" si="153"/>
        <v>183.72037232</v>
      </c>
      <c r="CZ60" s="5">
        <f t="shared" si="153"/>
        <v>9.4704892733333335</v>
      </c>
      <c r="DA60" s="5">
        <f t="shared" si="153"/>
        <v>5.3136882900000001E-2</v>
      </c>
      <c r="DB60" s="5">
        <f t="shared" si="153"/>
        <v>181.35275000000001</v>
      </c>
      <c r="DC60" s="5">
        <f t="shared" si="153"/>
        <v>9.0183333333333326</v>
      </c>
      <c r="DD60" s="5">
        <f t="shared" si="153"/>
        <v>5.1189998533333336E-2</v>
      </c>
      <c r="DE60" s="5">
        <f t="shared" si="153"/>
        <v>179.09816666666666</v>
      </c>
      <c r="DF60" s="5">
        <f t="shared" si="153"/>
        <v>8.0023333333333326</v>
      </c>
      <c r="DG60" s="5">
        <f t="shared" si="153"/>
        <v>4.5923139933333336E-2</v>
      </c>
      <c r="DH60" s="5">
        <f t="shared" si="153"/>
        <v>177.09758333333332</v>
      </c>
      <c r="DI60" s="5">
        <f t="shared" si="153"/>
        <v>8.1436666666666664</v>
      </c>
      <c r="DJ60" s="5">
        <f t="shared" si="153"/>
        <v>4.7447117866666666E-2</v>
      </c>
      <c r="DK60" s="5">
        <f t="shared" si="153"/>
        <v>175.06166666666667</v>
      </c>
      <c r="DL60" s="5">
        <f t="shared" si="153"/>
        <v>8.2733333333333334</v>
      </c>
      <c r="DM60" s="5">
        <f t="shared" si="153"/>
        <v>4.8694635666666666E-2</v>
      </c>
      <c r="DN60" s="5">
        <f t="shared" si="153"/>
        <v>172.99333333333334</v>
      </c>
      <c r="DO60" s="5">
        <f t="shared" si="153"/>
        <v>8.0833333333333321</v>
      </c>
      <c r="DP60" s="5">
        <f t="shared" si="153"/>
        <v>4.8084968133333329E-2</v>
      </c>
      <c r="DQ60" s="5">
        <f t="shared" si="153"/>
        <v>170.9725</v>
      </c>
      <c r="DR60" s="5">
        <f t="shared" si="153"/>
        <v>8.9466666666666672</v>
      </c>
      <c r="DS60" s="5">
        <f t="shared" si="153"/>
        <v>5.4189176400000004E-2</v>
      </c>
      <c r="DT60" s="5">
        <f t="shared" si="153"/>
        <v>168.73583333333332</v>
      </c>
      <c r="DU60" s="5">
        <f t="shared" si="153"/>
        <v>10.333333333333334</v>
      </c>
      <c r="DV60" s="5">
        <f t="shared" si="153"/>
        <v>6.4086097233333333E-2</v>
      </c>
      <c r="DW60" s="5">
        <f t="shared" si="153"/>
        <v>5.2705713276999999</v>
      </c>
      <c r="DX60" s="5">
        <f t="shared" si="153"/>
        <v>1.7093536833333332E-2</v>
      </c>
      <c r="DY60" s="5">
        <f t="shared" si="153"/>
        <v>5.2534777908666666</v>
      </c>
      <c r="DZ60" s="5">
        <f t="shared" si="153"/>
        <v>1.9002708766666664E-2</v>
      </c>
      <c r="EA60" s="5">
        <f t="shared" si="153"/>
        <v>5.2344750820999995</v>
      </c>
      <c r="EB60" s="5">
        <f t="shared" si="153"/>
        <v>1.3024431833333332E-2</v>
      </c>
      <c r="EC60" s="5">
        <f t="shared" si="153"/>
        <v>5.2214506502666671</v>
      </c>
      <c r="ED60" s="5">
        <f t="shared" si="153"/>
        <v>1.6521334000000002E-2</v>
      </c>
      <c r="EE60" s="5">
        <f t="shared" ref="EE60:GP60" si="154">EE59+(EE62-EE59)/3</f>
        <v>5.204929316266667</v>
      </c>
      <c r="EF60" s="5">
        <f t="shared" si="154"/>
        <v>1.2739960433333334E-2</v>
      </c>
      <c r="EG60" s="5">
        <f t="shared" si="154"/>
        <v>5.1921893558333334</v>
      </c>
      <c r="EH60" s="5">
        <f t="shared" si="154"/>
        <v>9.4800086333333335E-3</v>
      </c>
      <c r="EI60" s="5">
        <f t="shared" si="154"/>
        <v>5.1827093472666661</v>
      </c>
      <c r="EJ60" s="5">
        <f t="shared" si="154"/>
        <v>1.11813529E-2</v>
      </c>
      <c r="EK60" s="5">
        <f t="shared" si="154"/>
        <v>5.1715279943999999</v>
      </c>
      <c r="EL60" s="5">
        <f t="shared" si="154"/>
        <v>1.1491057966666668E-2</v>
      </c>
      <c r="EM60" s="5">
        <f t="shared" si="154"/>
        <v>5.1600369364333334</v>
      </c>
      <c r="EN60" s="5">
        <f t="shared" si="154"/>
        <v>1.4199067266666667E-2</v>
      </c>
      <c r="EO60" s="5">
        <f t="shared" si="154"/>
        <v>5.1458378691666669</v>
      </c>
      <c r="EP60" s="5">
        <f t="shared" si="154"/>
        <v>1.0674504200000001E-2</v>
      </c>
      <c r="EQ60" s="5">
        <f t="shared" si="154"/>
        <v>5.262024559266667</v>
      </c>
      <c r="ER60" s="5">
        <f t="shared" si="154"/>
        <v>3.60962456E-2</v>
      </c>
      <c r="ES60" s="5">
        <f t="shared" si="154"/>
        <v>5.2439764364333339</v>
      </c>
      <c r="ET60" s="5">
        <f t="shared" si="154"/>
        <v>3.2027140600000004E-2</v>
      </c>
      <c r="EU60" s="5">
        <f t="shared" si="154"/>
        <v>5.2279628661666662</v>
      </c>
      <c r="EV60" s="5">
        <f t="shared" si="154"/>
        <v>2.9545765833333335E-2</v>
      </c>
      <c r="EW60" s="5">
        <f t="shared" si="154"/>
        <v>5.2131899832333328</v>
      </c>
      <c r="EX60" s="5">
        <f t="shared" si="154"/>
        <v>2.9261294433333335E-2</v>
      </c>
      <c r="EY60" s="5">
        <f t="shared" si="154"/>
        <v>5.1985593359999998</v>
      </c>
      <c r="EZ60" s="5">
        <f t="shared" si="154"/>
        <v>2.2219969000000003E-2</v>
      </c>
      <c r="FA60" s="5">
        <f t="shared" si="154"/>
        <v>5.1874493515333331</v>
      </c>
      <c r="FB60" s="5">
        <f t="shared" si="154"/>
        <v>2.0661361433333334E-2</v>
      </c>
      <c r="FC60" s="5">
        <f t="shared" si="154"/>
        <v>5.1771186707999997</v>
      </c>
      <c r="FD60" s="5">
        <f t="shared" si="154"/>
        <v>2.2672410766666665E-2</v>
      </c>
      <c r="FE60" s="5">
        <f t="shared" si="154"/>
        <v>5.1657824653999995</v>
      </c>
      <c r="FF60" s="5">
        <f t="shared" si="154"/>
        <v>2.56901252E-2</v>
      </c>
      <c r="FG60" s="5">
        <f t="shared" si="154"/>
        <v>5.1529374028000001</v>
      </c>
      <c r="FH60" s="5">
        <f t="shared" si="154"/>
        <v>2.4873571466666668E-2</v>
      </c>
      <c r="FI60" s="5">
        <f t="shared" si="154"/>
        <v>5.1405006170333332</v>
      </c>
      <c r="FJ60" s="5">
        <f t="shared" si="154"/>
        <v>2.1274529699999999E-2</v>
      </c>
      <c r="FK60" s="5">
        <f t="shared" si="154"/>
        <v>5.252841400166667</v>
      </c>
      <c r="FL60" s="5">
        <f t="shared" si="154"/>
        <v>4.9120677466666665E-2</v>
      </c>
      <c r="FM60" s="5">
        <f t="shared" si="154"/>
        <v>5.2364678410333338</v>
      </c>
      <c r="FN60" s="5">
        <f t="shared" si="154"/>
        <v>4.8548474600000002E-2</v>
      </c>
      <c r="FO60" s="5">
        <f t="shared" si="154"/>
        <v>5.2202850162000001</v>
      </c>
      <c r="FP60" s="5">
        <f t="shared" si="154"/>
        <v>4.2285726199999998E-2</v>
      </c>
      <c r="FQ60" s="5">
        <f t="shared" si="154"/>
        <v>5.2061897741000003</v>
      </c>
      <c r="FR60" s="5">
        <f t="shared" si="154"/>
        <v>3.8741302966666669E-2</v>
      </c>
      <c r="FS60" s="5">
        <f t="shared" si="154"/>
        <v>5.1932760064000005</v>
      </c>
      <c r="FT60" s="5">
        <f t="shared" si="154"/>
        <v>3.3401321866666667E-2</v>
      </c>
      <c r="FU60" s="5">
        <f t="shared" si="154"/>
        <v>5.1821422325000004</v>
      </c>
      <c r="FV60" s="5">
        <f t="shared" si="154"/>
        <v>3.21524194E-2</v>
      </c>
      <c r="FW60" s="5">
        <f t="shared" si="154"/>
        <v>5.1714247593999998</v>
      </c>
      <c r="FX60" s="5">
        <f t="shared" si="154"/>
        <v>3.6871478033333335E-2</v>
      </c>
      <c r="FY60" s="5">
        <f t="shared" si="154"/>
        <v>5.1591342666999997</v>
      </c>
      <c r="FZ60" s="5">
        <f t="shared" si="154"/>
        <v>3.6364629400000001E-2</v>
      </c>
      <c r="GA60" s="5">
        <f t="shared" si="154"/>
        <v>5.1470127235333329</v>
      </c>
      <c r="GB60" s="5">
        <f t="shared" si="154"/>
        <v>3.5473596966666666E-2</v>
      </c>
      <c r="GC60" s="5">
        <f t="shared" si="154"/>
        <v>5.1351881912000001</v>
      </c>
      <c r="GD60" s="5">
        <f t="shared" si="154"/>
        <v>3.8564264733333332E-2</v>
      </c>
      <c r="GE60" s="5">
        <f t="shared" si="154"/>
        <v>5.2449937127000004</v>
      </c>
      <c r="GF60" s="5">
        <f t="shared" si="154"/>
        <v>6.5642011433333328E-2</v>
      </c>
      <c r="GG60" s="5">
        <f t="shared" si="154"/>
        <v>5.2285832098666667</v>
      </c>
      <c r="GH60" s="5">
        <f t="shared" si="154"/>
        <v>6.1288435033333331E-2</v>
      </c>
      <c r="GI60" s="5">
        <f t="shared" si="154"/>
        <v>5.213261101133333</v>
      </c>
      <c r="GJ60" s="5">
        <f t="shared" si="154"/>
        <v>5.1765734833333334E-2</v>
      </c>
      <c r="GK60" s="5">
        <f t="shared" si="154"/>
        <v>5.2003196673999996</v>
      </c>
      <c r="GL60" s="5">
        <f t="shared" si="154"/>
        <v>4.9922655866666665E-2</v>
      </c>
      <c r="GM60" s="5">
        <f t="shared" si="154"/>
        <v>5.1878390033999997</v>
      </c>
      <c r="GN60" s="5">
        <f t="shared" si="154"/>
        <v>4.4892379833333329E-2</v>
      </c>
      <c r="GO60" s="5">
        <f t="shared" si="154"/>
        <v>5.1766159084666663</v>
      </c>
      <c r="GP60" s="5">
        <f t="shared" si="154"/>
        <v>4.6351486666666671E-2</v>
      </c>
      <c r="GQ60" s="5">
        <f t="shared" ref="GQ60:GX60" si="155">GQ59+(GQ62-GQ59)/3</f>
        <v>5.1650280368333332</v>
      </c>
      <c r="GR60" s="5">
        <f t="shared" si="155"/>
        <v>4.7545982299999998E-2</v>
      </c>
      <c r="GS60" s="5">
        <f t="shared" si="155"/>
        <v>5.1531415412666668</v>
      </c>
      <c r="GT60" s="5">
        <f t="shared" si="155"/>
        <v>4.6964654933333336E-2</v>
      </c>
      <c r="GU60" s="5">
        <f t="shared" si="155"/>
        <v>5.1414003775000001</v>
      </c>
      <c r="GV60" s="5">
        <f t="shared" si="155"/>
        <v>5.2763332000000003E-2</v>
      </c>
      <c r="GW60" s="5">
        <f t="shared" si="155"/>
        <v>5.1282095444999998</v>
      </c>
      <c r="GX60" s="5">
        <f t="shared" si="155"/>
        <v>6.2106041699999996E-2</v>
      </c>
    </row>
    <row r="61" spans="1:206" x14ac:dyDescent="0.25">
      <c r="A61" s="2" t="s">
        <v>205</v>
      </c>
      <c r="B61" s="3">
        <v>42705</v>
      </c>
      <c r="C61" s="4">
        <v>6404</v>
      </c>
      <c r="D61" s="2" t="s">
        <v>206</v>
      </c>
      <c r="E61" s="7">
        <v>17653329</v>
      </c>
      <c r="F61" s="5">
        <f>F59+(F62-F59)*2/3</f>
        <v>195.05978345333332</v>
      </c>
      <c r="G61" s="5">
        <f t="shared" ref="G61:BR61" si="156">G59+(G62-G59)*2/3</f>
        <v>195.05978345333332</v>
      </c>
      <c r="H61" s="5">
        <f t="shared" si="156"/>
        <v>2.4411262333333337</v>
      </c>
      <c r="I61" s="5">
        <f t="shared" si="156"/>
        <v>1.27381E-2</v>
      </c>
      <c r="J61" s="5">
        <f t="shared" si="156"/>
        <v>192.61865721999999</v>
      </c>
      <c r="K61" s="5">
        <f t="shared" si="156"/>
        <v>3.8693453400000002</v>
      </c>
      <c r="L61" s="5">
        <f t="shared" si="156"/>
        <v>2.0484614833333331E-2</v>
      </c>
      <c r="M61" s="5">
        <f t="shared" si="156"/>
        <v>188.74931187999999</v>
      </c>
      <c r="N61" s="5">
        <f t="shared" si="156"/>
        <v>2.8843118800000003</v>
      </c>
      <c r="O61" s="5">
        <f t="shared" si="156"/>
        <v>1.5501370233333332E-2</v>
      </c>
      <c r="P61" s="5">
        <f t="shared" si="156"/>
        <v>185.86500000000001</v>
      </c>
      <c r="Q61" s="5">
        <f t="shared" si="156"/>
        <v>2.5046666666666666</v>
      </c>
      <c r="R61" s="5">
        <f t="shared" si="156"/>
        <v>1.3698172166666668E-2</v>
      </c>
      <c r="S61" s="5">
        <f t="shared" si="156"/>
        <v>183.36033333333333</v>
      </c>
      <c r="T61" s="5">
        <f t="shared" si="156"/>
        <v>2.9329999999999998</v>
      </c>
      <c r="U61" s="5">
        <f t="shared" si="156"/>
        <v>1.6234597333333333E-2</v>
      </c>
      <c r="V61" s="5">
        <f t="shared" si="156"/>
        <v>180.42733333333334</v>
      </c>
      <c r="W61" s="5">
        <f t="shared" si="156"/>
        <v>1.694</v>
      </c>
      <c r="X61" s="5">
        <f t="shared" si="156"/>
        <v>9.4781047E-3</v>
      </c>
      <c r="Y61" s="5">
        <f t="shared" si="156"/>
        <v>178.73333333333335</v>
      </c>
      <c r="Z61" s="5">
        <f t="shared" si="156"/>
        <v>1.84</v>
      </c>
      <c r="AA61" s="5">
        <f t="shared" si="156"/>
        <v>1.0408431000000001E-2</v>
      </c>
      <c r="AB61" s="5">
        <f t="shared" si="156"/>
        <v>176.89333333333332</v>
      </c>
      <c r="AC61" s="5">
        <f t="shared" si="156"/>
        <v>2.0666666666666669</v>
      </c>
      <c r="AD61" s="5">
        <f t="shared" si="156"/>
        <v>1.1819275166666667E-2</v>
      </c>
      <c r="AE61" s="5">
        <f t="shared" si="156"/>
        <v>174.82666666666665</v>
      </c>
      <c r="AF61" s="5">
        <f t="shared" si="156"/>
        <v>2.2066666666666666</v>
      </c>
      <c r="AG61" s="5">
        <f t="shared" si="156"/>
        <v>1.2799055833333333E-2</v>
      </c>
      <c r="AH61" s="5">
        <f t="shared" si="156"/>
        <v>172.62</v>
      </c>
      <c r="AI61" s="5">
        <f t="shared" si="156"/>
        <v>2.2633333333333336</v>
      </c>
      <c r="AJ61" s="5">
        <f t="shared" si="156"/>
        <v>1.3272067133333332E-2</v>
      </c>
      <c r="AK61" s="5">
        <f t="shared" si="156"/>
        <v>193.83922033666667</v>
      </c>
      <c r="AL61" s="5">
        <f t="shared" si="156"/>
        <v>6.3104715733333334</v>
      </c>
      <c r="AM61" s="5">
        <f t="shared" si="156"/>
        <v>3.3471904366666666E-2</v>
      </c>
      <c r="AN61" s="5">
        <f t="shared" si="156"/>
        <v>190.68398455000002</v>
      </c>
      <c r="AO61" s="5">
        <f t="shared" si="156"/>
        <v>6.75365722</v>
      </c>
      <c r="AP61" s="5">
        <f t="shared" si="156"/>
        <v>3.6309721699999999E-2</v>
      </c>
      <c r="AQ61" s="5">
        <f t="shared" si="156"/>
        <v>187.30715594</v>
      </c>
      <c r="AR61" s="5">
        <f t="shared" si="156"/>
        <v>5.3889785466666664</v>
      </c>
      <c r="AS61" s="5">
        <f t="shared" si="156"/>
        <v>2.9397713533333331E-2</v>
      </c>
      <c r="AT61" s="5">
        <f t="shared" si="156"/>
        <v>184.61266666666666</v>
      </c>
      <c r="AU61" s="5">
        <f t="shared" si="156"/>
        <v>5.4376666666666669</v>
      </c>
      <c r="AV61" s="5">
        <f t="shared" si="156"/>
        <v>3.0134953733333334E-2</v>
      </c>
      <c r="AW61" s="5">
        <f t="shared" si="156"/>
        <v>181.89383333333333</v>
      </c>
      <c r="AX61" s="5">
        <f t="shared" si="156"/>
        <v>4.6269999999999998</v>
      </c>
      <c r="AY61" s="5">
        <f t="shared" si="156"/>
        <v>2.5866255633333335E-2</v>
      </c>
      <c r="AZ61" s="5">
        <f t="shared" si="156"/>
        <v>179.58033333333333</v>
      </c>
      <c r="BA61" s="5">
        <f t="shared" si="156"/>
        <v>3.5339999999999998</v>
      </c>
      <c r="BB61" s="5">
        <f t="shared" si="156"/>
        <v>1.9985266499999998E-2</v>
      </c>
      <c r="BC61" s="5">
        <f t="shared" si="156"/>
        <v>177.81333333333333</v>
      </c>
      <c r="BD61" s="5">
        <f t="shared" si="156"/>
        <v>3.9066666666666667</v>
      </c>
      <c r="BE61" s="5">
        <f t="shared" si="156"/>
        <v>2.2350288233333335E-2</v>
      </c>
      <c r="BF61" s="5">
        <f t="shared" si="156"/>
        <v>175.85999999999999</v>
      </c>
      <c r="BG61" s="5">
        <f t="shared" si="156"/>
        <v>4.2733333333333334</v>
      </c>
      <c r="BH61" s="5">
        <f t="shared" si="156"/>
        <v>2.4768819133333335E-2</v>
      </c>
      <c r="BI61" s="5">
        <f t="shared" si="156"/>
        <v>173.72333333333333</v>
      </c>
      <c r="BJ61" s="5">
        <f t="shared" si="156"/>
        <v>4.47</v>
      </c>
      <c r="BK61" s="5">
        <f t="shared" si="156"/>
        <v>2.6233372899999999E-2</v>
      </c>
      <c r="BL61" s="5">
        <f t="shared" si="156"/>
        <v>171.48833333333332</v>
      </c>
      <c r="BM61" s="5">
        <f t="shared" si="156"/>
        <v>3.8533333333333331</v>
      </c>
      <c r="BN61" s="5">
        <f t="shared" si="156"/>
        <v>2.28219536E-2</v>
      </c>
      <c r="BO61" s="5">
        <f t="shared" si="156"/>
        <v>192.14258418666665</v>
      </c>
      <c r="BP61" s="5">
        <f t="shared" si="156"/>
        <v>9.1947834533333328</v>
      </c>
      <c r="BQ61" s="5">
        <f t="shared" si="156"/>
        <v>4.9476414133333334E-2</v>
      </c>
      <c r="BR61" s="5">
        <f t="shared" si="156"/>
        <v>189.07765636666667</v>
      </c>
      <c r="BS61" s="5">
        <f t="shared" ref="BS61:ED61" si="157">BS59+(BS62-BS59)*2/3</f>
        <v>9.2583238866666662</v>
      </c>
      <c r="BT61" s="5">
        <f t="shared" si="157"/>
        <v>5.0482998966666671E-2</v>
      </c>
      <c r="BU61" s="5">
        <f t="shared" si="157"/>
        <v>185.99154840333333</v>
      </c>
      <c r="BV61" s="5">
        <f t="shared" si="157"/>
        <v>8.3219785466666671</v>
      </c>
      <c r="BW61" s="5">
        <f t="shared" si="157"/>
        <v>4.6105562333333336E-2</v>
      </c>
      <c r="BX61" s="5">
        <f t="shared" si="157"/>
        <v>183.21755555333334</v>
      </c>
      <c r="BY61" s="5">
        <f t="shared" si="157"/>
        <v>7.1316666666666668</v>
      </c>
      <c r="BZ61" s="5">
        <f t="shared" si="157"/>
        <v>3.9898639233333331E-2</v>
      </c>
      <c r="CA61" s="5">
        <f t="shared" si="157"/>
        <v>180.84033333333332</v>
      </c>
      <c r="CB61" s="5">
        <f t="shared" si="157"/>
        <v>6.4670000000000005</v>
      </c>
      <c r="CC61" s="5">
        <f t="shared" si="157"/>
        <v>3.653824926666667E-2</v>
      </c>
      <c r="CD61" s="5">
        <f t="shared" si="157"/>
        <v>178.68466666666666</v>
      </c>
      <c r="CE61" s="5">
        <f t="shared" si="157"/>
        <v>5.6006666666666671</v>
      </c>
      <c r="CF61" s="5">
        <f t="shared" si="157"/>
        <v>3.2040286000000001E-2</v>
      </c>
      <c r="CG61" s="5">
        <f t="shared" si="157"/>
        <v>176.81777777666667</v>
      </c>
      <c r="CH61" s="5">
        <f t="shared" si="157"/>
        <v>6.1133333333333333</v>
      </c>
      <c r="CI61" s="5">
        <f t="shared" si="157"/>
        <v>3.5437155033333334E-2</v>
      </c>
      <c r="CJ61" s="5">
        <f t="shared" si="157"/>
        <v>174.77999999666667</v>
      </c>
      <c r="CK61" s="5">
        <f t="shared" si="157"/>
        <v>6.5366666666666671</v>
      </c>
      <c r="CL61" s="5">
        <f t="shared" si="157"/>
        <v>3.8363255800000003E-2</v>
      </c>
      <c r="CM61" s="5">
        <f t="shared" si="157"/>
        <v>172.60111111000001</v>
      </c>
      <c r="CN61" s="5">
        <f t="shared" si="157"/>
        <v>6.06</v>
      </c>
      <c r="CO61" s="5">
        <f t="shared" si="157"/>
        <v>3.5909146199999999E-2</v>
      </c>
      <c r="CP61" s="5">
        <f t="shared" si="157"/>
        <v>170.58111111333332</v>
      </c>
      <c r="CQ61" s="5">
        <f t="shared" si="157"/>
        <v>6.2866666666666671</v>
      </c>
      <c r="CR61" s="5">
        <f t="shared" si="157"/>
        <v>3.7815605566666667E-2</v>
      </c>
      <c r="CS61" s="5">
        <f t="shared" si="157"/>
        <v>190.57318814000001</v>
      </c>
      <c r="CT61" s="5">
        <f t="shared" si="157"/>
        <v>11.69945012</v>
      </c>
      <c r="CU61" s="5">
        <f t="shared" si="157"/>
        <v>6.3857497266666674E-2</v>
      </c>
      <c r="CV61" s="5">
        <f t="shared" si="157"/>
        <v>187.64832561333333</v>
      </c>
      <c r="CW61" s="5">
        <f t="shared" si="157"/>
        <v>12.191323886666668</v>
      </c>
      <c r="CX61" s="5">
        <f t="shared" si="157"/>
        <v>6.7542176366666665E-2</v>
      </c>
      <c r="CY61" s="5">
        <f t="shared" si="157"/>
        <v>184.60049463999999</v>
      </c>
      <c r="CZ61" s="5">
        <f t="shared" si="157"/>
        <v>10.015978546666668</v>
      </c>
      <c r="DA61" s="5">
        <f t="shared" si="157"/>
        <v>5.6020387399999996E-2</v>
      </c>
      <c r="DB61" s="5">
        <f t="shared" si="157"/>
        <v>182.09649999999999</v>
      </c>
      <c r="DC61" s="5">
        <f t="shared" si="157"/>
        <v>8.9716666666666676</v>
      </c>
      <c r="DD61" s="5">
        <f t="shared" si="157"/>
        <v>5.0721688466666665E-2</v>
      </c>
      <c r="DE61" s="5">
        <f t="shared" si="157"/>
        <v>179.85358333333335</v>
      </c>
      <c r="DF61" s="5">
        <f t="shared" si="157"/>
        <v>8.533666666666667</v>
      </c>
      <c r="DG61" s="5">
        <f t="shared" si="157"/>
        <v>4.8790724266666669E-2</v>
      </c>
      <c r="DH61" s="5">
        <f t="shared" si="157"/>
        <v>177.72016666666667</v>
      </c>
      <c r="DI61" s="5">
        <f t="shared" si="157"/>
        <v>7.8073333333333332</v>
      </c>
      <c r="DJ61" s="5">
        <f t="shared" si="157"/>
        <v>4.5251336733333335E-2</v>
      </c>
      <c r="DK61" s="5">
        <f t="shared" si="157"/>
        <v>175.76833333333332</v>
      </c>
      <c r="DL61" s="5">
        <f t="shared" si="157"/>
        <v>8.3766666666666669</v>
      </c>
      <c r="DM61" s="5">
        <f t="shared" si="157"/>
        <v>4.9168767333333328E-2</v>
      </c>
      <c r="DN61" s="5">
        <f t="shared" si="157"/>
        <v>173.67416666666665</v>
      </c>
      <c r="DO61" s="5">
        <f t="shared" si="157"/>
        <v>8.1266666666666669</v>
      </c>
      <c r="DP61" s="5">
        <f t="shared" si="157"/>
        <v>4.8152736066666667E-2</v>
      </c>
      <c r="DQ61" s="5">
        <f t="shared" si="157"/>
        <v>171.64250000000001</v>
      </c>
      <c r="DR61" s="5">
        <f t="shared" si="157"/>
        <v>8.4933333333333323</v>
      </c>
      <c r="DS61" s="5">
        <f t="shared" si="157"/>
        <v>5.1103188299999998E-2</v>
      </c>
      <c r="DT61" s="5">
        <f t="shared" si="157"/>
        <v>169.51916666666668</v>
      </c>
      <c r="DU61" s="5">
        <f t="shared" si="157"/>
        <v>9.8666666666666671</v>
      </c>
      <c r="DV61" s="5">
        <f t="shared" si="157"/>
        <v>6.0680630866666668E-2</v>
      </c>
      <c r="DW61" s="5">
        <f t="shared" si="157"/>
        <v>5.2732986618000002</v>
      </c>
      <c r="DX61" s="5">
        <f t="shared" si="157"/>
        <v>1.2637769566666667E-2</v>
      </c>
      <c r="DY61" s="5">
        <f t="shared" si="157"/>
        <v>5.2606608922333331</v>
      </c>
      <c r="DZ61" s="5">
        <f t="shared" si="157"/>
        <v>2.0276006433333334E-2</v>
      </c>
      <c r="EA61" s="5">
        <f t="shared" si="157"/>
        <v>5.2403848858000002</v>
      </c>
      <c r="EB61" s="5">
        <f t="shared" si="157"/>
        <v>1.5376921466666665E-2</v>
      </c>
      <c r="EC61" s="5">
        <f t="shared" si="157"/>
        <v>5.2250079643333329</v>
      </c>
      <c r="ED61" s="5">
        <f t="shared" si="157"/>
        <v>1.3596638099999999E-2</v>
      </c>
      <c r="EE61" s="5">
        <f t="shared" ref="EE61:GP61" si="158">EE59+(EE62-EE59)*2/3</f>
        <v>5.2114113262333337</v>
      </c>
      <c r="EF61" s="5">
        <f t="shared" si="158"/>
        <v>1.6092995166666669E-2</v>
      </c>
      <c r="EG61" s="5">
        <f t="shared" si="158"/>
        <v>5.1953183310666669</v>
      </c>
      <c r="EH61" s="5">
        <f t="shared" si="158"/>
        <v>9.4334671666666658E-3</v>
      </c>
      <c r="EI61" s="5">
        <f t="shared" si="158"/>
        <v>5.1858848639333335</v>
      </c>
      <c r="EJ61" s="5">
        <f t="shared" si="158"/>
        <v>1.03539515E-2</v>
      </c>
      <c r="EK61" s="5">
        <f t="shared" si="158"/>
        <v>5.1755309124999993</v>
      </c>
      <c r="EL61" s="5">
        <f t="shared" si="158"/>
        <v>1.1749906133333333E-2</v>
      </c>
      <c r="EM61" s="5">
        <f t="shared" si="158"/>
        <v>5.1637810063666665</v>
      </c>
      <c r="EN61" s="5">
        <f t="shared" si="158"/>
        <v>1.2715638533333334E-2</v>
      </c>
      <c r="EO61" s="5">
        <f t="shared" si="158"/>
        <v>5.1510653678333336</v>
      </c>
      <c r="EP61" s="5">
        <f t="shared" si="158"/>
        <v>1.3178500100000001E-2</v>
      </c>
      <c r="EQ61" s="5">
        <f t="shared" si="158"/>
        <v>5.2669797770333329</v>
      </c>
      <c r="ER61" s="5">
        <f t="shared" si="158"/>
        <v>3.2913775999999999E-2</v>
      </c>
      <c r="ES61" s="5">
        <f t="shared" si="158"/>
        <v>5.2505228889666666</v>
      </c>
      <c r="ET61" s="5">
        <f t="shared" si="158"/>
        <v>3.5652927899999999E-2</v>
      </c>
      <c r="EU61" s="5">
        <f t="shared" si="158"/>
        <v>5.2326964250333337</v>
      </c>
      <c r="EV61" s="5">
        <f t="shared" si="158"/>
        <v>2.8973559566666668E-2</v>
      </c>
      <c r="EW61" s="5">
        <f t="shared" si="158"/>
        <v>5.2182096452666666</v>
      </c>
      <c r="EX61" s="5">
        <f t="shared" si="158"/>
        <v>2.9689633266666668E-2</v>
      </c>
      <c r="EY61" s="5">
        <f t="shared" si="158"/>
        <v>5.2033648285999998</v>
      </c>
      <c r="EZ61" s="5">
        <f t="shared" si="158"/>
        <v>2.55264623E-2</v>
      </c>
      <c r="FA61" s="5">
        <f t="shared" si="158"/>
        <v>5.1906015974666664</v>
      </c>
      <c r="FB61" s="5">
        <f t="shared" si="158"/>
        <v>1.9787418566666666E-2</v>
      </c>
      <c r="FC61" s="5">
        <f t="shared" si="158"/>
        <v>5.1807078881999997</v>
      </c>
      <c r="FD61" s="5">
        <f t="shared" si="158"/>
        <v>2.2103857533333333E-2</v>
      </c>
      <c r="FE61" s="5">
        <f t="shared" si="158"/>
        <v>5.1696559594</v>
      </c>
      <c r="FF61" s="5">
        <f t="shared" si="158"/>
        <v>2.44655446E-2</v>
      </c>
      <c r="FG61" s="5">
        <f t="shared" si="158"/>
        <v>5.1574231871</v>
      </c>
      <c r="FH61" s="5">
        <f t="shared" si="158"/>
        <v>2.5894138633333334E-2</v>
      </c>
      <c r="FI61" s="5">
        <f t="shared" si="158"/>
        <v>5.1444761177666667</v>
      </c>
      <c r="FJ61" s="5">
        <f t="shared" si="158"/>
        <v>2.2563767000000002E-2</v>
      </c>
      <c r="FK61" s="5">
        <f t="shared" si="158"/>
        <v>5.2581148132333331</v>
      </c>
      <c r="FL61" s="5">
        <f t="shared" si="158"/>
        <v>4.8290697533333336E-2</v>
      </c>
      <c r="FM61" s="5">
        <f t="shared" si="158"/>
        <v>5.2420179140666665</v>
      </c>
      <c r="FN61" s="5">
        <f t="shared" si="158"/>
        <v>4.9249566000000002E-2</v>
      </c>
      <c r="FO61" s="5">
        <f t="shared" si="158"/>
        <v>5.2256013921000006</v>
      </c>
      <c r="FP61" s="5">
        <f t="shared" si="158"/>
        <v>4.5066554700000004E-2</v>
      </c>
      <c r="FQ61" s="5">
        <f t="shared" si="158"/>
        <v>5.2105792072000003</v>
      </c>
      <c r="FR61" s="5">
        <f t="shared" si="158"/>
        <v>3.9123100333333334E-2</v>
      </c>
      <c r="FS61" s="5">
        <f t="shared" si="158"/>
        <v>5.1975381736999999</v>
      </c>
      <c r="FT61" s="5">
        <f t="shared" si="158"/>
        <v>3.5880413733333338E-2</v>
      </c>
      <c r="FU61" s="5">
        <f t="shared" si="158"/>
        <v>5.1855780357999999</v>
      </c>
      <c r="FV61" s="5">
        <f t="shared" si="158"/>
        <v>3.1537324700000001E-2</v>
      </c>
      <c r="FW61" s="5">
        <f t="shared" si="158"/>
        <v>5.1750655943000003</v>
      </c>
      <c r="FX61" s="5">
        <f t="shared" si="158"/>
        <v>3.4819496066666664E-2</v>
      </c>
      <c r="FY61" s="5">
        <f t="shared" si="158"/>
        <v>5.1634590956000004</v>
      </c>
      <c r="FZ61" s="5">
        <f t="shared" si="158"/>
        <v>3.7644044699999997E-2</v>
      </c>
      <c r="GA61" s="5">
        <f t="shared" si="158"/>
        <v>5.1509110806666669</v>
      </c>
      <c r="GB61" s="5">
        <f t="shared" si="158"/>
        <v>3.5279405533333329E-2</v>
      </c>
      <c r="GC61" s="5">
        <f t="shared" si="158"/>
        <v>5.1391512788</v>
      </c>
      <c r="GD61" s="5">
        <f t="shared" si="158"/>
        <v>3.7116026566666661E-2</v>
      </c>
      <c r="GE61" s="5">
        <f t="shared" si="158"/>
        <v>5.2498381009999999</v>
      </c>
      <c r="GF61" s="5">
        <f t="shared" si="158"/>
        <v>6.1887335566666667E-2</v>
      </c>
      <c r="GG61" s="5">
        <f t="shared" si="158"/>
        <v>5.2343662671333329</v>
      </c>
      <c r="GH61" s="5">
        <f t="shared" si="158"/>
        <v>6.534256116666666E-2</v>
      </c>
      <c r="GI61" s="5">
        <f t="shared" si="158"/>
        <v>5.2180306268666667</v>
      </c>
      <c r="GJ61" s="5">
        <f t="shared" si="158"/>
        <v>5.4500021866666672E-2</v>
      </c>
      <c r="GK61" s="5">
        <f t="shared" si="158"/>
        <v>5.2044056214000003</v>
      </c>
      <c r="GL61" s="5">
        <f t="shared" si="158"/>
        <v>4.9477051833333334E-2</v>
      </c>
      <c r="GM61" s="5">
        <f t="shared" si="158"/>
        <v>5.1920363584000002</v>
      </c>
      <c r="GN61" s="5">
        <f t="shared" si="158"/>
        <v>4.7630319866666666E-2</v>
      </c>
      <c r="GO61" s="5">
        <f t="shared" si="158"/>
        <v>5.1801287784333336</v>
      </c>
      <c r="GP61" s="5">
        <f t="shared" si="158"/>
        <v>4.4252963233333331E-2</v>
      </c>
      <c r="GQ61" s="5">
        <f t="shared" ref="GQ61:GX61" si="159">GQ59+(GQ62-GQ59)*2/3</f>
        <v>5.1690655376666665</v>
      </c>
      <c r="GR61" s="5">
        <f t="shared" si="159"/>
        <v>4.7997996200000004E-2</v>
      </c>
      <c r="GS61" s="5">
        <f t="shared" si="159"/>
        <v>5.1570660386333333</v>
      </c>
      <c r="GT61" s="5">
        <f t="shared" si="159"/>
        <v>4.7029311666666664E-2</v>
      </c>
      <c r="GU61" s="5">
        <f t="shared" si="159"/>
        <v>5.1453087107000002</v>
      </c>
      <c r="GV61" s="5">
        <f t="shared" si="159"/>
        <v>4.9831665099999999E-2</v>
      </c>
      <c r="GW61" s="5">
        <f t="shared" si="159"/>
        <v>5.1328507944000004</v>
      </c>
      <c r="GX61" s="5">
        <f t="shared" si="159"/>
        <v>5.8900520300000002E-2</v>
      </c>
    </row>
    <row r="62" spans="1:206" x14ac:dyDescent="0.25">
      <c r="A62" s="2" t="s">
        <v>205</v>
      </c>
      <c r="B62" s="3">
        <v>42736</v>
      </c>
      <c r="C62" s="4">
        <v>6405</v>
      </c>
      <c r="D62" s="2" t="s">
        <v>206</v>
      </c>
      <c r="E62" s="7">
        <v>23288777</v>
      </c>
      <c r="F62" s="5">
        <v>195.59104922</v>
      </c>
      <c r="G62" s="5">
        <v>195.59104922</v>
      </c>
      <c r="H62" s="5">
        <v>1.5937973000000001</v>
      </c>
      <c r="I62" s="5">
        <v>8.2155664000000007E-3</v>
      </c>
      <c r="J62" s="5">
        <v>193.99725192</v>
      </c>
      <c r="K62" s="5">
        <v>4.1357841000000004</v>
      </c>
      <c r="L62" s="5">
        <v>2.1783167199999998E-2</v>
      </c>
      <c r="M62" s="5">
        <v>189.86146782</v>
      </c>
      <c r="N62" s="5">
        <v>3.3364678200000002</v>
      </c>
      <c r="O62" s="5">
        <v>1.78875101E-2</v>
      </c>
      <c r="P62" s="5">
        <v>186.52500000000001</v>
      </c>
      <c r="Q62" s="5">
        <v>1.98</v>
      </c>
      <c r="R62" s="5">
        <v>1.07290905E-2</v>
      </c>
      <c r="S62" s="5">
        <v>184.54499999999999</v>
      </c>
      <c r="T62" s="5">
        <v>3.5539999999999998</v>
      </c>
      <c r="U62" s="5">
        <v>1.9636335500000001E-2</v>
      </c>
      <c r="V62" s="5">
        <v>180.99100000000001</v>
      </c>
      <c r="W62" s="5">
        <v>1.6910000000000001</v>
      </c>
      <c r="X62" s="5">
        <v>9.4311210000000006E-3</v>
      </c>
      <c r="Y62" s="5">
        <v>179.3</v>
      </c>
      <c r="Z62" s="5">
        <v>1.7</v>
      </c>
      <c r="AA62" s="5">
        <v>9.5720721000000005E-3</v>
      </c>
      <c r="AB62" s="5">
        <v>177.6</v>
      </c>
      <c r="AC62" s="5">
        <v>2.12</v>
      </c>
      <c r="AD62" s="5">
        <v>1.20811488E-2</v>
      </c>
      <c r="AE62" s="5">
        <v>175.48</v>
      </c>
      <c r="AF62" s="5">
        <v>1.96</v>
      </c>
      <c r="AG62" s="5">
        <v>1.12955279E-2</v>
      </c>
      <c r="AH62" s="5">
        <v>173.52</v>
      </c>
      <c r="AI62" s="5">
        <v>2.7</v>
      </c>
      <c r="AJ62" s="5">
        <v>1.58061117E-2</v>
      </c>
      <c r="AK62" s="5">
        <v>194.79415057</v>
      </c>
      <c r="AL62" s="5">
        <v>5.7295813999999998</v>
      </c>
      <c r="AM62" s="5">
        <v>3.0177694599999999E-2</v>
      </c>
      <c r="AN62" s="5">
        <v>191.92935987000001</v>
      </c>
      <c r="AO62" s="5">
        <v>7.4722519199999997</v>
      </c>
      <c r="AP62" s="5">
        <v>4.00603239E-2</v>
      </c>
      <c r="AQ62" s="5">
        <v>188.19323391</v>
      </c>
      <c r="AR62" s="5">
        <v>5.3164678199999997</v>
      </c>
      <c r="AS62" s="5">
        <v>2.8808517299999999E-2</v>
      </c>
      <c r="AT62" s="5">
        <v>185.535</v>
      </c>
      <c r="AU62" s="5">
        <v>5.5339999999999998</v>
      </c>
      <c r="AV62" s="5">
        <v>3.0576105999999999E-2</v>
      </c>
      <c r="AW62" s="5">
        <v>182.768</v>
      </c>
      <c r="AX62" s="5">
        <v>5.2450000000000001</v>
      </c>
      <c r="AY62" s="5">
        <v>2.9252649200000001E-2</v>
      </c>
      <c r="AZ62" s="5">
        <v>180.1455</v>
      </c>
      <c r="BA62" s="5">
        <v>3.391</v>
      </c>
      <c r="BB62" s="5">
        <v>1.9093468499999999E-2</v>
      </c>
      <c r="BC62" s="5">
        <v>178.45</v>
      </c>
      <c r="BD62" s="5">
        <v>3.82</v>
      </c>
      <c r="BE62" s="5">
        <v>2.17688625E-2</v>
      </c>
      <c r="BF62" s="5">
        <v>176.54</v>
      </c>
      <c r="BG62" s="5">
        <v>4.08</v>
      </c>
      <c r="BH62" s="5">
        <v>2.3513139700000001E-2</v>
      </c>
      <c r="BI62" s="5">
        <v>174.5</v>
      </c>
      <c r="BJ62" s="5">
        <v>4.66</v>
      </c>
      <c r="BK62" s="5">
        <v>2.7280177999999999E-2</v>
      </c>
      <c r="BL62" s="5">
        <v>172.17</v>
      </c>
      <c r="BM62" s="5">
        <v>4.09</v>
      </c>
      <c r="BN62" s="5">
        <v>2.4139762700000001E-2</v>
      </c>
      <c r="BO62" s="5">
        <v>193.14992298999999</v>
      </c>
      <c r="BP62" s="5">
        <v>9.06604922</v>
      </c>
      <c r="BQ62" s="5">
        <v>4.8605008599999999E-2</v>
      </c>
      <c r="BR62" s="5">
        <v>190.12790658</v>
      </c>
      <c r="BS62" s="5">
        <v>9.4522519200000001</v>
      </c>
      <c r="BT62" s="5">
        <v>5.1219225200000003E-2</v>
      </c>
      <c r="BU62" s="5">
        <v>186.97715593999999</v>
      </c>
      <c r="BV62" s="5">
        <v>8.87046782</v>
      </c>
      <c r="BW62" s="5">
        <v>4.9010546500000002E-2</v>
      </c>
      <c r="BX62" s="5">
        <v>184.02033333</v>
      </c>
      <c r="BY62" s="5">
        <v>7.2249999999999996</v>
      </c>
      <c r="BZ62" s="5">
        <v>4.0295593999999997E-2</v>
      </c>
      <c r="CA62" s="5">
        <v>181.61199999999999</v>
      </c>
      <c r="CB62" s="5">
        <v>6.9450000000000003</v>
      </c>
      <c r="CC62" s="5">
        <v>3.91047297E-2</v>
      </c>
      <c r="CD62" s="5">
        <v>179.297</v>
      </c>
      <c r="CE62" s="5">
        <v>5.5110000000000001</v>
      </c>
      <c r="CF62" s="5">
        <v>3.1405288400000002E-2</v>
      </c>
      <c r="CG62" s="5">
        <v>177.46</v>
      </c>
      <c r="CH62" s="5">
        <v>5.78</v>
      </c>
      <c r="CI62" s="5">
        <v>3.33102812E-2</v>
      </c>
      <c r="CJ62" s="5">
        <v>175.53333333</v>
      </c>
      <c r="CK62" s="5">
        <v>6.78</v>
      </c>
      <c r="CL62" s="5">
        <v>3.9690902700000003E-2</v>
      </c>
      <c r="CM62" s="5">
        <v>173.27333333000001</v>
      </c>
      <c r="CN62" s="5">
        <v>6.05</v>
      </c>
      <c r="CO62" s="5">
        <v>3.5707962000000003E-2</v>
      </c>
      <c r="CP62" s="5">
        <v>171.25666666999999</v>
      </c>
      <c r="CQ62" s="5">
        <v>6.08</v>
      </c>
      <c r="CR62" s="5">
        <v>3.6311514599999997E-2</v>
      </c>
      <c r="CS62" s="5">
        <v>191.49369224</v>
      </c>
      <c r="CT62" s="5">
        <v>11.04604922</v>
      </c>
      <c r="CU62" s="5">
        <v>5.9855586600000003E-2</v>
      </c>
      <c r="CV62" s="5">
        <v>188.73217994000001</v>
      </c>
      <c r="CW62" s="5">
        <v>13.00625192</v>
      </c>
      <c r="CX62" s="5">
        <v>7.1861318600000001E-2</v>
      </c>
      <c r="CY62" s="5">
        <v>185.48061695999999</v>
      </c>
      <c r="CZ62" s="5">
        <v>10.561467820000001</v>
      </c>
      <c r="DA62" s="5">
        <v>5.8903891899999998E-2</v>
      </c>
      <c r="DB62" s="5">
        <v>182.84025</v>
      </c>
      <c r="DC62" s="5">
        <v>8.9250000000000007</v>
      </c>
      <c r="DD62" s="5">
        <v>5.02533784E-2</v>
      </c>
      <c r="DE62" s="5">
        <v>180.60900000000001</v>
      </c>
      <c r="DF62" s="5">
        <v>9.0649999999999995</v>
      </c>
      <c r="DG62" s="5">
        <v>5.1658308600000001E-2</v>
      </c>
      <c r="DH62" s="5">
        <v>178.34275</v>
      </c>
      <c r="DI62" s="5">
        <v>7.4710000000000001</v>
      </c>
      <c r="DJ62" s="5">
        <v>4.3055555600000003E-2</v>
      </c>
      <c r="DK62" s="5">
        <v>176.47499999999999</v>
      </c>
      <c r="DL62" s="5">
        <v>8.48</v>
      </c>
      <c r="DM62" s="5">
        <v>4.9642898999999997E-2</v>
      </c>
      <c r="DN62" s="5">
        <v>174.35499999999999</v>
      </c>
      <c r="DO62" s="5">
        <v>8.17</v>
      </c>
      <c r="DP62" s="5">
        <v>4.8220503999999997E-2</v>
      </c>
      <c r="DQ62" s="5">
        <v>172.3125</v>
      </c>
      <c r="DR62" s="5">
        <v>8.0399999999999991</v>
      </c>
      <c r="DS62" s="5">
        <v>4.8017200199999999E-2</v>
      </c>
      <c r="DT62" s="5">
        <v>170.30250000000001</v>
      </c>
      <c r="DU62" s="5">
        <v>9.4</v>
      </c>
      <c r="DV62" s="5">
        <v>5.7275164500000003E-2</v>
      </c>
      <c r="DW62" s="5">
        <v>5.2760259959000004</v>
      </c>
      <c r="DX62" s="5">
        <v>8.1820022999999995E-3</v>
      </c>
      <c r="DY62" s="5">
        <v>5.2678439935999997</v>
      </c>
      <c r="DZ62" s="5">
        <v>2.15493041E-2</v>
      </c>
      <c r="EA62" s="5">
        <v>5.2462946895</v>
      </c>
      <c r="EB62" s="5">
        <v>1.7729411099999998E-2</v>
      </c>
      <c r="EC62" s="5">
        <v>5.2285652783999996</v>
      </c>
      <c r="ED62" s="5">
        <v>1.0671942199999999E-2</v>
      </c>
      <c r="EE62" s="5">
        <v>5.2178933362000004</v>
      </c>
      <c r="EF62" s="5">
        <v>1.9446029900000002E-2</v>
      </c>
      <c r="EG62" s="5">
        <v>5.1984473063000003</v>
      </c>
      <c r="EH62" s="5">
        <v>9.3869256999999998E-3</v>
      </c>
      <c r="EI62" s="5">
        <v>5.1890603806</v>
      </c>
      <c r="EJ62" s="5">
        <v>9.5265500999999995E-3</v>
      </c>
      <c r="EK62" s="5">
        <v>5.1795338305999996</v>
      </c>
      <c r="EL62" s="5">
        <v>1.20087543E-2</v>
      </c>
      <c r="EM62" s="5">
        <v>5.1675250762999996</v>
      </c>
      <c r="EN62" s="5">
        <v>1.12322098E-2</v>
      </c>
      <c r="EO62" s="5">
        <v>5.1562928665000003</v>
      </c>
      <c r="EP62" s="5">
        <v>1.5682496000000001E-2</v>
      </c>
      <c r="EQ62" s="5">
        <v>5.2719349947999996</v>
      </c>
      <c r="ER62" s="5">
        <v>2.9731306400000001E-2</v>
      </c>
      <c r="ES62" s="5">
        <v>5.2570693415000003</v>
      </c>
      <c r="ET62" s="5">
        <v>3.9278715200000001E-2</v>
      </c>
      <c r="EU62" s="5">
        <v>5.2374299839000003</v>
      </c>
      <c r="EV62" s="5">
        <v>2.8401353300000001E-2</v>
      </c>
      <c r="EW62" s="5">
        <v>5.2232293072999996</v>
      </c>
      <c r="EX62" s="5">
        <v>3.0117972100000001E-2</v>
      </c>
      <c r="EY62" s="5">
        <v>5.2081703211999999</v>
      </c>
      <c r="EZ62" s="5">
        <v>2.8832955600000001E-2</v>
      </c>
      <c r="FA62" s="5">
        <v>5.1937538433999997</v>
      </c>
      <c r="FB62" s="5">
        <v>1.8913475700000001E-2</v>
      </c>
      <c r="FC62" s="5">
        <v>5.1842971055999998</v>
      </c>
      <c r="FD62" s="5">
        <v>2.1535304299999999E-2</v>
      </c>
      <c r="FE62" s="5">
        <v>5.1735294533999996</v>
      </c>
      <c r="FF62" s="5">
        <v>2.3240963999999999E-2</v>
      </c>
      <c r="FG62" s="5">
        <v>5.1619089713999999</v>
      </c>
      <c r="FH62" s="5">
        <v>2.6914705800000001E-2</v>
      </c>
      <c r="FI62" s="5">
        <v>5.1484516185000002</v>
      </c>
      <c r="FJ62" s="5">
        <v>2.3853004300000001E-2</v>
      </c>
      <c r="FK62" s="5">
        <v>5.2633882263</v>
      </c>
      <c r="FL62" s="5">
        <v>4.7460717600000001E-2</v>
      </c>
      <c r="FM62" s="5">
        <v>5.2475679871000001</v>
      </c>
      <c r="FN62" s="5">
        <v>4.9950657400000001E-2</v>
      </c>
      <c r="FO62" s="5">
        <v>5.2309177680000003</v>
      </c>
      <c r="FP62" s="5">
        <v>4.7847383200000003E-2</v>
      </c>
      <c r="FQ62" s="5">
        <v>5.2149686403000004</v>
      </c>
      <c r="FR62" s="5">
        <v>3.95048977E-2</v>
      </c>
      <c r="FS62" s="5">
        <v>5.2018003410000002</v>
      </c>
      <c r="FT62" s="5">
        <v>3.8359505600000003E-2</v>
      </c>
      <c r="FU62" s="5">
        <v>5.1890138391000002</v>
      </c>
      <c r="FV62" s="5">
        <v>3.0922229999999998E-2</v>
      </c>
      <c r="FW62" s="5">
        <v>5.1787064292</v>
      </c>
      <c r="FX62" s="5">
        <v>3.2767514099999999E-2</v>
      </c>
      <c r="FY62" s="5">
        <v>5.1677839245000001</v>
      </c>
      <c r="FZ62" s="5">
        <v>3.892346E-2</v>
      </c>
      <c r="GA62" s="5">
        <v>5.1548094378</v>
      </c>
      <c r="GB62" s="5">
        <v>3.5085214099999998E-2</v>
      </c>
      <c r="GC62" s="5">
        <v>5.1431143663999999</v>
      </c>
      <c r="GD62" s="5">
        <v>3.5667788399999997E-2</v>
      </c>
      <c r="GE62" s="5">
        <v>5.2546824893000004</v>
      </c>
      <c r="GF62" s="5">
        <v>5.8132659699999999E-2</v>
      </c>
      <c r="GG62" s="5">
        <v>5.2401493243999999</v>
      </c>
      <c r="GH62" s="5">
        <v>6.9396687299999996E-2</v>
      </c>
      <c r="GI62" s="5">
        <v>5.2228001525999996</v>
      </c>
      <c r="GJ62" s="5">
        <v>5.7234308900000003E-2</v>
      </c>
      <c r="GK62" s="5">
        <v>5.2084915754000001</v>
      </c>
      <c r="GL62" s="5">
        <v>4.9031447800000003E-2</v>
      </c>
      <c r="GM62" s="5">
        <v>5.1962337133999998</v>
      </c>
      <c r="GN62" s="5">
        <v>5.0368259899999997E-2</v>
      </c>
      <c r="GO62" s="5">
        <v>5.1836416484000001</v>
      </c>
      <c r="GP62" s="5">
        <v>4.2154439799999999E-2</v>
      </c>
      <c r="GQ62" s="5">
        <v>5.1731030384999999</v>
      </c>
      <c r="GR62" s="5">
        <v>4.8450010100000003E-2</v>
      </c>
      <c r="GS62" s="5">
        <v>5.1609905359999999</v>
      </c>
      <c r="GT62" s="5">
        <v>4.7093968399999998E-2</v>
      </c>
      <c r="GU62" s="5">
        <v>5.1492170439000002</v>
      </c>
      <c r="GV62" s="5">
        <v>4.6899998200000001E-2</v>
      </c>
      <c r="GW62" s="5">
        <v>5.1374920443000001</v>
      </c>
      <c r="GX62" s="5">
        <v>5.5694998900000001E-2</v>
      </c>
    </row>
    <row r="63" spans="1:206" x14ac:dyDescent="0.25">
      <c r="F63" s="9">
        <f>CORREL($E$2:$E$62,F2:F62)</f>
        <v>-0.43358094483877874</v>
      </c>
      <c r="G63" s="9">
        <f>CORREL($E$2:$E$62,G2:G62)</f>
        <v>-0.43358094483877874</v>
      </c>
      <c r="H63" s="9">
        <f t="shared" ref="H63:BS63" si="160">CORREL($E$2:$E$62,H2:H62)</f>
        <v>-0.43922469519948876</v>
      </c>
      <c r="I63" s="9">
        <f t="shared" si="160"/>
        <v>-0.33507730236397731</v>
      </c>
      <c r="J63" s="9">
        <f t="shared" si="160"/>
        <v>-0.40266190808034524</v>
      </c>
      <c r="K63" s="9">
        <f t="shared" si="160"/>
        <v>-0.71298220945337121</v>
      </c>
      <c r="L63" s="9">
        <f t="shared" si="160"/>
        <v>-0.67423323146396963</v>
      </c>
      <c r="M63" s="9">
        <f t="shared" si="160"/>
        <v>-0.35426084769797694</v>
      </c>
      <c r="N63" s="9">
        <f t="shared" si="160"/>
        <v>-0.73860638832134329</v>
      </c>
      <c r="O63" s="9">
        <f t="shared" si="160"/>
        <v>-0.71716066916470222</v>
      </c>
      <c r="P63" s="9">
        <f t="shared" si="160"/>
        <v>-0.30039861496659165</v>
      </c>
      <c r="Q63" s="9">
        <f t="shared" si="160"/>
        <v>-0.72386553167565948</v>
      </c>
      <c r="R63" s="9">
        <f t="shared" si="160"/>
        <v>-0.73263542138221016</v>
      </c>
      <c r="S63" s="9">
        <f t="shared" si="160"/>
        <v>-0.23928221771886443</v>
      </c>
      <c r="T63" s="9">
        <f t="shared" si="160"/>
        <v>-0.65983551550959985</v>
      </c>
      <c r="U63" s="9">
        <f t="shared" si="160"/>
        <v>-0.68056473665021588</v>
      </c>
      <c r="V63" s="9">
        <f t="shared" si="160"/>
        <v>-0.1757680987609935</v>
      </c>
      <c r="W63" s="9">
        <f t="shared" si="160"/>
        <v>-0.59747212009962591</v>
      </c>
      <c r="X63" s="9">
        <f t="shared" si="160"/>
        <v>-0.61394562712093115</v>
      </c>
      <c r="Y63" s="9">
        <f t="shared" si="160"/>
        <v>-0.10685156521407638</v>
      </c>
      <c r="Z63" s="9">
        <f t="shared" si="160"/>
        <v>-0.49687694053320502</v>
      </c>
      <c r="AA63" s="9">
        <f t="shared" si="160"/>
        <v>-0.50922003661625148</v>
      </c>
      <c r="AB63" s="9">
        <f t="shared" si="160"/>
        <v>-3.8456756107165535E-2</v>
      </c>
      <c r="AC63" s="9">
        <f t="shared" si="160"/>
        <v>-0.3088405735883436</v>
      </c>
      <c r="AD63" s="9">
        <f t="shared" si="160"/>
        <v>-0.31459398422851026</v>
      </c>
      <c r="AE63" s="9">
        <f t="shared" si="160"/>
        <v>1.0503734164699912E-2</v>
      </c>
      <c r="AF63" s="9">
        <f t="shared" si="160"/>
        <v>-7.7908041966113159E-2</v>
      </c>
      <c r="AG63" s="9">
        <f t="shared" si="160"/>
        <v>-7.3073275344825453E-2</v>
      </c>
      <c r="AH63" s="9">
        <f t="shared" si="160"/>
        <v>2.5894984329514648E-2</v>
      </c>
      <c r="AI63" s="9">
        <f t="shared" si="160"/>
        <v>5.3730113327480986E-3</v>
      </c>
      <c r="AJ63" s="9">
        <f t="shared" si="160"/>
        <v>1.7136486500647301E-2</v>
      </c>
      <c r="AK63" s="9">
        <f t="shared" si="160"/>
        <v>-0.41822746156349122</v>
      </c>
      <c r="AL63" s="9">
        <f t="shared" si="160"/>
        <v>-0.64575368034146885</v>
      </c>
      <c r="AM63" s="9">
        <f t="shared" si="160"/>
        <v>-0.55811791294750668</v>
      </c>
      <c r="AN63" s="9">
        <f t="shared" si="160"/>
        <v>-0.37876508809536596</v>
      </c>
      <c r="AO63" s="9">
        <f t="shared" si="160"/>
        <v>-0.77162920045930317</v>
      </c>
      <c r="AP63" s="9">
        <f t="shared" si="160"/>
        <v>-0.73441479645489016</v>
      </c>
      <c r="AQ63" s="9">
        <f t="shared" si="160"/>
        <v>-0.32772995075905825</v>
      </c>
      <c r="AR63" s="9">
        <f t="shared" si="160"/>
        <v>-0.76490259177162767</v>
      </c>
      <c r="AS63" s="9">
        <f t="shared" si="160"/>
        <v>-0.75608683217594486</v>
      </c>
      <c r="AT63" s="9">
        <f t="shared" si="160"/>
        <v>-0.27049095882903684</v>
      </c>
      <c r="AU63" s="9">
        <f t="shared" si="160"/>
        <v>-0.71497014397300063</v>
      </c>
      <c r="AV63" s="9">
        <f t="shared" si="160"/>
        <v>-0.72787657980600229</v>
      </c>
      <c r="AW63" s="9">
        <f t="shared" si="160"/>
        <v>-0.20838700731465828</v>
      </c>
      <c r="AX63" s="9">
        <f t="shared" si="160"/>
        <v>-0.64373360345203201</v>
      </c>
      <c r="AY63" s="9">
        <f t="shared" si="160"/>
        <v>-0.6596307470304229</v>
      </c>
      <c r="AZ63" s="9">
        <f t="shared" si="160"/>
        <v>-0.1423899341306531</v>
      </c>
      <c r="BA63" s="9">
        <f t="shared" si="160"/>
        <v>-0.55618887480514423</v>
      </c>
      <c r="BB63" s="9">
        <f t="shared" si="160"/>
        <v>-0.56782755063530499</v>
      </c>
      <c r="BC63" s="9">
        <f t="shared" si="160"/>
        <v>-7.392508200279016E-2</v>
      </c>
      <c r="BD63" s="9">
        <f t="shared" si="160"/>
        <v>-0.41129403977516021</v>
      </c>
      <c r="BE63" s="9">
        <f t="shared" si="160"/>
        <v>-0.41867952516317336</v>
      </c>
      <c r="BF63" s="9">
        <f t="shared" si="160"/>
        <v>-1.4967909105329481E-2</v>
      </c>
      <c r="BG63" s="9">
        <f t="shared" si="160"/>
        <v>-0.19814909291369778</v>
      </c>
      <c r="BH63" s="9">
        <f t="shared" si="160"/>
        <v>-0.19843839445018763</v>
      </c>
      <c r="BI63" s="9">
        <f t="shared" si="160"/>
        <v>1.7906886660622449E-2</v>
      </c>
      <c r="BJ63" s="9">
        <f t="shared" si="160"/>
        <v>-3.7195003014985024E-2</v>
      </c>
      <c r="BK63" s="9">
        <f t="shared" si="160"/>
        <v>-2.9959642488523116E-2</v>
      </c>
      <c r="BL63" s="9">
        <f t="shared" si="160"/>
        <v>2.679789567042971E-2</v>
      </c>
      <c r="BM63" s="9">
        <f t="shared" si="160"/>
        <v>4.1978325316859223E-2</v>
      </c>
      <c r="BN63" s="9">
        <f t="shared" si="160"/>
        <v>5.3755143467261277E-2</v>
      </c>
      <c r="BO63" s="9">
        <f t="shared" si="160"/>
        <v>-0.39729184551538621</v>
      </c>
      <c r="BP63" s="9">
        <f t="shared" si="160"/>
        <v>-0.7440317122862955</v>
      </c>
      <c r="BQ63" s="9">
        <f t="shared" si="160"/>
        <v>-0.6717381451919987</v>
      </c>
      <c r="BR63" s="9">
        <f t="shared" si="160"/>
        <v>-0.35333003430683674</v>
      </c>
      <c r="BS63" s="9">
        <f t="shared" si="160"/>
        <v>-0.79991801446205246</v>
      </c>
      <c r="BT63" s="9">
        <f t="shared" ref="BT63:EE63" si="161">CORREL($E$2:$E$62,BT2:BT62)</f>
        <v>-0.77697881739680319</v>
      </c>
      <c r="BU63" s="9">
        <f t="shared" si="161"/>
        <v>-0.29933697791693831</v>
      </c>
      <c r="BV63" s="9">
        <f t="shared" si="161"/>
        <v>-0.75709179156887507</v>
      </c>
      <c r="BW63" s="9">
        <f t="shared" si="161"/>
        <v>-0.7582055705379791</v>
      </c>
      <c r="BX63" s="9">
        <f t="shared" si="161"/>
        <v>-0.2404698248479275</v>
      </c>
      <c r="BY63" s="9">
        <f t="shared" si="161"/>
        <v>-0.69275176949645456</v>
      </c>
      <c r="BZ63" s="9">
        <f t="shared" si="161"/>
        <v>-0.7040856185306873</v>
      </c>
      <c r="CA63" s="9">
        <f t="shared" si="161"/>
        <v>-0.17653803284603645</v>
      </c>
      <c r="CB63" s="9">
        <f t="shared" si="161"/>
        <v>-0.60448246532402583</v>
      </c>
      <c r="CC63" s="9">
        <f t="shared" si="161"/>
        <v>-0.61564881343553735</v>
      </c>
      <c r="CD63" s="9">
        <f t="shared" si="161"/>
        <v>-0.1101653985053766</v>
      </c>
      <c r="CE63" s="9">
        <f t="shared" si="161"/>
        <v>-0.48282408030088714</v>
      </c>
      <c r="CF63" s="9">
        <f t="shared" si="161"/>
        <v>-0.49032847509339172</v>
      </c>
      <c r="CG63" s="9">
        <f t="shared" si="161"/>
        <v>-4.8001620019694546E-2</v>
      </c>
      <c r="CH63" s="9">
        <f t="shared" si="161"/>
        <v>-0.307528264515876</v>
      </c>
      <c r="CI63" s="9">
        <f t="shared" si="161"/>
        <v>-0.31055003839202205</v>
      </c>
      <c r="CJ63" s="9">
        <f t="shared" si="161"/>
        <v>-2.4857532191862879E-3</v>
      </c>
      <c r="CK63" s="9">
        <f t="shared" si="161"/>
        <v>-0.13361348539972318</v>
      </c>
      <c r="CL63" s="9">
        <f t="shared" si="161"/>
        <v>-0.13082491642608576</v>
      </c>
      <c r="CM63" s="9">
        <f t="shared" si="161"/>
        <v>2.0959156980924903E-2</v>
      </c>
      <c r="CN63" s="9">
        <f t="shared" si="161"/>
        <v>1.3309781179063149E-3</v>
      </c>
      <c r="CO63" s="9">
        <f t="shared" si="161"/>
        <v>9.1165834356164797E-3</v>
      </c>
      <c r="CP63" s="9">
        <f t="shared" si="161"/>
        <v>2.3006428092829465E-2</v>
      </c>
      <c r="CQ63" s="9">
        <f t="shared" si="161"/>
        <v>-2.2009897273556001E-2</v>
      </c>
      <c r="CR63" s="9">
        <f t="shared" si="161"/>
        <v>-1.550581117602484E-2</v>
      </c>
      <c r="CS63" s="9">
        <f t="shared" si="161"/>
        <v>-0.37385298557025864</v>
      </c>
      <c r="CT63" s="9">
        <f t="shared" si="161"/>
        <v>-0.79506354587747707</v>
      </c>
      <c r="CU63" s="9">
        <f t="shared" si="161"/>
        <v>-0.74568261404229452</v>
      </c>
      <c r="CV63" s="9">
        <f t="shared" si="161"/>
        <v>-0.32622218967291294</v>
      </c>
      <c r="CW63" s="9">
        <f t="shared" si="161"/>
        <v>-0.7981756467765857</v>
      </c>
      <c r="CX63" s="9">
        <f t="shared" si="161"/>
        <v>-0.78857656410723931</v>
      </c>
      <c r="CY63" s="9">
        <f t="shared" si="161"/>
        <v>-0.27049892536361919</v>
      </c>
      <c r="CZ63" s="9">
        <f t="shared" si="161"/>
        <v>-0.73724535203713082</v>
      </c>
      <c r="DA63" s="9">
        <f t="shared" si="161"/>
        <v>-0.74119986924537717</v>
      </c>
      <c r="DB63" s="9">
        <f t="shared" si="161"/>
        <v>-0.20982077421913101</v>
      </c>
      <c r="DC63" s="9">
        <f t="shared" si="161"/>
        <v>-0.65477318499325343</v>
      </c>
      <c r="DD63" s="9">
        <f t="shared" si="161"/>
        <v>-0.66355921622850988</v>
      </c>
      <c r="DE63" s="9">
        <f t="shared" si="161"/>
        <v>-0.14543978172030342</v>
      </c>
      <c r="DF63" s="9">
        <f t="shared" si="161"/>
        <v>-0.53944826235876608</v>
      </c>
      <c r="DG63" s="9">
        <f t="shared" si="161"/>
        <v>-0.54711850951489482</v>
      </c>
      <c r="DH63" s="9">
        <f t="shared" si="161"/>
        <v>-8.342529042813536E-2</v>
      </c>
      <c r="DI63" s="9">
        <f t="shared" si="161"/>
        <v>-0.38975885808364802</v>
      </c>
      <c r="DJ63" s="9">
        <f t="shared" si="161"/>
        <v>-0.39379582741042291</v>
      </c>
      <c r="DK63" s="9">
        <f t="shared" si="161"/>
        <v>-3.1862316057667102E-2</v>
      </c>
      <c r="DL63" s="9">
        <f t="shared" si="161"/>
        <v>-0.23526741069344928</v>
      </c>
      <c r="DM63" s="9">
        <f t="shared" si="161"/>
        <v>-0.23531080339021004</v>
      </c>
      <c r="DN63" s="9">
        <f t="shared" si="161"/>
        <v>4.0790820673702131E-3</v>
      </c>
      <c r="DO63" s="9">
        <f t="shared" si="161"/>
        <v>-8.2497592286801188E-2</v>
      </c>
      <c r="DP63" s="9">
        <f t="shared" si="161"/>
        <v>-7.8379549646998253E-2</v>
      </c>
      <c r="DQ63" s="9">
        <f t="shared" si="161"/>
        <v>1.9555090455721336E-2</v>
      </c>
      <c r="DR63" s="9">
        <f t="shared" si="161"/>
        <v>-3.7951570767153602E-2</v>
      </c>
      <c r="DS63" s="9">
        <f t="shared" si="161"/>
        <v>-3.3877044254828431E-2</v>
      </c>
      <c r="DT63" s="9">
        <f t="shared" si="161"/>
        <v>2.9883953437117479E-2</v>
      </c>
      <c r="DU63" s="9">
        <f t="shared" si="161"/>
        <v>-0.17927008575843661</v>
      </c>
      <c r="DV63" s="9">
        <f t="shared" si="161"/>
        <v>-0.17073932114037094</v>
      </c>
      <c r="DW63" s="9">
        <f t="shared" si="161"/>
        <v>-0.46476408643624301</v>
      </c>
      <c r="DX63" s="9">
        <f t="shared" si="161"/>
        <v>-0.33578743912442705</v>
      </c>
      <c r="DY63" s="9">
        <f t="shared" si="161"/>
        <v>-0.43059036345538698</v>
      </c>
      <c r="DZ63" s="9">
        <f t="shared" si="161"/>
        <v>-0.67639199286101426</v>
      </c>
      <c r="EA63" s="9">
        <f t="shared" si="161"/>
        <v>-0.37677437006971731</v>
      </c>
      <c r="EB63" s="9">
        <f t="shared" si="161"/>
        <v>-0.71921415804220945</v>
      </c>
      <c r="EC63" s="9">
        <f t="shared" si="161"/>
        <v>-0.31821043117321129</v>
      </c>
      <c r="ED63" s="9">
        <f t="shared" si="161"/>
        <v>-0.73544014927040935</v>
      </c>
      <c r="EE63" s="9">
        <f t="shared" si="161"/>
        <v>-0.25113412082164033</v>
      </c>
      <c r="EF63" s="9">
        <f t="shared" ref="EF63:GQ63" si="162">CORREL($E$2:$E$62,EF2:EF62)</f>
        <v>-0.68333576941154184</v>
      </c>
      <c r="EG63" s="9">
        <f t="shared" si="162"/>
        <v>-0.1812907693916907</v>
      </c>
      <c r="EH63" s="9">
        <f t="shared" si="162"/>
        <v>-0.61758738069814423</v>
      </c>
      <c r="EI63" s="9">
        <f t="shared" si="162"/>
        <v>-0.10630250621553432</v>
      </c>
      <c r="EJ63" s="9">
        <f t="shared" si="162"/>
        <v>-0.51261643479199281</v>
      </c>
      <c r="EK63" s="9">
        <f t="shared" si="162"/>
        <v>-3.2595383780938951E-2</v>
      </c>
      <c r="EL63" s="9">
        <f t="shared" si="162"/>
        <v>-0.3161456095555833</v>
      </c>
      <c r="EM63" s="9">
        <f t="shared" si="162"/>
        <v>1.952348586305179E-2</v>
      </c>
      <c r="EN63" s="9">
        <f t="shared" si="162"/>
        <v>-7.2205999374343591E-2</v>
      </c>
      <c r="EO63" s="9">
        <f t="shared" si="162"/>
        <v>3.4843237127061485E-2</v>
      </c>
      <c r="EP63" s="9">
        <f t="shared" si="162"/>
        <v>1.9148321277553004E-2</v>
      </c>
      <c r="EQ63" s="9">
        <f t="shared" si="162"/>
        <v>-0.4476637640796437</v>
      </c>
      <c r="ER63" s="9">
        <f t="shared" si="162"/>
        <v>-0.56148848725932343</v>
      </c>
      <c r="ES63" s="9">
        <f t="shared" si="162"/>
        <v>-0.40386075141737338</v>
      </c>
      <c r="ET63" s="9">
        <f t="shared" si="162"/>
        <v>-0.73904954982242466</v>
      </c>
      <c r="EU63" s="9">
        <f t="shared" si="162"/>
        <v>-0.34780852295147946</v>
      </c>
      <c r="EV63" s="9">
        <f t="shared" si="162"/>
        <v>-0.76107804403545731</v>
      </c>
      <c r="EW63" s="9">
        <f t="shared" si="162"/>
        <v>-0.28528607986081111</v>
      </c>
      <c r="EX63" s="9">
        <f t="shared" si="162"/>
        <v>-0.73337742812552542</v>
      </c>
      <c r="EY63" s="9">
        <f t="shared" si="162"/>
        <v>-0.21707124778278539</v>
      </c>
      <c r="EZ63" s="9">
        <f t="shared" si="162"/>
        <v>-0.66623529510200907</v>
      </c>
      <c r="FA63" s="9">
        <f t="shared" si="162"/>
        <v>-0.14489881536765428</v>
      </c>
      <c r="FB63" s="9">
        <f t="shared" si="162"/>
        <v>-0.5751426912931622</v>
      </c>
      <c r="FC63" s="9">
        <f t="shared" si="162"/>
        <v>-7.0733307660554537E-2</v>
      </c>
      <c r="FD63" s="9">
        <f t="shared" si="162"/>
        <v>-0.42378241193074712</v>
      </c>
      <c r="FE63" s="9">
        <f t="shared" si="162"/>
        <v>-7.5083081945252822E-3</v>
      </c>
      <c r="FF63" s="9">
        <f t="shared" si="162"/>
        <v>-0.19931192676465792</v>
      </c>
      <c r="FG63" s="9">
        <f t="shared" si="162"/>
        <v>2.6946394010916565E-2</v>
      </c>
      <c r="FH63" s="9">
        <f t="shared" si="162"/>
        <v>-2.7239080239164673E-2</v>
      </c>
      <c r="FI63" s="9">
        <f t="shared" si="162"/>
        <v>3.4777549583783256E-2</v>
      </c>
      <c r="FJ63" s="9">
        <f t="shared" si="162"/>
        <v>5.8743993821037017E-2</v>
      </c>
      <c r="FK63" s="9">
        <f t="shared" si="162"/>
        <v>-0.42416612620672656</v>
      </c>
      <c r="FL63" s="9">
        <f t="shared" si="162"/>
        <v>-0.67783438996527523</v>
      </c>
      <c r="FM63" s="9">
        <f t="shared" si="162"/>
        <v>-0.37579953406412803</v>
      </c>
      <c r="FN63" s="9">
        <f t="shared" si="162"/>
        <v>-0.78449875218990406</v>
      </c>
      <c r="FO63" s="9">
        <f t="shared" si="162"/>
        <v>-0.31656381942103362</v>
      </c>
      <c r="FP63" s="9">
        <f t="shared" si="162"/>
        <v>-0.76566213117636328</v>
      </c>
      <c r="FQ63" s="9">
        <f t="shared" si="162"/>
        <v>-0.25214386642193692</v>
      </c>
      <c r="FR63" s="9">
        <f t="shared" si="162"/>
        <v>-0.71320031119847471</v>
      </c>
      <c r="FS63" s="9">
        <f t="shared" si="162"/>
        <v>-0.18217288850064733</v>
      </c>
      <c r="FT63" s="9">
        <f t="shared" si="162"/>
        <v>-0.62579196896563494</v>
      </c>
      <c r="FU63" s="9">
        <f t="shared" si="162"/>
        <v>-0.10992202282278996</v>
      </c>
      <c r="FV63" s="9">
        <f t="shared" si="162"/>
        <v>-0.49907498652513316</v>
      </c>
      <c r="FW63" s="9">
        <f t="shared" si="162"/>
        <v>-4.285874483985741E-2</v>
      </c>
      <c r="FX63" s="9">
        <f t="shared" si="162"/>
        <v>-0.31465827477532055</v>
      </c>
      <c r="FY63" s="9">
        <f t="shared" si="162"/>
        <v>5.5459875363944467E-3</v>
      </c>
      <c r="FZ63" s="9">
        <f t="shared" si="162"/>
        <v>-0.12974926917464269</v>
      </c>
      <c r="GA63" s="9">
        <f t="shared" si="162"/>
        <v>2.9411945118444586E-2</v>
      </c>
      <c r="GB63" s="9">
        <f t="shared" si="162"/>
        <v>1.4823466897506105E-2</v>
      </c>
      <c r="GC63" s="9">
        <f t="shared" si="162"/>
        <v>2.9525013341027202E-2</v>
      </c>
      <c r="GD63" s="9">
        <f t="shared" si="162"/>
        <v>-9.0580374062185012E-3</v>
      </c>
      <c r="GE63" s="9">
        <f t="shared" si="162"/>
        <v>-0.39813258948547581</v>
      </c>
      <c r="GF63" s="9">
        <f t="shared" si="162"/>
        <v>-0.75493317654066794</v>
      </c>
      <c r="GG63" s="9">
        <f t="shared" si="162"/>
        <v>-0.34582417748861377</v>
      </c>
      <c r="GH63" s="9">
        <f t="shared" si="162"/>
        <v>-0.79815951619734504</v>
      </c>
      <c r="GI63" s="9">
        <f t="shared" si="162"/>
        <v>-0.28470854609384016</v>
      </c>
      <c r="GJ63" s="9">
        <f t="shared" si="162"/>
        <v>-0.75170574755243968</v>
      </c>
      <c r="GK63" s="9">
        <f t="shared" si="162"/>
        <v>-0.2184535943929955</v>
      </c>
      <c r="GL63" s="9">
        <f t="shared" si="162"/>
        <v>-0.67593745790511761</v>
      </c>
      <c r="GM63" s="9">
        <f t="shared" si="162"/>
        <v>-0.14825743786528137</v>
      </c>
      <c r="GN63" s="9">
        <f t="shared" si="162"/>
        <v>-0.55876354022667363</v>
      </c>
      <c r="GO63" s="9">
        <f t="shared" si="162"/>
        <v>-8.1009867997358126E-2</v>
      </c>
      <c r="GP63" s="9">
        <f t="shared" si="162"/>
        <v>-0.40159356362920356</v>
      </c>
      <c r="GQ63" s="9">
        <f t="shared" si="162"/>
        <v>-2.5706332497725456E-2</v>
      </c>
      <c r="GR63" s="9">
        <f t="shared" ref="GR63:GX63" si="163">CORREL($E$2:$E$62,GR2:GR62)</f>
        <v>-0.23748844201015656</v>
      </c>
      <c r="GS63" s="9">
        <f t="shared" si="163"/>
        <v>1.197973312330403E-2</v>
      </c>
      <c r="GT63" s="9">
        <f t="shared" si="163"/>
        <v>-7.4449697596167763E-2</v>
      </c>
      <c r="GU63" s="9">
        <f t="shared" si="163"/>
        <v>2.690695550598415E-2</v>
      </c>
      <c r="GV63" s="9">
        <f t="shared" si="163"/>
        <v>-2.6502165309739423E-2</v>
      </c>
      <c r="GW63" s="9">
        <f t="shared" si="163"/>
        <v>3.5647084693633473E-2</v>
      </c>
      <c r="GX63" s="9">
        <f t="shared" si="163"/>
        <v>-0.17147309026386282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B24" sqref="B24"/>
    </sheetView>
  </sheetViews>
  <sheetFormatPr defaultRowHeight="15" x14ac:dyDescent="0.25"/>
  <cols>
    <col min="1" max="1" width="16.5703125" bestFit="1" customWidth="1"/>
    <col min="2" max="2" width="12.7109375" bestFit="1" customWidth="1"/>
    <col min="3" max="3" width="11.85546875" bestFit="1" customWidth="1"/>
    <col min="4" max="4" width="16.5703125" bestFit="1" customWidth="1"/>
  </cols>
  <sheetData>
    <row r="1" spans="1:4" x14ac:dyDescent="0.25">
      <c r="A1" s="11" t="s">
        <v>419</v>
      </c>
      <c r="C1" s="13" t="s">
        <v>408</v>
      </c>
      <c r="D1" s="14" t="s">
        <v>421</v>
      </c>
    </row>
    <row r="2" spans="1:4" x14ac:dyDescent="0.25">
      <c r="A2" t="s">
        <v>326</v>
      </c>
      <c r="C2" s="12">
        <v>46180475</v>
      </c>
      <c r="D2" s="6">
        <f>C2/$A$4</f>
        <v>55623602.805010803</v>
      </c>
    </row>
    <row r="3" spans="1:4" x14ac:dyDescent="0.25">
      <c r="A3" s="11" t="s">
        <v>420</v>
      </c>
      <c r="C3" s="12">
        <v>33888801</v>
      </c>
      <c r="D3" s="6">
        <f t="shared" ref="D3:D62" si="0">C3/$A$4</f>
        <v>40818488.903850667</v>
      </c>
    </row>
    <row r="4" spans="1:4" x14ac:dyDescent="0.25">
      <c r="A4">
        <v>0.83023164036831987</v>
      </c>
      <c r="C4" s="12">
        <v>36133811</v>
      </c>
      <c r="D4" s="6">
        <f t="shared" si="0"/>
        <v>43522565.562509485</v>
      </c>
    </row>
    <row r="5" spans="1:4" x14ac:dyDescent="0.25">
      <c r="C5" s="12">
        <v>33745005</v>
      </c>
      <c r="D5" s="6">
        <f t="shared" si="0"/>
        <v>40645289.048523292</v>
      </c>
    </row>
    <row r="6" spans="1:4" x14ac:dyDescent="0.25">
      <c r="C6" s="12">
        <v>29236422</v>
      </c>
      <c r="D6" s="6">
        <f t="shared" si="0"/>
        <v>35214776.910971135</v>
      </c>
    </row>
    <row r="7" spans="1:4" x14ac:dyDescent="0.25">
      <c r="C7" s="12">
        <v>24622768</v>
      </c>
      <c r="D7" s="6">
        <f t="shared" si="0"/>
        <v>29657708.527076222</v>
      </c>
    </row>
    <row r="8" spans="1:4" x14ac:dyDescent="0.25">
      <c r="C8" s="12">
        <v>22890885</v>
      </c>
      <c r="D8" s="6">
        <f t="shared" si="0"/>
        <v>27571684.680488449</v>
      </c>
    </row>
    <row r="9" spans="1:4" x14ac:dyDescent="0.25">
      <c r="C9" s="12">
        <v>21965696</v>
      </c>
      <c r="D9" s="6">
        <f t="shared" si="0"/>
        <v>26457310.14329356</v>
      </c>
    </row>
    <row r="10" spans="1:4" x14ac:dyDescent="0.25">
      <c r="C10" s="12">
        <v>17750514</v>
      </c>
      <c r="D10" s="6">
        <f t="shared" si="0"/>
        <v>21380194.55886462</v>
      </c>
    </row>
    <row r="11" spans="1:4" x14ac:dyDescent="0.25">
      <c r="C11" s="12">
        <v>19247878</v>
      </c>
      <c r="D11" s="6">
        <f t="shared" si="0"/>
        <v>23183744.227648281</v>
      </c>
    </row>
    <row r="12" spans="1:4" x14ac:dyDescent="0.25">
      <c r="C12" s="12">
        <v>18232381</v>
      </c>
      <c r="D12" s="6">
        <f t="shared" si="0"/>
        <v>21960595.228473198</v>
      </c>
    </row>
    <row r="13" spans="1:4" x14ac:dyDescent="0.25">
      <c r="C13" s="12">
        <v>17770020</v>
      </c>
      <c r="D13" s="6">
        <f t="shared" si="0"/>
        <v>21403689.206685252</v>
      </c>
    </row>
    <row r="14" spans="1:4" x14ac:dyDescent="0.25">
      <c r="C14" s="12">
        <v>22141847</v>
      </c>
      <c r="D14" s="6">
        <f t="shared" si="0"/>
        <v>26669481.050104402</v>
      </c>
    </row>
    <row r="15" spans="1:4" x14ac:dyDescent="0.25">
      <c r="C15" s="12">
        <v>14878447</v>
      </c>
      <c r="D15" s="6">
        <f t="shared" si="0"/>
        <v>17920838.325794712</v>
      </c>
    </row>
    <row r="16" spans="1:4" x14ac:dyDescent="0.25">
      <c r="C16" s="12">
        <v>16000317</v>
      </c>
      <c r="D16" s="6">
        <f t="shared" si="0"/>
        <v>19272111.808340259</v>
      </c>
    </row>
    <row r="17" spans="3:4" x14ac:dyDescent="0.25">
      <c r="C17" s="12">
        <v>12667437</v>
      </c>
      <c r="D17" s="6">
        <f t="shared" si="0"/>
        <v>15257714.093358669</v>
      </c>
    </row>
    <row r="18" spans="3:4" x14ac:dyDescent="0.25">
      <c r="C18" s="12">
        <v>12266881</v>
      </c>
      <c r="D18" s="6">
        <f t="shared" si="0"/>
        <v>14775251.151061866</v>
      </c>
    </row>
    <row r="19" spans="3:4" x14ac:dyDescent="0.25">
      <c r="C19" s="12">
        <v>10883450</v>
      </c>
      <c r="D19" s="6">
        <f t="shared" si="0"/>
        <v>13108931.858067611</v>
      </c>
    </row>
    <row r="20" spans="3:4" x14ac:dyDescent="0.25">
      <c r="C20" s="12">
        <v>13670050</v>
      </c>
      <c r="D20" s="6">
        <f t="shared" si="0"/>
        <v>16465344.53196157</v>
      </c>
    </row>
    <row r="21" spans="3:4" x14ac:dyDescent="0.25">
      <c r="C21" s="12">
        <v>14809795</v>
      </c>
      <c r="D21" s="6">
        <f t="shared" si="0"/>
        <v>17838148.15035218</v>
      </c>
    </row>
    <row r="22" spans="3:4" x14ac:dyDescent="0.25">
      <c r="C22" s="12">
        <v>14470500</v>
      </c>
      <c r="D22" s="6">
        <f t="shared" si="0"/>
        <v>17429473.048726954</v>
      </c>
    </row>
    <row r="23" spans="3:4" x14ac:dyDescent="0.25">
      <c r="C23" s="12">
        <v>15601807</v>
      </c>
      <c r="D23" s="6">
        <f t="shared" si="0"/>
        <v>18792113.238515567</v>
      </c>
    </row>
    <row r="24" spans="3:4" x14ac:dyDescent="0.25">
      <c r="C24" s="12">
        <v>13137586</v>
      </c>
      <c r="D24" s="6">
        <f t="shared" si="0"/>
        <v>15824000.629717877</v>
      </c>
    </row>
    <row r="25" spans="3:4" x14ac:dyDescent="0.25">
      <c r="C25" s="12">
        <v>12357888</v>
      </c>
      <c r="D25" s="6">
        <f t="shared" si="0"/>
        <v>14884867.54674588</v>
      </c>
    </row>
    <row r="26" spans="3:4" x14ac:dyDescent="0.25">
      <c r="C26" s="12">
        <v>13483505</v>
      </c>
      <c r="D26" s="6">
        <f t="shared" si="0"/>
        <v>16240654.227557799</v>
      </c>
    </row>
    <row r="27" spans="3:4" x14ac:dyDescent="0.25">
      <c r="C27" s="12">
        <v>12961955</v>
      </c>
      <c r="D27" s="6">
        <f t="shared" si="0"/>
        <v>15612456.054131618</v>
      </c>
    </row>
    <row r="28" spans="3:4" x14ac:dyDescent="0.25">
      <c r="C28" s="12">
        <v>15701128</v>
      </c>
      <c r="D28" s="6">
        <f t="shared" si="0"/>
        <v>18911743.706894174</v>
      </c>
    </row>
    <row r="29" spans="3:4" x14ac:dyDescent="0.25">
      <c r="C29" s="12">
        <v>15118719</v>
      </c>
      <c r="D29" s="6">
        <f t="shared" si="0"/>
        <v>18210241.895012345</v>
      </c>
    </row>
    <row r="30" spans="3:4" x14ac:dyDescent="0.25">
      <c r="C30" s="12">
        <v>16046713</v>
      </c>
      <c r="D30" s="6">
        <f t="shared" si="0"/>
        <v>19327995.007370614</v>
      </c>
    </row>
    <row r="31" spans="3:4" x14ac:dyDescent="0.25">
      <c r="C31" s="12">
        <v>15366483</v>
      </c>
      <c r="D31" s="6">
        <f t="shared" si="0"/>
        <v>18508669.451796476</v>
      </c>
    </row>
    <row r="32" spans="3:4" x14ac:dyDescent="0.25">
      <c r="C32" s="12">
        <v>18049934</v>
      </c>
      <c r="D32" s="6">
        <f t="shared" si="0"/>
        <v>21740840.895912394</v>
      </c>
    </row>
    <row r="33" spans="3:4" x14ac:dyDescent="0.25">
      <c r="C33" s="12">
        <v>16977102</v>
      </c>
      <c r="D33" s="6">
        <f t="shared" si="0"/>
        <v>20448632.856811337</v>
      </c>
    </row>
    <row r="34" spans="3:4" x14ac:dyDescent="0.25">
      <c r="C34" s="12">
        <v>19542253</v>
      </c>
      <c r="D34" s="6">
        <f t="shared" si="0"/>
        <v>23538313.947334472</v>
      </c>
    </row>
    <row r="35" spans="3:4" x14ac:dyDescent="0.25">
      <c r="C35" s="12">
        <v>20176193</v>
      </c>
      <c r="D35" s="6">
        <f t="shared" si="0"/>
        <v>24301883.979089417</v>
      </c>
    </row>
    <row r="36" spans="3:4" x14ac:dyDescent="0.25">
      <c r="C36" s="12">
        <v>16948732</v>
      </c>
      <c r="D36" s="6">
        <f t="shared" si="0"/>
        <v>20414461.670577802</v>
      </c>
    </row>
    <row r="37" spans="3:4" x14ac:dyDescent="0.25">
      <c r="C37" s="12">
        <v>18990311</v>
      </c>
      <c r="D37" s="6">
        <f t="shared" si="0"/>
        <v>22873509.122797623</v>
      </c>
    </row>
    <row r="38" spans="3:4" x14ac:dyDescent="0.25">
      <c r="C38" s="12">
        <v>19563640</v>
      </c>
      <c r="D38" s="6">
        <f t="shared" si="0"/>
        <v>23564074.227911722</v>
      </c>
    </row>
    <row r="39" spans="3:4" x14ac:dyDescent="0.25">
      <c r="C39" s="12">
        <v>20145864</v>
      </c>
      <c r="D39" s="6">
        <f t="shared" si="0"/>
        <v>24265353.210415576</v>
      </c>
    </row>
    <row r="40" spans="3:4" x14ac:dyDescent="0.25">
      <c r="C40" s="12">
        <v>19418859</v>
      </c>
      <c r="D40" s="6">
        <f t="shared" si="0"/>
        <v>23389687.956707016</v>
      </c>
    </row>
    <row r="41" spans="3:4" x14ac:dyDescent="0.25">
      <c r="C41" s="12">
        <v>17464659</v>
      </c>
      <c r="D41" s="6">
        <f t="shared" si="0"/>
        <v>21035887.035396609</v>
      </c>
    </row>
    <row r="42" spans="3:4" x14ac:dyDescent="0.25">
      <c r="C42" s="12">
        <v>16855689</v>
      </c>
      <c r="D42" s="6">
        <f t="shared" si="0"/>
        <v>20302392.947252922</v>
      </c>
    </row>
    <row r="43" spans="3:4" x14ac:dyDescent="0.25">
      <c r="C43" s="12">
        <v>16509635</v>
      </c>
      <c r="D43" s="6">
        <f t="shared" si="0"/>
        <v>19885576.744191233</v>
      </c>
    </row>
    <row r="44" spans="3:4" x14ac:dyDescent="0.25">
      <c r="C44" s="12">
        <v>17305743</v>
      </c>
      <c r="D44" s="6">
        <f t="shared" si="0"/>
        <v>20844475.395231344</v>
      </c>
    </row>
    <row r="45" spans="3:4" x14ac:dyDescent="0.25">
      <c r="C45" s="12">
        <v>16436872</v>
      </c>
      <c r="D45" s="6">
        <f t="shared" si="0"/>
        <v>19797934.938625112</v>
      </c>
    </row>
    <row r="46" spans="3:4" x14ac:dyDescent="0.25">
      <c r="C46" s="12">
        <v>19222906</v>
      </c>
      <c r="D46" s="6">
        <f t="shared" si="0"/>
        <v>23153665.875070777</v>
      </c>
    </row>
    <row r="47" spans="3:4" x14ac:dyDescent="0.25">
      <c r="C47" s="12">
        <v>17054633</v>
      </c>
      <c r="D47" s="6">
        <f t="shared" si="0"/>
        <v>20542017.637913641</v>
      </c>
    </row>
    <row r="48" spans="3:4" x14ac:dyDescent="0.25">
      <c r="C48" s="12">
        <v>16320190</v>
      </c>
      <c r="D48" s="6">
        <f t="shared" si="0"/>
        <v>19657393.438727282</v>
      </c>
    </row>
    <row r="49" spans="3:4" x14ac:dyDescent="0.25">
      <c r="C49" s="12">
        <v>15768926</v>
      </c>
      <c r="D49" s="6">
        <f t="shared" si="0"/>
        <v>18993405.253748644</v>
      </c>
    </row>
    <row r="50" spans="3:4" x14ac:dyDescent="0.25">
      <c r="C50" s="12">
        <v>16922003</v>
      </c>
      <c r="D50" s="6">
        <f t="shared" si="0"/>
        <v>20382267.041151077</v>
      </c>
    </row>
    <row r="51" spans="3:4" x14ac:dyDescent="0.25">
      <c r="C51" s="12">
        <v>16747792</v>
      </c>
      <c r="D51" s="6">
        <f t="shared" si="0"/>
        <v>20172432.83160118</v>
      </c>
    </row>
    <row r="52" spans="3:4" x14ac:dyDescent="0.25">
      <c r="C52" s="12">
        <v>16724313</v>
      </c>
      <c r="D52" s="6">
        <f t="shared" si="0"/>
        <v>20144152.772328105</v>
      </c>
    </row>
    <row r="53" spans="3:4" x14ac:dyDescent="0.25">
      <c r="C53" s="12">
        <v>14582672</v>
      </c>
      <c r="D53" s="6">
        <f t="shared" si="0"/>
        <v>17564582.329734646</v>
      </c>
    </row>
    <row r="54" spans="3:4" x14ac:dyDescent="0.25">
      <c r="C54" s="12">
        <v>14713752</v>
      </c>
      <c r="D54" s="6">
        <f t="shared" si="0"/>
        <v>17722465.977654699</v>
      </c>
    </row>
    <row r="55" spans="3:4" x14ac:dyDescent="0.25">
      <c r="C55" s="12">
        <v>14374489</v>
      </c>
      <c r="D55" s="6">
        <f t="shared" si="0"/>
        <v>17313829.419489447</v>
      </c>
    </row>
    <row r="56" spans="3:4" x14ac:dyDescent="0.25">
      <c r="C56" s="12">
        <v>15361660</v>
      </c>
      <c r="D56" s="6">
        <f t="shared" si="0"/>
        <v>18502860.229688462</v>
      </c>
    </row>
    <row r="57" spans="3:4" x14ac:dyDescent="0.25">
      <c r="C57" s="12">
        <v>19535843</v>
      </c>
      <c r="D57" s="6">
        <f t="shared" si="0"/>
        <v>23530593.210508354</v>
      </c>
    </row>
    <row r="58" spans="3:4" x14ac:dyDescent="0.25">
      <c r="C58" s="12">
        <v>19905341</v>
      </c>
      <c r="D58" s="6">
        <f t="shared" si="0"/>
        <v>23975647.315933771</v>
      </c>
    </row>
    <row r="59" spans="3:4" x14ac:dyDescent="0.25">
      <c r="C59" s="12">
        <v>21686476</v>
      </c>
      <c r="D59" s="6">
        <f t="shared" si="0"/>
        <v>26120994.365354612</v>
      </c>
    </row>
    <row r="60" spans="3:4" x14ac:dyDescent="0.25">
      <c r="C60" s="12">
        <v>20380788</v>
      </c>
      <c r="D60" s="6">
        <f t="shared" si="0"/>
        <v>24548315.203884989</v>
      </c>
    </row>
    <row r="61" spans="3:4" x14ac:dyDescent="0.25">
      <c r="C61" s="12">
        <v>17653329</v>
      </c>
      <c r="D61" s="6">
        <f t="shared" si="0"/>
        <v>21263136.866439305</v>
      </c>
    </row>
    <row r="62" spans="3:4" x14ac:dyDescent="0.25">
      <c r="C62" s="12">
        <v>23288777</v>
      </c>
      <c r="D62" s="6">
        <f t="shared" si="0"/>
        <v>28050938.879742384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A5" sqref="A5"/>
    </sheetView>
  </sheetViews>
  <sheetFormatPr defaultRowHeight="15" x14ac:dyDescent="0.25"/>
  <cols>
    <col min="1" max="1" width="14.28515625" bestFit="1" customWidth="1"/>
    <col min="3" max="3" width="12.85546875" bestFit="1" customWidth="1"/>
    <col min="4" max="4" width="16.7109375" bestFit="1" customWidth="1"/>
  </cols>
  <sheetData>
    <row r="1" spans="1:4" x14ac:dyDescent="0.25">
      <c r="A1" s="11" t="s">
        <v>422</v>
      </c>
      <c r="C1" s="13" t="s">
        <v>408</v>
      </c>
      <c r="D1" s="14" t="s">
        <v>421</v>
      </c>
    </row>
    <row r="2" spans="1:4" x14ac:dyDescent="0.25">
      <c r="A2" s="8" t="s">
        <v>69</v>
      </c>
      <c r="C2" s="12">
        <v>46180475</v>
      </c>
      <c r="D2" s="6">
        <f>C2/$A$4</f>
        <v>57731510.186148949</v>
      </c>
    </row>
    <row r="3" spans="1:4" x14ac:dyDescent="0.25">
      <c r="A3" s="11" t="s">
        <v>423</v>
      </c>
      <c r="C3" s="12">
        <v>33888801</v>
      </c>
      <c r="D3" s="6">
        <f t="shared" ref="D3:D62" si="0">C3/$A$4</f>
        <v>42365342.931788266</v>
      </c>
    </row>
    <row r="4" spans="1:4" x14ac:dyDescent="0.25">
      <c r="A4" s="8">
        <v>0.79991801446205202</v>
      </c>
      <c r="C4" s="12">
        <v>36133811</v>
      </c>
      <c r="D4" s="6">
        <f t="shared" si="0"/>
        <v>45171893.05244004</v>
      </c>
    </row>
    <row r="5" spans="1:4" x14ac:dyDescent="0.25">
      <c r="A5" s="8"/>
      <c r="C5" s="12">
        <v>33745005</v>
      </c>
      <c r="D5" s="6">
        <f t="shared" si="0"/>
        <v>42185579.509287149</v>
      </c>
    </row>
    <row r="6" spans="1:4" x14ac:dyDescent="0.25">
      <c r="C6" s="12">
        <v>29236422</v>
      </c>
      <c r="D6" s="6">
        <f t="shared" si="0"/>
        <v>36549273.139774963</v>
      </c>
    </row>
    <row r="7" spans="1:4" x14ac:dyDescent="0.25">
      <c r="C7" s="12">
        <v>24622768</v>
      </c>
      <c r="D7" s="6">
        <f t="shared" si="0"/>
        <v>30781614.559035663</v>
      </c>
    </row>
    <row r="8" spans="1:4" x14ac:dyDescent="0.25">
      <c r="C8" s="12">
        <v>22890885</v>
      </c>
      <c r="D8" s="6">
        <f t="shared" si="0"/>
        <v>28616538.92792277</v>
      </c>
    </row>
    <row r="9" spans="1:4" x14ac:dyDescent="0.25">
      <c r="C9" s="12">
        <v>21965696</v>
      </c>
      <c r="D9" s="6">
        <f t="shared" si="0"/>
        <v>27459934.146841306</v>
      </c>
    </row>
    <row r="10" spans="1:4" x14ac:dyDescent="0.25">
      <c r="C10" s="12">
        <v>17750514</v>
      </c>
      <c r="D10" s="6">
        <f t="shared" si="0"/>
        <v>22190416.616554499</v>
      </c>
    </row>
    <row r="11" spans="1:4" x14ac:dyDescent="0.25">
      <c r="C11" s="12">
        <v>19247878</v>
      </c>
      <c r="D11" s="6">
        <f t="shared" si="0"/>
        <v>24062313.452140808</v>
      </c>
    </row>
    <row r="12" spans="1:4" x14ac:dyDescent="0.25">
      <c r="C12" s="12">
        <v>18232381</v>
      </c>
      <c r="D12" s="6">
        <f t="shared" si="0"/>
        <v>22792812.101201829</v>
      </c>
    </row>
    <row r="13" spans="1:4" x14ac:dyDescent="0.25">
      <c r="C13" s="12">
        <v>17770020</v>
      </c>
      <c r="D13" s="6">
        <f t="shared" si="0"/>
        <v>22214801.615576077</v>
      </c>
    </row>
    <row r="14" spans="1:4" x14ac:dyDescent="0.25">
      <c r="C14" s="12">
        <v>22141847</v>
      </c>
      <c r="D14" s="6">
        <f t="shared" si="0"/>
        <v>27680145.464520484</v>
      </c>
    </row>
    <row r="15" spans="1:4" x14ac:dyDescent="0.25">
      <c r="C15" s="12">
        <v>14878447</v>
      </c>
      <c r="D15" s="6">
        <f t="shared" si="0"/>
        <v>18599964.910161216</v>
      </c>
    </row>
    <row r="16" spans="1:4" x14ac:dyDescent="0.25">
      <c r="C16" s="12">
        <v>16000317</v>
      </c>
      <c r="D16" s="6">
        <f t="shared" si="0"/>
        <v>20002446.13913374</v>
      </c>
    </row>
    <row r="17" spans="3:4" x14ac:dyDescent="0.25">
      <c r="C17" s="12">
        <v>12667437</v>
      </c>
      <c r="D17" s="6">
        <f t="shared" si="0"/>
        <v>15835919.14543755</v>
      </c>
    </row>
    <row r="18" spans="3:4" x14ac:dyDescent="0.25">
      <c r="C18" s="12">
        <v>12266881</v>
      </c>
      <c r="D18" s="6">
        <f t="shared" si="0"/>
        <v>15335172.827992285</v>
      </c>
    </row>
    <row r="19" spans="3:4" x14ac:dyDescent="0.25">
      <c r="C19" s="12">
        <v>10883450</v>
      </c>
      <c r="D19" s="6">
        <f t="shared" si="0"/>
        <v>13605706.838992946</v>
      </c>
    </row>
    <row r="20" spans="3:4" x14ac:dyDescent="0.25">
      <c r="C20" s="12">
        <v>13670050</v>
      </c>
      <c r="D20" s="6">
        <f t="shared" si="0"/>
        <v>17089313.845736004</v>
      </c>
    </row>
    <row r="21" spans="3:4" x14ac:dyDescent="0.25">
      <c r="C21" s="12">
        <v>14809795</v>
      </c>
      <c r="D21" s="6">
        <f t="shared" si="0"/>
        <v>18514141.114773676</v>
      </c>
    </row>
    <row r="22" spans="3:4" x14ac:dyDescent="0.25">
      <c r="C22" s="12">
        <v>14470500</v>
      </c>
      <c r="D22" s="6">
        <f t="shared" si="0"/>
        <v>18089978.89581405</v>
      </c>
    </row>
    <row r="23" spans="3:4" x14ac:dyDescent="0.25">
      <c r="C23" s="12">
        <v>15601807</v>
      </c>
      <c r="D23" s="6">
        <f t="shared" si="0"/>
        <v>19504257.583812855</v>
      </c>
    </row>
    <row r="24" spans="3:4" x14ac:dyDescent="0.25">
      <c r="C24" s="12">
        <v>13137586</v>
      </c>
      <c r="D24" s="6">
        <f t="shared" si="0"/>
        <v>16423665.628827071</v>
      </c>
    </row>
    <row r="25" spans="3:4" x14ac:dyDescent="0.25">
      <c r="C25" s="12">
        <v>12357888</v>
      </c>
      <c r="D25" s="6">
        <f t="shared" si="0"/>
        <v>15448943.237402558</v>
      </c>
    </row>
    <row r="26" spans="3:4" x14ac:dyDescent="0.25">
      <c r="C26" s="12">
        <v>13483505</v>
      </c>
      <c r="D26" s="6">
        <f t="shared" si="0"/>
        <v>16856108.696423981</v>
      </c>
    </row>
    <row r="27" spans="3:4" x14ac:dyDescent="0.25">
      <c r="C27" s="12">
        <v>12961955</v>
      </c>
      <c r="D27" s="6">
        <f t="shared" si="0"/>
        <v>16204104.377767971</v>
      </c>
    </row>
    <row r="28" spans="3:4" x14ac:dyDescent="0.25">
      <c r="C28" s="12">
        <v>15701128</v>
      </c>
      <c r="D28" s="6">
        <f t="shared" si="0"/>
        <v>19628421.558375668</v>
      </c>
    </row>
    <row r="29" spans="3:4" x14ac:dyDescent="0.25">
      <c r="C29" s="12">
        <v>15118719</v>
      </c>
      <c r="D29" s="6">
        <f t="shared" si="0"/>
        <v>18900335.692736458</v>
      </c>
    </row>
    <row r="30" spans="3:4" x14ac:dyDescent="0.25">
      <c r="C30" s="12">
        <v>16046713</v>
      </c>
      <c r="D30" s="6">
        <f t="shared" si="0"/>
        <v>20060447.083181988</v>
      </c>
    </row>
    <row r="31" spans="3:4" x14ac:dyDescent="0.25">
      <c r="C31" s="12">
        <v>15366483</v>
      </c>
      <c r="D31" s="6">
        <f t="shared" si="0"/>
        <v>19210072.435153268</v>
      </c>
    </row>
    <row r="32" spans="3:4" x14ac:dyDescent="0.25">
      <c r="C32" s="12">
        <v>18049934</v>
      </c>
      <c r="D32" s="6">
        <f t="shared" si="0"/>
        <v>22564729.976907261</v>
      </c>
    </row>
    <row r="33" spans="3:4" x14ac:dyDescent="0.25">
      <c r="C33" s="12">
        <v>16977102</v>
      </c>
      <c r="D33" s="6">
        <f t="shared" si="0"/>
        <v>21223552.530464221</v>
      </c>
    </row>
    <row r="34" spans="3:4" x14ac:dyDescent="0.25">
      <c r="C34" s="12">
        <v>19542253</v>
      </c>
      <c r="D34" s="6">
        <f t="shared" si="0"/>
        <v>24430319.916150708</v>
      </c>
    </row>
    <row r="35" spans="3:4" x14ac:dyDescent="0.25">
      <c r="C35" s="12">
        <v>20176193</v>
      </c>
      <c r="D35" s="6">
        <f t="shared" si="0"/>
        <v>25222826.133711427</v>
      </c>
    </row>
    <row r="36" spans="3:4" x14ac:dyDescent="0.25">
      <c r="C36" s="12">
        <v>16948732</v>
      </c>
      <c r="D36" s="6">
        <f t="shared" si="0"/>
        <v>21188086.395826563</v>
      </c>
    </row>
    <row r="37" spans="3:4" x14ac:dyDescent="0.25">
      <c r="C37" s="12">
        <v>18990311</v>
      </c>
      <c r="D37" s="6">
        <f t="shared" si="0"/>
        <v>23740321.703807432</v>
      </c>
    </row>
    <row r="38" spans="3:4" x14ac:dyDescent="0.25">
      <c r="C38" s="12">
        <v>19563640</v>
      </c>
      <c r="D38" s="6">
        <f t="shared" si="0"/>
        <v>24457056.406157605</v>
      </c>
    </row>
    <row r="39" spans="3:4" x14ac:dyDescent="0.25">
      <c r="C39" s="12">
        <v>20145864</v>
      </c>
      <c r="D39" s="6">
        <f t="shared" si="0"/>
        <v>25184910.998095438</v>
      </c>
    </row>
    <row r="40" spans="3:4" x14ac:dyDescent="0.25">
      <c r="C40" s="12">
        <v>19418859</v>
      </c>
      <c r="D40" s="6">
        <f t="shared" si="0"/>
        <v>24276061.607462682</v>
      </c>
    </row>
    <row r="41" spans="3:4" x14ac:dyDescent="0.25">
      <c r="C41" s="12">
        <v>17464659</v>
      </c>
      <c r="D41" s="6">
        <f t="shared" si="0"/>
        <v>21833061.244088937</v>
      </c>
    </row>
    <row r="42" spans="3:4" x14ac:dyDescent="0.25">
      <c r="C42" s="12">
        <v>16855689</v>
      </c>
      <c r="D42" s="6">
        <f t="shared" si="0"/>
        <v>21071770.725573067</v>
      </c>
    </row>
    <row r="43" spans="3:4" x14ac:dyDescent="0.25">
      <c r="C43" s="12">
        <v>16509635</v>
      </c>
      <c r="D43" s="6">
        <f t="shared" si="0"/>
        <v>20639158.890680559</v>
      </c>
    </row>
    <row r="44" spans="3:4" x14ac:dyDescent="0.25">
      <c r="C44" s="12">
        <v>17305743</v>
      </c>
      <c r="D44" s="6">
        <f t="shared" si="0"/>
        <v>21634395.884480961</v>
      </c>
    </row>
    <row r="45" spans="3:4" x14ac:dyDescent="0.25">
      <c r="C45" s="12">
        <v>16436872</v>
      </c>
      <c r="D45" s="6">
        <f t="shared" si="0"/>
        <v>20548195.818610061</v>
      </c>
    </row>
    <row r="46" spans="3:4" x14ac:dyDescent="0.25">
      <c r="C46" s="12">
        <v>19222906</v>
      </c>
      <c r="D46" s="6">
        <f t="shared" si="0"/>
        <v>24031095.252839729</v>
      </c>
    </row>
    <row r="47" spans="3:4" x14ac:dyDescent="0.25">
      <c r="C47" s="12">
        <v>17054633</v>
      </c>
      <c r="D47" s="6">
        <f t="shared" si="0"/>
        <v>21320476.213389579</v>
      </c>
    </row>
    <row r="48" spans="3:4" x14ac:dyDescent="0.25">
      <c r="C48" s="12">
        <v>16320190</v>
      </c>
      <c r="D48" s="6">
        <f t="shared" si="0"/>
        <v>20402328.369833492</v>
      </c>
    </row>
    <row r="49" spans="3:4" x14ac:dyDescent="0.25">
      <c r="C49" s="12">
        <v>15768926</v>
      </c>
      <c r="D49" s="6">
        <f t="shared" si="0"/>
        <v>19713177.744352542</v>
      </c>
    </row>
    <row r="50" spans="3:4" x14ac:dyDescent="0.25">
      <c r="C50" s="12">
        <v>16922003</v>
      </c>
      <c r="D50" s="6">
        <f t="shared" si="0"/>
        <v>21154671.721426494</v>
      </c>
    </row>
    <row r="51" spans="3:4" x14ac:dyDescent="0.25">
      <c r="C51" s="12">
        <v>16747792</v>
      </c>
      <c r="D51" s="6">
        <f t="shared" si="0"/>
        <v>20936885.652291447</v>
      </c>
    </row>
    <row r="52" spans="3:4" x14ac:dyDescent="0.25">
      <c r="C52" s="12">
        <v>16724313</v>
      </c>
      <c r="D52" s="6">
        <f t="shared" si="0"/>
        <v>20907533.894266859</v>
      </c>
    </row>
    <row r="53" spans="3:4" x14ac:dyDescent="0.25">
      <c r="C53" s="12">
        <v>14582672</v>
      </c>
      <c r="D53" s="6">
        <f t="shared" si="0"/>
        <v>18230208.26678957</v>
      </c>
    </row>
    <row r="54" spans="3:4" x14ac:dyDescent="0.25">
      <c r="C54" s="12">
        <v>14713752</v>
      </c>
      <c r="D54" s="6">
        <f t="shared" si="0"/>
        <v>18394075.060173579</v>
      </c>
    </row>
    <row r="55" spans="3:4" x14ac:dyDescent="0.25">
      <c r="C55" s="12">
        <v>14374489</v>
      </c>
      <c r="D55" s="6">
        <f t="shared" si="0"/>
        <v>17969952.845313653</v>
      </c>
    </row>
    <row r="56" spans="3:4" x14ac:dyDescent="0.25">
      <c r="C56" s="12">
        <v>15361660</v>
      </c>
      <c r="D56" s="6">
        <f t="shared" si="0"/>
        <v>19204043.067252055</v>
      </c>
    </row>
    <row r="57" spans="3:4" x14ac:dyDescent="0.25">
      <c r="C57" s="12">
        <v>19535843</v>
      </c>
      <c r="D57" s="6">
        <f t="shared" si="0"/>
        <v>24422306.594930146</v>
      </c>
    </row>
    <row r="58" spans="3:4" x14ac:dyDescent="0.25">
      <c r="C58" s="12">
        <v>19905341</v>
      </c>
      <c r="D58" s="6">
        <f t="shared" si="0"/>
        <v>24884226.433363199</v>
      </c>
    </row>
    <row r="59" spans="3:4" x14ac:dyDescent="0.25">
      <c r="C59" s="12">
        <v>21686476</v>
      </c>
      <c r="D59" s="6">
        <f t="shared" si="0"/>
        <v>27110873.374422301</v>
      </c>
    </row>
    <row r="60" spans="3:4" x14ac:dyDescent="0.25">
      <c r="C60" s="12">
        <v>20380788</v>
      </c>
      <c r="D60" s="6">
        <f t="shared" si="0"/>
        <v>25478596.095508814</v>
      </c>
    </row>
    <row r="61" spans="3:4" x14ac:dyDescent="0.25">
      <c r="C61" s="12">
        <v>17653329</v>
      </c>
      <c r="D61" s="6">
        <f t="shared" si="0"/>
        <v>22068922.915646464</v>
      </c>
    </row>
    <row r="62" spans="3:4" x14ac:dyDescent="0.25">
      <c r="C62" s="12">
        <v>23288777</v>
      </c>
      <c r="D62" s="6">
        <f t="shared" si="0"/>
        <v>29113954.904068254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048576"/>
    </sheetView>
  </sheetViews>
  <sheetFormatPr defaultRowHeight="15" x14ac:dyDescent="0.25"/>
  <cols>
    <col min="1" max="1" width="2.7109375" bestFit="1" customWidth="1"/>
    <col min="2" max="2" width="13.5703125" bestFit="1" customWidth="1"/>
  </cols>
  <sheetData>
    <row r="1" spans="1:2" x14ac:dyDescent="0.25">
      <c r="A1" s="10" t="s">
        <v>409</v>
      </c>
      <c r="B1" s="10" t="s">
        <v>410</v>
      </c>
    </row>
    <row r="2" spans="1:2" x14ac:dyDescent="0.25">
      <c r="A2" s="10" t="s">
        <v>411</v>
      </c>
      <c r="B2" s="10" t="s">
        <v>412</v>
      </c>
    </row>
    <row r="3" spans="1:2" x14ac:dyDescent="0.25">
      <c r="A3" s="10" t="s">
        <v>413</v>
      </c>
      <c r="B3" s="10" t="s">
        <v>414</v>
      </c>
    </row>
    <row r="4" spans="1:2" x14ac:dyDescent="0.25">
      <c r="A4" s="10" t="s">
        <v>415</v>
      </c>
      <c r="B4" s="10" t="s">
        <v>416</v>
      </c>
    </row>
    <row r="5" spans="1:2" x14ac:dyDescent="0.25">
      <c r="A5" s="10" t="s">
        <v>417</v>
      </c>
      <c r="B5" s="10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UR</vt:lpstr>
      <vt:lpstr>HPI</vt:lpstr>
      <vt:lpstr>UR_NORM</vt:lpstr>
      <vt:lpstr>HPI_NORM</vt:lpstr>
      <vt:lpstr>Tdesc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raunak jain</dc:creator>
  <cp:lastModifiedBy>Reyes, Ed [CCC-OT]</cp:lastModifiedBy>
  <dcterms:created xsi:type="dcterms:W3CDTF">2017-10-31T15:12:41Z</dcterms:created>
  <dcterms:modified xsi:type="dcterms:W3CDTF">2018-02-26T16:31:05Z</dcterms:modified>
</cp:coreProperties>
</file>