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3" sheetId="1" state="visible" r:id="rId2"/>
    <sheet name="Target" sheetId="2" state="visible" r:id="rId3"/>
    <sheet name="Sheet4" sheetId="3" state="visible" r:id="rId4"/>
    <sheet name="Sheet5" sheetId="4" state="visible" r:id="rId5"/>
    <sheet name="Sheet1" sheetId="5" state="visible" r:id="rId6"/>
    <sheet name="test6" sheetId="6" state="visible" r:id="rId7"/>
    <sheet name="test8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<sst xmlns="http://schemas.openxmlformats.org/spreadsheetml/2006/main" count="1098" uniqueCount="150">
  <si>
    <t xml:space="preserve">说明</t>
  </si>
  <si>
    <t xml:space="preserve">机体前移</t>
  </si>
  <si>
    <t xml:space="preserve">提升重心且2腿贴墙</t>
  </si>
  <si>
    <t xml:space="preserve">1腿上墙</t>
  </si>
  <si>
    <t xml:space="preserve">3腿上墙</t>
  </si>
  <si>
    <t xml:space="preserve">2腿跨步</t>
  </si>
  <si>
    <t xml:space="preserve">1腿跨步</t>
  </si>
  <si>
    <t xml:space="preserve">3腿跨步</t>
  </si>
  <si>
    <t xml:space="preserve">6腿跨步</t>
  </si>
  <si>
    <t xml:space="preserve">5腿上墙</t>
  </si>
  <si>
    <t xml:space="preserve">1腿还原</t>
  </si>
  <si>
    <t xml:space="preserve">2腿还原</t>
  </si>
  <si>
    <t xml:space="preserve">3腿还原</t>
  </si>
  <si>
    <t xml:space="preserve">4腿还原</t>
  </si>
  <si>
    <t xml:space="preserve">5腿还原</t>
  </si>
  <si>
    <t xml:space="preserve">6腿还原</t>
  </si>
  <si>
    <t xml:space="preserve">Step1</t>
  </si>
  <si>
    <t xml:space="preserve">Step2</t>
  </si>
  <si>
    <t xml:space="preserve">Step3</t>
  </si>
  <si>
    <t xml:space="preserve">Step4</t>
  </si>
  <si>
    <t xml:space="preserve">Step5</t>
  </si>
  <si>
    <t xml:space="preserve">Step6</t>
  </si>
  <si>
    <t xml:space="preserve">Step7</t>
  </si>
  <si>
    <t xml:space="preserve">Step8</t>
  </si>
  <si>
    <t xml:space="preserve">Step9</t>
  </si>
  <si>
    <t xml:space="preserve">Step10</t>
  </si>
  <si>
    <t xml:space="preserve">Step11</t>
  </si>
  <si>
    <t xml:space="preserve">Step12</t>
  </si>
  <si>
    <t xml:space="preserve">Step13</t>
  </si>
  <si>
    <t xml:space="preserve">Step14</t>
  </si>
  <si>
    <t xml:space="preserve">Step15</t>
  </si>
  <si>
    <t xml:space="preserve">Step16</t>
  </si>
  <si>
    <t xml:space="preserve">Step17</t>
  </si>
  <si>
    <t xml:space="preserve">Step18</t>
  </si>
  <si>
    <t xml:space="preserve">Step19</t>
  </si>
  <si>
    <t xml:space="preserve">Step20</t>
  </si>
  <si>
    <t xml:space="preserve">Step21</t>
  </si>
  <si>
    <t xml:space="preserve">Step22</t>
  </si>
  <si>
    <t xml:space="preserve">Step23</t>
  </si>
  <si>
    <t xml:space="preserve">Step24</t>
  </si>
  <si>
    <t xml:space="preserve">Step25</t>
  </si>
  <si>
    <t xml:space="preserve">Step26</t>
  </si>
  <si>
    <t xml:space="preserve">Step27</t>
  </si>
  <si>
    <t xml:space="preserve">Step28</t>
  </si>
  <si>
    <t xml:space="preserve">Step29</t>
  </si>
  <si>
    <t xml:space="preserve">Step30</t>
  </si>
  <si>
    <t xml:space="preserve">Step31</t>
  </si>
  <si>
    <t xml:space="preserve">Step32</t>
  </si>
  <si>
    <t xml:space="preserve">Step33</t>
  </si>
  <si>
    <t xml:space="preserve">Step34</t>
  </si>
  <si>
    <t xml:space="preserve">Step35</t>
  </si>
  <si>
    <t xml:space="preserve">JOINT1</t>
  </si>
  <si>
    <t xml:space="preserve">JOINT2</t>
  </si>
  <si>
    <t xml:space="preserve">JOINT3</t>
  </si>
  <si>
    <t xml:space="preserve">JOINT4</t>
  </si>
  <si>
    <t xml:space="preserve">JOINT5</t>
  </si>
  <si>
    <t xml:space="preserve">JOINT6</t>
  </si>
  <si>
    <t xml:space="preserve">JOINT7</t>
  </si>
  <si>
    <t xml:space="preserve">JOINT8</t>
  </si>
  <si>
    <t xml:space="preserve">JOINT9</t>
  </si>
  <si>
    <t xml:space="preserve">JOINT10</t>
  </si>
  <si>
    <t xml:space="preserve">JOINT11</t>
  </si>
  <si>
    <t xml:space="preserve">JOINT12</t>
  </si>
  <si>
    <t xml:space="preserve">JOINT13</t>
  </si>
  <si>
    <t xml:space="preserve">JOINT14</t>
  </si>
  <si>
    <t xml:space="preserve">JOINT15</t>
  </si>
  <si>
    <t xml:space="preserve">JOINT16</t>
  </si>
  <si>
    <t xml:space="preserve">JOINT17</t>
  </si>
  <si>
    <t xml:space="preserve">JOINT18</t>
  </si>
  <si>
    <t xml:space="preserve">JOINT19</t>
  </si>
  <si>
    <t xml:space="preserve">JOINT20</t>
  </si>
  <si>
    <t xml:space="preserve">JOINT21</t>
  </si>
  <si>
    <t xml:space="preserve">JOINT22</t>
  </si>
  <si>
    <t xml:space="preserve">JOINT23</t>
  </si>
  <si>
    <t xml:space="preserve">JOINT24</t>
  </si>
  <si>
    <t xml:space="preserve">]</t>
  </si>
  <si>
    <t xml:space="preserve">#########################################</t>
  </si>
  <si>
    <t xml:space="preserve">|S1|</t>
  </si>
  <si>
    <t xml:space="preserve">|S2|</t>
  </si>
  <si>
    <t xml:space="preserve">|S3|</t>
  </si>
  <si>
    <t xml:space="preserve">|S4|</t>
  </si>
  <si>
    <t xml:space="preserve">|S5|</t>
  </si>
  <si>
    <t xml:space="preserve">|S6|</t>
  </si>
  <si>
    <t xml:space="preserve">|S7|</t>
  </si>
  <si>
    <t xml:space="preserve">|S8|</t>
  </si>
  <si>
    <t xml:space="preserve">|S9|</t>
  </si>
  <si>
    <t xml:space="preserve">|S10|</t>
  </si>
  <si>
    <t xml:space="preserve">|S11|</t>
  </si>
  <si>
    <t xml:space="preserve">|S12|</t>
  </si>
  <si>
    <t xml:space="preserve">|S13|</t>
  </si>
  <si>
    <t xml:space="preserve">|S14|</t>
  </si>
  <si>
    <t xml:space="preserve">|S15|</t>
  </si>
  <si>
    <t xml:space="preserve">|S16|</t>
  </si>
  <si>
    <t xml:space="preserve">|S17|</t>
  </si>
  <si>
    <t xml:space="preserve">|S18|</t>
  </si>
  <si>
    <t xml:space="preserve">|S19|</t>
  </si>
  <si>
    <t xml:space="preserve">|S20|</t>
  </si>
  <si>
    <t xml:space="preserve">|S21|</t>
  </si>
  <si>
    <t xml:space="preserve">|S22|</t>
  </si>
  <si>
    <t xml:space="preserve">|S23|</t>
  </si>
  <si>
    <t xml:space="preserve">|S24|</t>
  </si>
  <si>
    <t xml:space="preserve">|S25|</t>
  </si>
  <si>
    <t xml:space="preserve">|S26|</t>
  </si>
  <si>
    <t xml:space="preserve">|S27|</t>
  </si>
  <si>
    <t xml:space="preserve">|S28|</t>
  </si>
  <si>
    <t xml:space="preserve">|S29|</t>
  </si>
  <si>
    <t xml:space="preserve">|S30|</t>
  </si>
  <si>
    <t xml:space="preserve">|S31|</t>
  </si>
  <si>
    <t xml:space="preserve">|S32|</t>
  </si>
  <si>
    <t xml:space="preserve">|S33|</t>
  </si>
  <si>
    <t xml:space="preserve">|S34|</t>
  </si>
  <si>
    <t xml:space="preserve">|S35|</t>
  </si>
  <si>
    <t xml:space="preserve">########</t>
  </si>
  <si>
    <t xml:space="preserve">|-S1-|</t>
  </si>
  <si>
    <t xml:space="preserve">-</t>
  </si>
  <si>
    <t xml:space="preserve">|-S2-|</t>
  </si>
  <si>
    <t xml:space="preserve">|-S3-|</t>
  </si>
  <si>
    <t xml:space="preserve">|-S4-|</t>
  </si>
  <si>
    <t xml:space="preserve">|-S5-|</t>
  </si>
  <si>
    <t xml:space="preserve">|-S6-|</t>
  </si>
  <si>
    <t xml:space="preserve">|-S7-|</t>
  </si>
  <si>
    <t xml:space="preserve">|-S8-|</t>
  </si>
  <si>
    <t xml:space="preserve">|-S9-|</t>
  </si>
  <si>
    <t xml:space="preserve">|-S10-|</t>
  </si>
  <si>
    <t xml:space="preserve">|-S11-|</t>
  </si>
  <si>
    <t xml:space="preserve">|-S12-|</t>
  </si>
  <si>
    <t xml:space="preserve">|-S13-|</t>
  </si>
  <si>
    <t xml:space="preserve">|-S14-|</t>
  </si>
  <si>
    <t xml:space="preserve">|-S15-|</t>
  </si>
  <si>
    <t xml:space="preserve">|-S16-|</t>
  </si>
  <si>
    <t xml:space="preserve">|-S17-|</t>
  </si>
  <si>
    <t xml:space="preserve">|-S18-|</t>
  </si>
  <si>
    <t xml:space="preserve">|-S19-|</t>
  </si>
  <si>
    <t xml:space="preserve">|-S20-|</t>
  </si>
  <si>
    <t xml:space="preserve">|-S21-|</t>
  </si>
  <si>
    <t xml:space="preserve">|-S22-|</t>
  </si>
  <si>
    <t xml:space="preserve">|-S23-|</t>
  </si>
  <si>
    <t xml:space="preserve">|-S24-|</t>
  </si>
  <si>
    <t xml:space="preserve">|-S25-|</t>
  </si>
  <si>
    <t xml:space="preserve">|-S26-|</t>
  </si>
  <si>
    <t xml:space="preserve">|-S27-|</t>
  </si>
  <si>
    <t xml:space="preserve">|-S28-|</t>
  </si>
  <si>
    <t xml:space="preserve">|-S29-|</t>
  </si>
  <si>
    <t xml:space="preserve">|-S30-|</t>
  </si>
  <si>
    <t xml:space="preserve">|-S31-|</t>
  </si>
  <si>
    <t xml:space="preserve">|-S32-|</t>
  </si>
  <si>
    <t xml:space="preserve">|-S33-|</t>
  </si>
  <si>
    <t xml:space="preserve">|-S34-|</t>
  </si>
  <si>
    <t xml:space="preserve">|-S35-|</t>
  </si>
  <si>
    <t xml:space="preserve">,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</si>
</sst>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_ "/>
    <numFmt numFmtId="166" formatCode="@"/>
    <numFmt numFmtId="167" formatCode="0.00_);[RED]\(0.00\)"/>
  </numFmts>
  <fonts count="9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等线"/>
      <family val="3"/>
      <charset val="134"/>
    </font>
    <font>
      <b val="true"/>
      <sz val="11"/>
      <color rgb="FF2E75B6"/>
      <name val="等线"/>
      <family val="3"/>
      <charset val="134"/>
    </font>
    <font>
      <sz val="11"/>
      <color rgb="FF00B0F0"/>
      <name val="等线"/>
      <family val="2"/>
      <charset val="1"/>
    </font>
    <font>
      <sz val="11"/>
      <color rgb="FF2E75B6"/>
      <name val="等线"/>
      <family val="2"/>
      <charset val="1"/>
    </font>
    <font>
      <sz val="11"/>
      <color rgb="FFFF0000"/>
      <name val="等线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EEBF7"/>
      </patternFill>
    </fill>
    <fill>
      <patternFill patternType="solid">
        <fgColor rgb="FFF4B183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9D9D9"/>
      </patternFill>
    </fill>
    <fill>
      <patternFill patternType="solid">
        <fgColor rgb="FFFFD966"/>
        <bgColor rgb="FFF4B183"/>
      </patternFill>
    </fill>
    <fill>
      <patternFill patternType="solid">
        <fgColor rgb="FFA5A5A5"/>
        <bgColor rgb="FF9999FF"/>
      </patternFill>
    </fill>
    <fill>
      <patternFill patternType="solid">
        <fgColor rgb="FFA9D18E"/>
        <bgColor rgb="FFA5A5A5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4B183"/>
      <rgbColor rgb="FFCC99FF"/>
      <rgbColor rgb="FFFFD966"/>
      <rgbColor rgb="FF2E75B6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0" activeCellId="0" sqref="G10"/>
    </sheetView>
  </sheetViews>
  <sheetFormatPr defaultRowHeight="13.8"/>
  <cols>
    <col collapsed="false" hidden="false" max="1" min="1" style="1" width="9.10697674418605"/>
    <col collapsed="false" hidden="false" max="36" min="2" style="0" width="6.89302325581395"/>
    <col collapsed="false" hidden="false" max="1025" min="37" style="0" width="8.86046511627907"/>
  </cols>
  <sheetData>
    <row r="1" s="3" customFormat="true" ht="13.8" hidden="false" customHeight="false" outlineLevel="0" collapsed="false">
      <c r="A1" s="2" t="s">
        <v>0</v>
      </c>
      <c r="G1" s="4"/>
      <c r="H1" s="3" t="s">
        <v>1</v>
      </c>
      <c r="I1" s="4" t="s">
        <v>2</v>
      </c>
      <c r="J1" s="3" t="s">
        <v>3</v>
      </c>
      <c r="K1" s="4" t="s">
        <v>4</v>
      </c>
      <c r="M1" s="4"/>
      <c r="O1" s="4"/>
      <c r="P1" s="3" t="s">
        <v>5</v>
      </c>
      <c r="Q1" s="4" t="s">
        <v>6</v>
      </c>
      <c r="R1" s="3" t="s">
        <v>7</v>
      </c>
      <c r="S1" s="4"/>
      <c r="U1" s="4"/>
      <c r="V1" s="3" t="s">
        <v>8</v>
      </c>
      <c r="W1" s="4"/>
      <c r="X1" s="3" t="s">
        <v>5</v>
      </c>
      <c r="Y1" s="4" t="s">
        <v>6</v>
      </c>
      <c r="AA1" s="4" t="s">
        <v>9</v>
      </c>
      <c r="AC1" s="4"/>
      <c r="AE1" s="4" t="s">
        <v>10</v>
      </c>
      <c r="AF1" s="3" t="s">
        <v>11</v>
      </c>
      <c r="AG1" s="4" t="s">
        <v>12</v>
      </c>
      <c r="AH1" s="3" t="s">
        <v>13</v>
      </c>
      <c r="AI1" s="4" t="s">
        <v>14</v>
      </c>
      <c r="AJ1" s="3" t="s">
        <v>15</v>
      </c>
    </row>
    <row r="2" s="6" customFormat="true" ht="14.4" hidden="false" customHeight="false" outlineLevel="0" collapsed="false">
      <c r="A2" s="5"/>
      <c r="B2" s="6" t="s">
        <v>16</v>
      </c>
      <c r="C2" s="5" t="s">
        <v>17</v>
      </c>
      <c r="D2" s="6" t="s">
        <v>18</v>
      </c>
      <c r="E2" s="5" t="s">
        <v>19</v>
      </c>
      <c r="F2" s="6" t="s">
        <v>20</v>
      </c>
      <c r="G2" s="5" t="s">
        <v>21</v>
      </c>
      <c r="H2" s="6" t="s">
        <v>22</v>
      </c>
      <c r="I2" s="5" t="s">
        <v>23</v>
      </c>
      <c r="J2" s="6" t="s">
        <v>24</v>
      </c>
      <c r="K2" s="5" t="s">
        <v>25</v>
      </c>
      <c r="L2" s="6" t="s">
        <v>26</v>
      </c>
      <c r="M2" s="5" t="s">
        <v>27</v>
      </c>
      <c r="N2" s="6" t="s">
        <v>28</v>
      </c>
      <c r="O2" s="5" t="s">
        <v>29</v>
      </c>
      <c r="P2" s="6" t="s">
        <v>30</v>
      </c>
      <c r="Q2" s="5" t="s">
        <v>31</v>
      </c>
      <c r="R2" s="6" t="s">
        <v>32</v>
      </c>
      <c r="S2" s="5" t="s">
        <v>33</v>
      </c>
      <c r="T2" s="6" t="s">
        <v>34</v>
      </c>
      <c r="U2" s="5" t="s">
        <v>35</v>
      </c>
      <c r="V2" s="6" t="s">
        <v>36</v>
      </c>
      <c r="W2" s="5" t="s">
        <v>37</v>
      </c>
      <c r="X2" s="6" t="s">
        <v>38</v>
      </c>
      <c r="Y2" s="5" t="s">
        <v>39</v>
      </c>
      <c r="Z2" s="6" t="s">
        <v>40</v>
      </c>
      <c r="AA2" s="5" t="s">
        <v>41</v>
      </c>
      <c r="AB2" s="6" t="s">
        <v>42</v>
      </c>
      <c r="AC2" s="5" t="s">
        <v>43</v>
      </c>
      <c r="AD2" s="6" t="s">
        <v>44</v>
      </c>
      <c r="AE2" s="5" t="s">
        <v>45</v>
      </c>
      <c r="AF2" s="6" t="s">
        <v>46</v>
      </c>
      <c r="AG2" s="5" t="s">
        <v>47</v>
      </c>
      <c r="AH2" s="6" t="s">
        <v>48</v>
      </c>
      <c r="AI2" s="5" t="s">
        <v>49</v>
      </c>
      <c r="AJ2" s="7" t="s">
        <v>50</v>
      </c>
    </row>
    <row r="3" customFormat="false" ht="13.8" hidden="false" customHeight="false" outlineLevel="0" collapsed="false">
      <c r="A3" s="8" t="s">
        <v>51</v>
      </c>
      <c r="B3" s="9" t="n">
        <v>0</v>
      </c>
      <c r="C3" s="10" t="n">
        <v>0</v>
      </c>
      <c r="D3" s="9" t="n">
        <v>0</v>
      </c>
      <c r="E3" s="10" t="n">
        <v>0</v>
      </c>
      <c r="F3" s="9" t="n">
        <v>0</v>
      </c>
      <c r="G3" s="10" t="n">
        <v>0</v>
      </c>
      <c r="H3" s="9" t="n">
        <v>0</v>
      </c>
      <c r="I3" s="10" t="n">
        <v>0</v>
      </c>
      <c r="J3" s="9" t="n">
        <v>0</v>
      </c>
      <c r="K3" s="10" t="n">
        <v>0</v>
      </c>
      <c r="L3" s="9" t="n">
        <v>0</v>
      </c>
      <c r="M3" s="10" t="n">
        <v>0</v>
      </c>
      <c r="N3" s="9" t="n">
        <v>0</v>
      </c>
      <c r="O3" s="10" t="n">
        <v>0</v>
      </c>
      <c r="P3" s="9" t="n">
        <v>0</v>
      </c>
      <c r="Q3" s="10" t="n">
        <v>0</v>
      </c>
      <c r="R3" s="9" t="n">
        <v>0</v>
      </c>
      <c r="S3" s="10" t="n">
        <v>0</v>
      </c>
      <c r="T3" s="9" t="n">
        <v>0</v>
      </c>
      <c r="U3" s="10" t="n">
        <v>0</v>
      </c>
      <c r="V3" s="9" t="n">
        <v>0</v>
      </c>
      <c r="W3" s="10" t="n">
        <v>0</v>
      </c>
      <c r="X3" s="9" t="n">
        <v>0</v>
      </c>
      <c r="Y3" s="10" t="n">
        <v>0</v>
      </c>
      <c r="Z3" s="9" t="n">
        <v>0</v>
      </c>
      <c r="AA3" s="10" t="n">
        <v>0</v>
      </c>
      <c r="AB3" s="9" t="n">
        <v>0</v>
      </c>
      <c r="AC3" s="10" t="n">
        <v>0</v>
      </c>
      <c r="AD3" s="9" t="n">
        <v>0</v>
      </c>
      <c r="AE3" s="10" t="n">
        <v>0</v>
      </c>
      <c r="AF3" s="9" t="n">
        <v>0</v>
      </c>
      <c r="AG3" s="10" t="n">
        <v>0</v>
      </c>
      <c r="AH3" s="9" t="n">
        <v>0</v>
      </c>
      <c r="AI3" s="10" t="n">
        <v>0</v>
      </c>
      <c r="AJ3" s="9" t="n">
        <v>0</v>
      </c>
    </row>
    <row r="4" customFormat="false" ht="13.8" hidden="false" customHeight="false" outlineLevel="0" collapsed="false">
      <c r="A4" s="11" t="s">
        <v>52</v>
      </c>
      <c r="B4" s="12" t="n">
        <v>40</v>
      </c>
      <c r="C4" s="13" t="n">
        <v>-50</v>
      </c>
      <c r="D4" s="12" t="n">
        <v>-50</v>
      </c>
      <c r="E4" s="13" t="n">
        <v>-50</v>
      </c>
      <c r="F4" s="12" t="n">
        <v>0</v>
      </c>
      <c r="G4" s="13" t="n">
        <v>0</v>
      </c>
      <c r="H4" s="12" t="n">
        <v>0</v>
      </c>
      <c r="I4" s="13" t="n">
        <v>0</v>
      </c>
      <c r="J4" s="14" t="n">
        <v>150</v>
      </c>
      <c r="K4" s="13" t="n">
        <v>0</v>
      </c>
      <c r="L4" s="12" t="n">
        <v>0</v>
      </c>
      <c r="M4" s="13" t="n">
        <v>0</v>
      </c>
      <c r="N4" s="12" t="n">
        <v>0</v>
      </c>
      <c r="O4" s="13" t="n">
        <v>0</v>
      </c>
      <c r="P4" s="12" t="n">
        <v>0</v>
      </c>
      <c r="Q4" s="15" t="n">
        <v>150</v>
      </c>
      <c r="R4" s="12" t="n">
        <v>0</v>
      </c>
      <c r="S4" s="13" t="n">
        <v>0</v>
      </c>
      <c r="T4" s="12" t="n">
        <v>0</v>
      </c>
      <c r="U4" s="13" t="n">
        <v>0</v>
      </c>
      <c r="V4" s="12" t="n">
        <v>0</v>
      </c>
      <c r="W4" s="13" t="n">
        <v>0</v>
      </c>
      <c r="X4" s="12" t="n">
        <v>0</v>
      </c>
      <c r="Y4" s="15" t="n">
        <v>150</v>
      </c>
      <c r="Z4" s="12" t="n">
        <v>0</v>
      </c>
      <c r="AA4" s="13" t="n">
        <v>0</v>
      </c>
      <c r="AB4" s="12" t="n">
        <v>0</v>
      </c>
      <c r="AC4" s="13" t="n">
        <v>0</v>
      </c>
      <c r="AD4" s="12" t="n">
        <v>0</v>
      </c>
      <c r="AE4" s="15" t="n">
        <v>150</v>
      </c>
      <c r="AF4" s="12" t="n">
        <v>0</v>
      </c>
      <c r="AG4" s="13" t="n">
        <v>0</v>
      </c>
      <c r="AH4" s="12" t="n">
        <v>0</v>
      </c>
      <c r="AI4" s="13" t="n">
        <v>0</v>
      </c>
      <c r="AJ4" s="12" t="n">
        <v>0</v>
      </c>
    </row>
    <row r="5" customFormat="false" ht="13.8" hidden="false" customHeight="false" outlineLevel="0" collapsed="false">
      <c r="A5" s="11" t="s">
        <v>53</v>
      </c>
      <c r="B5" s="12" t="n">
        <v>0</v>
      </c>
      <c r="C5" s="13" t="n">
        <v>0</v>
      </c>
      <c r="D5" s="12" t="n">
        <v>0</v>
      </c>
      <c r="E5" s="13" t="n">
        <v>0</v>
      </c>
      <c r="F5" s="12" t="n">
        <v>0</v>
      </c>
      <c r="G5" s="13" t="n">
        <v>0</v>
      </c>
      <c r="H5" s="12" t="n">
        <v>0</v>
      </c>
      <c r="I5" s="13" t="n">
        <v>0</v>
      </c>
      <c r="J5" s="14" t="n">
        <v>150</v>
      </c>
      <c r="K5" s="13" t="n">
        <v>0</v>
      </c>
      <c r="L5" s="12" t="n">
        <v>0</v>
      </c>
      <c r="M5" s="13" t="n">
        <v>0</v>
      </c>
      <c r="N5" s="12" t="n">
        <v>0</v>
      </c>
      <c r="O5" s="13" t="n">
        <v>0</v>
      </c>
      <c r="P5" s="12" t="n">
        <v>0</v>
      </c>
      <c r="Q5" s="15" t="n">
        <v>150</v>
      </c>
      <c r="R5" s="12" t="n">
        <v>0</v>
      </c>
      <c r="S5" s="13" t="n">
        <v>0</v>
      </c>
      <c r="T5" s="12" t="n">
        <v>0</v>
      </c>
      <c r="U5" s="13" t="n">
        <v>0</v>
      </c>
      <c r="V5" s="12" t="n">
        <v>0</v>
      </c>
      <c r="W5" s="13" t="n">
        <v>0</v>
      </c>
      <c r="X5" s="12" t="n">
        <v>-100</v>
      </c>
      <c r="Y5" s="15" t="n">
        <v>150</v>
      </c>
      <c r="Z5" s="12" t="n">
        <v>-100</v>
      </c>
      <c r="AA5" s="13" t="n">
        <v>-100</v>
      </c>
      <c r="AB5" s="12" t="n">
        <v>-100</v>
      </c>
      <c r="AC5" s="13" t="n">
        <v>-100</v>
      </c>
      <c r="AD5" s="12" t="n">
        <v>0</v>
      </c>
      <c r="AE5" s="13" t="n">
        <v>150</v>
      </c>
      <c r="AF5" s="12" t="n">
        <v>-100</v>
      </c>
      <c r="AG5" s="13" t="n">
        <v>-100</v>
      </c>
      <c r="AH5" s="12" t="n">
        <v>-100</v>
      </c>
      <c r="AI5" s="16" t="n">
        <v>-150</v>
      </c>
      <c r="AJ5" s="12" t="n">
        <v>-100</v>
      </c>
    </row>
    <row r="6" customFormat="false" ht="14.4" hidden="false" customHeight="false" outlineLevel="0" collapsed="false">
      <c r="A6" s="17" t="s">
        <v>54</v>
      </c>
      <c r="B6" s="18" t="n">
        <v>0</v>
      </c>
      <c r="C6" s="19" t="n">
        <v>0</v>
      </c>
      <c r="D6" s="18" t="n">
        <v>0</v>
      </c>
      <c r="E6" s="19" t="n">
        <v>0</v>
      </c>
      <c r="F6" s="18" t="n">
        <v>0</v>
      </c>
      <c r="G6" s="19" t="n">
        <v>0</v>
      </c>
      <c r="H6" s="18" t="n">
        <v>0</v>
      </c>
      <c r="I6" s="19" t="n">
        <v>0</v>
      </c>
      <c r="J6" s="20" t="n">
        <v>150</v>
      </c>
      <c r="K6" s="19" t="n">
        <v>0</v>
      </c>
      <c r="L6" s="18" t="n">
        <v>0</v>
      </c>
      <c r="M6" s="19" t="n">
        <v>0</v>
      </c>
      <c r="N6" s="18" t="n">
        <v>0</v>
      </c>
      <c r="O6" s="19" t="n">
        <v>0</v>
      </c>
      <c r="P6" s="18" t="n">
        <v>-100</v>
      </c>
      <c r="Q6" s="21" t="n">
        <v>150</v>
      </c>
      <c r="R6" s="18" t="n">
        <v>100</v>
      </c>
      <c r="S6" s="19" t="n">
        <v>0</v>
      </c>
      <c r="T6" s="18" t="n">
        <v>-50</v>
      </c>
      <c r="U6" s="19" t="n">
        <v>-50</v>
      </c>
      <c r="V6" s="18" t="n">
        <v>-50</v>
      </c>
      <c r="W6" s="19" t="n">
        <v>0</v>
      </c>
      <c r="X6" s="18" t="n">
        <v>-100</v>
      </c>
      <c r="Y6" s="19" t="n">
        <v>100</v>
      </c>
      <c r="Z6" s="18" t="n">
        <v>-100</v>
      </c>
      <c r="AA6" s="19" t="n">
        <v>-100</v>
      </c>
      <c r="AB6" s="18" t="n">
        <v>-100</v>
      </c>
      <c r="AC6" s="19" t="n">
        <v>-100</v>
      </c>
      <c r="AD6" s="18" t="n">
        <v>0</v>
      </c>
      <c r="AE6" s="19" t="n">
        <v>100</v>
      </c>
      <c r="AF6" s="18" t="n">
        <v>-100</v>
      </c>
      <c r="AG6" s="19" t="n">
        <v>-100</v>
      </c>
      <c r="AH6" s="18" t="n">
        <v>-100</v>
      </c>
      <c r="AI6" s="19" t="n">
        <v>-100</v>
      </c>
      <c r="AJ6" s="18" t="n">
        <v>-100</v>
      </c>
    </row>
    <row r="7" customFormat="false" ht="13.8" hidden="false" customHeight="false" outlineLevel="0" collapsed="false">
      <c r="A7" s="22" t="s">
        <v>55</v>
      </c>
      <c r="B7" s="9" t="n">
        <v>0</v>
      </c>
      <c r="C7" s="10" t="n">
        <v>0</v>
      </c>
      <c r="D7" s="9" t="n">
        <v>0</v>
      </c>
      <c r="E7" s="10" t="n">
        <v>0</v>
      </c>
      <c r="F7" s="9" t="n">
        <v>0</v>
      </c>
      <c r="G7" s="10" t="n">
        <v>0</v>
      </c>
      <c r="H7" s="9" t="n">
        <v>0</v>
      </c>
      <c r="I7" s="10" t="n">
        <v>0</v>
      </c>
      <c r="J7" s="9" t="n">
        <v>0</v>
      </c>
      <c r="K7" s="10" t="n">
        <v>0</v>
      </c>
      <c r="L7" s="9" t="n">
        <v>0</v>
      </c>
      <c r="M7" s="10" t="n">
        <v>0</v>
      </c>
      <c r="N7" s="9" t="n">
        <v>0</v>
      </c>
      <c r="O7" s="10" t="n">
        <v>0</v>
      </c>
      <c r="P7" s="9" t="n">
        <v>0</v>
      </c>
      <c r="Q7" s="10" t="n">
        <v>0</v>
      </c>
      <c r="R7" s="9" t="n">
        <v>0</v>
      </c>
      <c r="S7" s="10" t="n">
        <v>0</v>
      </c>
      <c r="T7" s="9" t="n">
        <v>0</v>
      </c>
      <c r="U7" s="10" t="n">
        <v>0</v>
      </c>
      <c r="V7" s="9" t="n">
        <v>0</v>
      </c>
      <c r="W7" s="10" t="n">
        <v>0</v>
      </c>
      <c r="X7" s="9" t="n">
        <v>0</v>
      </c>
      <c r="Y7" s="10" t="n">
        <v>0</v>
      </c>
      <c r="Z7" s="9" t="n">
        <v>0</v>
      </c>
      <c r="AA7" s="10" t="n">
        <v>0</v>
      </c>
      <c r="AB7" s="9" t="n">
        <v>0</v>
      </c>
      <c r="AC7" s="10" t="n">
        <v>0</v>
      </c>
      <c r="AD7" s="9" t="n">
        <v>0</v>
      </c>
      <c r="AE7" s="10" t="n">
        <v>0</v>
      </c>
      <c r="AF7" s="9" t="n">
        <v>0</v>
      </c>
      <c r="AG7" s="10" t="n">
        <v>0</v>
      </c>
      <c r="AH7" s="9" t="n">
        <v>0</v>
      </c>
      <c r="AI7" s="10" t="n">
        <v>0</v>
      </c>
      <c r="AJ7" s="9" t="n">
        <v>0</v>
      </c>
    </row>
    <row r="8" customFormat="false" ht="13.8" hidden="false" customHeight="false" outlineLevel="0" collapsed="false">
      <c r="A8" s="23" t="s">
        <v>56</v>
      </c>
      <c r="B8" s="12" t="n">
        <v>-50</v>
      </c>
      <c r="C8" s="13" t="n">
        <v>-50</v>
      </c>
      <c r="D8" s="12" t="n">
        <v>-50</v>
      </c>
      <c r="E8" s="13" t="n">
        <v>-50</v>
      </c>
      <c r="F8" s="12" t="n">
        <v>0</v>
      </c>
      <c r="G8" s="13" t="n">
        <v>0</v>
      </c>
      <c r="H8" s="12" t="n">
        <v>0</v>
      </c>
      <c r="I8" s="13" t="n">
        <v>0</v>
      </c>
      <c r="J8" s="24" t="n">
        <v>-100</v>
      </c>
      <c r="K8" s="13" t="n">
        <v>0</v>
      </c>
      <c r="L8" s="12" t="n">
        <v>0</v>
      </c>
      <c r="M8" s="13" t="n">
        <v>0</v>
      </c>
      <c r="N8" s="12" t="n">
        <v>0</v>
      </c>
      <c r="O8" s="13" t="n">
        <v>0</v>
      </c>
      <c r="P8" s="14" t="n">
        <v>50</v>
      </c>
      <c r="Q8" s="13" t="n">
        <v>0</v>
      </c>
      <c r="R8" s="12" t="n">
        <v>0</v>
      </c>
      <c r="S8" s="13" t="n">
        <v>0</v>
      </c>
      <c r="T8" s="12" t="n">
        <v>0</v>
      </c>
      <c r="U8" s="13" t="n">
        <v>0</v>
      </c>
      <c r="V8" s="12" t="n">
        <v>0</v>
      </c>
      <c r="W8" s="13" t="n">
        <v>0</v>
      </c>
      <c r="X8" s="24" t="n">
        <v>50</v>
      </c>
      <c r="Y8" s="13" t="n">
        <v>0</v>
      </c>
      <c r="Z8" s="12" t="n">
        <v>0</v>
      </c>
      <c r="AA8" s="13" t="n">
        <v>0</v>
      </c>
      <c r="AB8" s="12" t="n">
        <v>0</v>
      </c>
      <c r="AC8" s="13" t="n">
        <v>0</v>
      </c>
      <c r="AD8" s="12" t="n">
        <v>0</v>
      </c>
      <c r="AE8" s="13" t="n">
        <v>0</v>
      </c>
      <c r="AF8" s="12" t="n">
        <v>0</v>
      </c>
      <c r="AG8" s="13" t="n">
        <v>0</v>
      </c>
      <c r="AH8" s="12" t="n">
        <v>0</v>
      </c>
      <c r="AI8" s="13" t="n">
        <v>0</v>
      </c>
      <c r="AJ8" s="12" t="n">
        <v>0</v>
      </c>
    </row>
    <row r="9" customFormat="false" ht="13.8" hidden="false" customHeight="false" outlineLevel="0" collapsed="false">
      <c r="A9" s="23" t="s">
        <v>57</v>
      </c>
      <c r="B9" s="12" t="n">
        <v>0</v>
      </c>
      <c r="C9" s="13" t="n">
        <v>0</v>
      </c>
      <c r="D9" s="12" t="n">
        <v>0</v>
      </c>
      <c r="E9" s="13" t="n">
        <v>0</v>
      </c>
      <c r="F9" s="12" t="n">
        <v>0</v>
      </c>
      <c r="G9" s="13" t="n">
        <v>150</v>
      </c>
      <c r="H9" s="25" t="n">
        <v>0</v>
      </c>
      <c r="I9" s="13" t="n">
        <v>0</v>
      </c>
      <c r="J9" s="12" t="n">
        <v>0</v>
      </c>
      <c r="K9" s="13" t="n">
        <v>0</v>
      </c>
      <c r="L9" s="12" t="n">
        <v>0</v>
      </c>
      <c r="M9" s="13" t="n">
        <v>0</v>
      </c>
      <c r="N9" s="12" t="n">
        <v>0</v>
      </c>
      <c r="O9" s="13" t="n">
        <v>0</v>
      </c>
      <c r="P9" s="12" t="n">
        <v>100</v>
      </c>
      <c r="Q9" s="13" t="n">
        <v>0</v>
      </c>
      <c r="R9" s="12" t="n">
        <v>0</v>
      </c>
      <c r="S9" s="13" t="n">
        <v>0</v>
      </c>
      <c r="T9" s="12" t="n">
        <v>0</v>
      </c>
      <c r="U9" s="13" t="n">
        <v>0</v>
      </c>
      <c r="V9" s="12" t="n">
        <v>0</v>
      </c>
      <c r="W9" s="13" t="n">
        <v>0</v>
      </c>
      <c r="X9" s="14" t="n">
        <v>70</v>
      </c>
      <c r="Y9" s="13" t="n">
        <v>-100</v>
      </c>
      <c r="Z9" s="12" t="n">
        <v>-100</v>
      </c>
      <c r="AA9" s="13" t="n">
        <v>-100</v>
      </c>
      <c r="AB9" s="12" t="n">
        <v>-100</v>
      </c>
      <c r="AC9" s="13" t="n">
        <v>-100</v>
      </c>
      <c r="AD9" s="12" t="n">
        <v>0</v>
      </c>
      <c r="AE9" s="13" t="n">
        <v>-100</v>
      </c>
      <c r="AF9" s="14" t="n">
        <v>100</v>
      </c>
      <c r="AG9" s="13" t="n">
        <v>-100</v>
      </c>
      <c r="AH9" s="12" t="n">
        <v>-100</v>
      </c>
      <c r="AI9" s="16" t="n">
        <v>-150</v>
      </c>
      <c r="AJ9" s="12" t="n">
        <v>-100</v>
      </c>
    </row>
    <row r="10" customFormat="false" ht="13.8" hidden="false" customHeight="false" outlineLevel="0" collapsed="false">
      <c r="A10" s="26" t="s">
        <v>58</v>
      </c>
      <c r="B10" s="18" t="n">
        <v>0</v>
      </c>
      <c r="C10" s="19" t="n">
        <v>0</v>
      </c>
      <c r="D10" s="18" t="n">
        <v>0</v>
      </c>
      <c r="E10" s="19" t="n">
        <v>0</v>
      </c>
      <c r="F10" s="18" t="n">
        <v>0</v>
      </c>
      <c r="G10" s="19" t="n">
        <v>100</v>
      </c>
      <c r="H10" s="27" t="n">
        <v>0</v>
      </c>
      <c r="I10" s="28" t="n">
        <v>0</v>
      </c>
      <c r="J10" s="18" t="n">
        <v>0</v>
      </c>
      <c r="K10" s="19" t="n">
        <v>0</v>
      </c>
      <c r="L10" s="18" t="n">
        <v>0</v>
      </c>
      <c r="M10" s="19" t="n">
        <v>0</v>
      </c>
      <c r="N10" s="18" t="n">
        <v>0</v>
      </c>
      <c r="O10" s="19" t="n">
        <v>0</v>
      </c>
      <c r="P10" s="18" t="n">
        <v>100</v>
      </c>
      <c r="Q10" s="19" t="n">
        <v>100</v>
      </c>
      <c r="R10" s="18" t="n">
        <v>100</v>
      </c>
      <c r="S10" s="19" t="n">
        <v>0</v>
      </c>
      <c r="T10" s="18" t="n">
        <v>-50</v>
      </c>
      <c r="U10" s="19" t="n">
        <v>-50</v>
      </c>
      <c r="V10" s="18" t="n">
        <v>-50</v>
      </c>
      <c r="W10" s="19" t="n">
        <v>0</v>
      </c>
      <c r="X10" s="18" t="n">
        <v>100</v>
      </c>
      <c r="Y10" s="19" t="n">
        <v>-100</v>
      </c>
      <c r="Z10" s="18" t="n">
        <v>-100</v>
      </c>
      <c r="AA10" s="19" t="n">
        <v>-100</v>
      </c>
      <c r="AB10" s="18" t="n">
        <v>-100</v>
      </c>
      <c r="AC10" s="19" t="n">
        <v>-100</v>
      </c>
      <c r="AD10" s="18" t="n">
        <v>0</v>
      </c>
      <c r="AE10" s="19" t="n">
        <v>-100</v>
      </c>
      <c r="AF10" s="18" t="n">
        <v>100</v>
      </c>
      <c r="AG10" s="19" t="n">
        <v>-100</v>
      </c>
      <c r="AH10" s="18" t="n">
        <v>-100</v>
      </c>
      <c r="AI10" s="19" t="n">
        <v>-100</v>
      </c>
      <c r="AJ10" s="18" t="n">
        <v>-100</v>
      </c>
    </row>
    <row r="11" customFormat="false" ht="13.8" hidden="false" customHeight="false" outlineLevel="0" collapsed="false">
      <c r="A11" s="29" t="s">
        <v>59</v>
      </c>
      <c r="B11" s="9" t="n">
        <v>0</v>
      </c>
      <c r="C11" s="10" t="n">
        <v>0</v>
      </c>
      <c r="D11" s="9" t="n">
        <v>0</v>
      </c>
      <c r="E11" s="10" t="n">
        <v>0</v>
      </c>
      <c r="F11" s="9" t="n">
        <v>0</v>
      </c>
      <c r="G11" s="10" t="n">
        <v>0</v>
      </c>
      <c r="H11" s="9" t="n">
        <v>0</v>
      </c>
      <c r="I11" s="10" t="n">
        <v>0</v>
      </c>
      <c r="J11" s="9" t="n">
        <v>0</v>
      </c>
      <c r="K11" s="10" t="n">
        <v>0</v>
      </c>
      <c r="L11" s="9" t="n">
        <v>0</v>
      </c>
      <c r="M11" s="10" t="n">
        <v>0</v>
      </c>
      <c r="N11" s="9" t="n">
        <v>0</v>
      </c>
      <c r="O11" s="10" t="n">
        <v>0</v>
      </c>
      <c r="P11" s="9" t="n">
        <v>0</v>
      </c>
      <c r="Q11" s="10" t="n">
        <v>0</v>
      </c>
      <c r="R11" s="9" t="n">
        <v>0</v>
      </c>
      <c r="S11" s="10" t="n">
        <v>0</v>
      </c>
      <c r="T11" s="9" t="n">
        <v>0</v>
      </c>
      <c r="U11" s="10" t="n">
        <v>0</v>
      </c>
      <c r="V11" s="9" t="n">
        <v>0</v>
      </c>
      <c r="W11" s="10" t="n">
        <v>0</v>
      </c>
      <c r="X11" s="9" t="n">
        <v>0</v>
      </c>
      <c r="Y11" s="10" t="n">
        <v>0</v>
      </c>
      <c r="Z11" s="9" t="n">
        <v>0</v>
      </c>
      <c r="AA11" s="10" t="n">
        <v>0</v>
      </c>
      <c r="AB11" s="9" t="n">
        <v>0</v>
      </c>
      <c r="AC11" s="10" t="n">
        <v>0</v>
      </c>
      <c r="AD11" s="9" t="n">
        <v>0</v>
      </c>
      <c r="AE11" s="10" t="n">
        <v>0</v>
      </c>
      <c r="AF11" s="9" t="n">
        <v>0</v>
      </c>
      <c r="AG11" s="10" t="n">
        <v>0</v>
      </c>
      <c r="AH11" s="9" t="n">
        <v>0</v>
      </c>
      <c r="AI11" s="10" t="n">
        <v>0</v>
      </c>
      <c r="AJ11" s="9" t="n">
        <v>0</v>
      </c>
    </row>
    <row r="12" customFormat="false" ht="13.8" hidden="false" customHeight="false" outlineLevel="0" collapsed="false">
      <c r="A12" s="30" t="s">
        <v>60</v>
      </c>
      <c r="B12" s="12" t="n">
        <v>-50</v>
      </c>
      <c r="C12" s="13" t="n">
        <v>50</v>
      </c>
      <c r="D12" s="12" t="n">
        <v>-50</v>
      </c>
      <c r="E12" s="13" t="n">
        <v>-50</v>
      </c>
      <c r="F12" s="12" t="n">
        <v>0</v>
      </c>
      <c r="G12" s="13" t="n">
        <v>0</v>
      </c>
      <c r="H12" s="12" t="n">
        <v>0</v>
      </c>
      <c r="I12" s="13" t="n">
        <v>0</v>
      </c>
      <c r="J12" s="12" t="n">
        <v>-100</v>
      </c>
      <c r="K12" s="25" t="n">
        <v>120</v>
      </c>
      <c r="L12" s="12" t="n">
        <v>0</v>
      </c>
      <c r="M12" s="13" t="n">
        <v>0</v>
      </c>
      <c r="N12" s="12" t="n">
        <v>0</v>
      </c>
      <c r="O12" s="13" t="n">
        <v>0</v>
      </c>
      <c r="P12" s="12" t="n">
        <v>0</v>
      </c>
      <c r="Q12" s="13" t="n">
        <v>0</v>
      </c>
      <c r="R12" s="12" t="n">
        <v>100</v>
      </c>
      <c r="S12" s="13" t="n">
        <v>0</v>
      </c>
      <c r="T12" s="12" t="n">
        <v>0</v>
      </c>
      <c r="U12" s="13" t="n">
        <v>0</v>
      </c>
      <c r="V12" s="12" t="n">
        <v>0</v>
      </c>
      <c r="W12" s="13" t="n">
        <v>0</v>
      </c>
      <c r="X12" s="12" t="n">
        <v>0</v>
      </c>
      <c r="Y12" s="13" t="n">
        <v>0</v>
      </c>
      <c r="Z12" s="12" t="n">
        <v>100</v>
      </c>
      <c r="AA12" s="13" t="n">
        <v>0</v>
      </c>
      <c r="AB12" s="12" t="n">
        <v>0</v>
      </c>
      <c r="AC12" s="13" t="n">
        <v>0</v>
      </c>
      <c r="AD12" s="12" t="n">
        <v>0</v>
      </c>
      <c r="AE12" s="13" t="n">
        <v>0</v>
      </c>
      <c r="AF12" s="12" t="n">
        <v>0</v>
      </c>
      <c r="AG12" s="15" t="n">
        <v>100</v>
      </c>
      <c r="AH12" s="12" t="n">
        <v>0</v>
      </c>
      <c r="AI12" s="13" t="n">
        <v>0</v>
      </c>
      <c r="AJ12" s="12" t="n">
        <v>0</v>
      </c>
    </row>
    <row r="13" customFormat="false" ht="13.8" hidden="false" customHeight="false" outlineLevel="0" collapsed="false">
      <c r="A13" s="30" t="s">
        <v>61</v>
      </c>
      <c r="B13" s="12" t="n">
        <v>0</v>
      </c>
      <c r="C13" s="13" t="n">
        <v>0</v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0</v>
      </c>
      <c r="I13" s="13" t="n">
        <v>0</v>
      </c>
      <c r="J13" s="12" t="n">
        <v>100</v>
      </c>
      <c r="K13" s="15" t="n">
        <v>150</v>
      </c>
      <c r="L13" s="12" t="n">
        <v>0</v>
      </c>
      <c r="M13" s="13" t="n">
        <v>0</v>
      </c>
      <c r="N13" s="12" t="n">
        <v>0</v>
      </c>
      <c r="O13" s="13" t="n">
        <v>0</v>
      </c>
      <c r="P13" s="12" t="n">
        <v>0</v>
      </c>
      <c r="Q13" s="13" t="n">
        <v>0</v>
      </c>
      <c r="R13" s="12" t="n">
        <v>100</v>
      </c>
      <c r="S13" s="13" t="n">
        <v>0</v>
      </c>
      <c r="T13" s="12" t="n">
        <v>0</v>
      </c>
      <c r="U13" s="13" t="n">
        <v>0</v>
      </c>
      <c r="V13" s="12" t="n">
        <v>0</v>
      </c>
      <c r="W13" s="13" t="n">
        <v>0</v>
      </c>
      <c r="X13" s="12" t="n">
        <v>-100</v>
      </c>
      <c r="Y13" s="13" t="n">
        <v>-100</v>
      </c>
      <c r="Z13" s="12" t="n">
        <v>100</v>
      </c>
      <c r="AA13" s="13" t="n">
        <v>-100</v>
      </c>
      <c r="AB13" s="12" t="n">
        <v>-100</v>
      </c>
      <c r="AC13" s="13" t="n">
        <v>-100</v>
      </c>
      <c r="AD13" s="12" t="n">
        <v>0</v>
      </c>
      <c r="AE13" s="13" t="n">
        <v>-100</v>
      </c>
      <c r="AF13" s="12" t="n">
        <v>-100</v>
      </c>
      <c r="AG13" s="13" t="n">
        <v>150</v>
      </c>
      <c r="AH13" s="12" t="n">
        <v>-100</v>
      </c>
      <c r="AI13" s="16" t="n">
        <v>-150</v>
      </c>
      <c r="AJ13" s="12" t="n">
        <v>-100</v>
      </c>
    </row>
    <row r="14" customFormat="false" ht="15" hidden="false" customHeight="true" outlineLevel="0" collapsed="false">
      <c r="A14" s="30" t="s">
        <v>62</v>
      </c>
      <c r="B14" s="12" t="n">
        <v>0</v>
      </c>
      <c r="C14" s="13" t="n">
        <v>0</v>
      </c>
      <c r="D14" s="12" t="n">
        <v>0</v>
      </c>
      <c r="E14" s="13" t="n">
        <v>0</v>
      </c>
      <c r="F14" s="12" t="n">
        <v>0</v>
      </c>
      <c r="G14" s="13" t="n">
        <v>0</v>
      </c>
      <c r="H14" s="12" t="n">
        <v>0</v>
      </c>
      <c r="I14" s="13" t="n">
        <v>0</v>
      </c>
      <c r="J14" s="12" t="n">
        <v>0</v>
      </c>
      <c r="K14" s="19" t="n">
        <v>100</v>
      </c>
      <c r="L14" s="18" t="n">
        <v>0</v>
      </c>
      <c r="M14" s="19" t="n">
        <v>0</v>
      </c>
      <c r="N14" s="18" t="n">
        <v>0</v>
      </c>
      <c r="O14" s="19" t="n">
        <v>0</v>
      </c>
      <c r="P14" s="18" t="n">
        <v>-100</v>
      </c>
      <c r="Q14" s="19" t="n">
        <v>-100</v>
      </c>
      <c r="R14" s="20" t="n">
        <v>120</v>
      </c>
      <c r="S14" s="19" t="n">
        <v>0</v>
      </c>
      <c r="T14" s="18" t="n">
        <v>-50</v>
      </c>
      <c r="U14" s="19" t="n">
        <v>-50</v>
      </c>
      <c r="V14" s="18" t="n">
        <v>-50</v>
      </c>
      <c r="W14" s="19" t="n">
        <v>0</v>
      </c>
      <c r="X14" s="18" t="n">
        <v>-100</v>
      </c>
      <c r="Y14" s="19" t="n">
        <v>-100</v>
      </c>
      <c r="Z14" s="18" t="n">
        <v>100</v>
      </c>
      <c r="AA14" s="19" t="n">
        <v>-100</v>
      </c>
      <c r="AB14" s="18" t="n">
        <v>-100</v>
      </c>
      <c r="AC14" s="19" t="n">
        <v>-100</v>
      </c>
      <c r="AD14" s="18" t="n">
        <v>0</v>
      </c>
      <c r="AE14" s="19" t="n">
        <v>-100</v>
      </c>
      <c r="AF14" s="18" t="n">
        <v>-100</v>
      </c>
      <c r="AG14" s="19" t="n">
        <v>100</v>
      </c>
      <c r="AH14" s="18" t="n">
        <v>-100</v>
      </c>
      <c r="AI14" s="19" t="n">
        <v>-100</v>
      </c>
      <c r="AJ14" s="18" t="n">
        <v>-100</v>
      </c>
    </row>
    <row r="15" s="33" customFormat="true" ht="13.8" hidden="false" customHeight="false" outlineLevel="0" collapsed="false">
      <c r="A15" s="31" t="s">
        <v>63</v>
      </c>
      <c r="B15" s="9" t="n">
        <v>0</v>
      </c>
      <c r="C15" s="10" t="n">
        <v>0</v>
      </c>
      <c r="D15" s="9" t="n">
        <v>0</v>
      </c>
      <c r="E15" s="10" t="n">
        <v>0</v>
      </c>
      <c r="F15" s="9" t="n">
        <v>0</v>
      </c>
      <c r="G15" s="10" t="n">
        <v>0</v>
      </c>
      <c r="H15" s="9" t="n">
        <v>0</v>
      </c>
      <c r="I15" s="10" t="n">
        <v>0</v>
      </c>
      <c r="J15" s="9" t="n">
        <v>0</v>
      </c>
      <c r="K15" s="10" t="n">
        <v>0</v>
      </c>
      <c r="L15" s="9" t="n">
        <v>0</v>
      </c>
      <c r="M15" s="10" t="n">
        <v>0</v>
      </c>
      <c r="N15" s="9" t="n">
        <v>0</v>
      </c>
      <c r="O15" s="10" t="n">
        <v>0</v>
      </c>
      <c r="P15" s="9" t="n">
        <v>0</v>
      </c>
      <c r="Q15" s="10" t="n">
        <v>0</v>
      </c>
      <c r="R15" s="9" t="n">
        <v>0</v>
      </c>
      <c r="S15" s="10" t="n">
        <v>0</v>
      </c>
      <c r="T15" s="9" t="n">
        <v>0</v>
      </c>
      <c r="U15" s="10" t="n">
        <v>0</v>
      </c>
      <c r="V15" s="9" t="n">
        <v>0</v>
      </c>
      <c r="W15" s="10" t="n">
        <v>0</v>
      </c>
      <c r="X15" s="9" t="n">
        <v>0</v>
      </c>
      <c r="Y15" s="10" t="n">
        <v>0</v>
      </c>
      <c r="Z15" s="9" t="n">
        <v>0</v>
      </c>
      <c r="AA15" s="10" t="n">
        <v>0</v>
      </c>
      <c r="AB15" s="9" t="n">
        <v>0</v>
      </c>
      <c r="AC15" s="10" t="n">
        <v>0</v>
      </c>
      <c r="AD15" s="9" t="n">
        <v>0</v>
      </c>
      <c r="AE15" s="10" t="n">
        <v>0</v>
      </c>
      <c r="AF15" s="9" t="n">
        <v>0</v>
      </c>
      <c r="AG15" s="10" t="n">
        <v>0</v>
      </c>
      <c r="AH15" s="9" t="n">
        <v>0</v>
      </c>
      <c r="AI15" s="10" t="n">
        <v>0</v>
      </c>
      <c r="AJ15" s="32" t="n">
        <v>0</v>
      </c>
    </row>
    <row r="16" s="36" customFormat="true" ht="13.8" hidden="false" customHeight="false" outlineLevel="0" collapsed="false">
      <c r="A16" s="34" t="s">
        <v>64</v>
      </c>
      <c r="B16" s="12" t="n">
        <v>-50</v>
      </c>
      <c r="C16" s="13" t="n">
        <v>-50</v>
      </c>
      <c r="D16" s="12" t="n">
        <v>50</v>
      </c>
      <c r="E16" s="13" t="n">
        <v>-50</v>
      </c>
      <c r="F16" s="12" t="n">
        <v>0</v>
      </c>
      <c r="G16" s="13" t="n">
        <v>0</v>
      </c>
      <c r="H16" s="12" t="n">
        <v>0</v>
      </c>
      <c r="I16" s="13" t="n">
        <v>0</v>
      </c>
      <c r="J16" s="12" t="n">
        <v>-100</v>
      </c>
      <c r="K16" s="13" t="n">
        <v>-100</v>
      </c>
      <c r="L16" s="12" t="n">
        <v>-50</v>
      </c>
      <c r="M16" s="13" t="n">
        <v>0</v>
      </c>
      <c r="N16" s="12" t="n">
        <v>-50</v>
      </c>
      <c r="O16" s="13" t="n">
        <v>0</v>
      </c>
      <c r="P16" s="12" t="n">
        <v>-100</v>
      </c>
      <c r="Q16" s="13" t="n">
        <v>-100</v>
      </c>
      <c r="R16" s="12" t="n">
        <v>-100</v>
      </c>
      <c r="S16" s="13" t="n">
        <v>0</v>
      </c>
      <c r="T16" s="12" t="n">
        <v>-50</v>
      </c>
      <c r="U16" s="13" t="n">
        <v>0</v>
      </c>
      <c r="V16" s="12" t="n">
        <v>-50</v>
      </c>
      <c r="W16" s="13" t="n">
        <v>0</v>
      </c>
      <c r="X16" s="12" t="n">
        <v>-80</v>
      </c>
      <c r="Y16" s="13" t="n">
        <v>-80</v>
      </c>
      <c r="Z16" s="12" t="n">
        <v>-80</v>
      </c>
      <c r="AA16" s="15" t="n">
        <v>-150</v>
      </c>
      <c r="AB16" s="12" t="n">
        <v>-100</v>
      </c>
      <c r="AC16" s="13" t="n">
        <v>0</v>
      </c>
      <c r="AD16" s="12" t="n">
        <v>0</v>
      </c>
      <c r="AE16" s="13" t="n">
        <v>0</v>
      </c>
      <c r="AF16" s="12" t="n">
        <v>0</v>
      </c>
      <c r="AG16" s="13" t="n">
        <v>0</v>
      </c>
      <c r="AH16" s="12" t="n">
        <v>0</v>
      </c>
      <c r="AI16" s="13" t="n">
        <v>0</v>
      </c>
      <c r="AJ16" s="35" t="n">
        <v>0</v>
      </c>
    </row>
    <row r="17" customFormat="false" ht="13.8" hidden="false" customHeight="false" outlineLevel="0" collapsed="false">
      <c r="A17" s="34" t="s">
        <v>65</v>
      </c>
      <c r="B17" s="12" t="n">
        <v>0</v>
      </c>
      <c r="C17" s="13" t="n">
        <v>0</v>
      </c>
      <c r="D17" s="12" t="n">
        <v>0</v>
      </c>
      <c r="E17" s="13" t="n">
        <v>0</v>
      </c>
      <c r="F17" s="12" t="n">
        <v>0</v>
      </c>
      <c r="G17" s="13" t="n">
        <v>0</v>
      </c>
      <c r="H17" s="12" t="n">
        <v>0</v>
      </c>
      <c r="I17" s="13" t="n">
        <v>0</v>
      </c>
      <c r="J17" s="12" t="n">
        <v>100</v>
      </c>
      <c r="K17" s="13" t="n">
        <v>100</v>
      </c>
      <c r="L17" s="12" t="n">
        <v>50</v>
      </c>
      <c r="M17" s="13" t="n">
        <v>0</v>
      </c>
      <c r="N17" s="12" t="n">
        <v>50</v>
      </c>
      <c r="O17" s="13" t="n">
        <v>0</v>
      </c>
      <c r="P17" s="12" t="n">
        <v>100</v>
      </c>
      <c r="Q17" s="13" t="n">
        <v>100</v>
      </c>
      <c r="R17" s="12" t="n">
        <v>100</v>
      </c>
      <c r="S17" s="13" t="n">
        <v>0</v>
      </c>
      <c r="T17" s="12" t="n">
        <v>50</v>
      </c>
      <c r="U17" s="13" t="n">
        <v>0</v>
      </c>
      <c r="V17" s="12" t="n">
        <v>50</v>
      </c>
      <c r="W17" s="13" t="n">
        <v>0</v>
      </c>
      <c r="X17" s="12" t="n">
        <v>0</v>
      </c>
      <c r="Y17" s="13" t="n">
        <v>0</v>
      </c>
      <c r="Z17" s="12" t="n">
        <v>0</v>
      </c>
      <c r="AA17" s="13" t="n">
        <v>0</v>
      </c>
      <c r="AB17" s="12" t="n">
        <v>0</v>
      </c>
      <c r="AC17" s="13" t="n">
        <v>100</v>
      </c>
      <c r="AD17" s="12" t="n">
        <v>0</v>
      </c>
      <c r="AE17" s="13" t="n">
        <v>100</v>
      </c>
      <c r="AF17" s="12" t="n">
        <v>100</v>
      </c>
      <c r="AG17" s="13" t="n">
        <v>100</v>
      </c>
      <c r="AH17" s="12" t="n">
        <v>-150</v>
      </c>
      <c r="AI17" s="16" t="n">
        <v>150</v>
      </c>
      <c r="AJ17" s="35" t="n">
        <v>100</v>
      </c>
    </row>
    <row r="18" s="40" customFormat="true" ht="13.8" hidden="false" customHeight="false" outlineLevel="0" collapsed="false">
      <c r="A18" s="37" t="s">
        <v>66</v>
      </c>
      <c r="B18" s="18" t="n">
        <v>0</v>
      </c>
      <c r="C18" s="19" t="n">
        <v>0</v>
      </c>
      <c r="D18" s="18" t="n">
        <v>0</v>
      </c>
      <c r="E18" s="19" t="n">
        <v>0</v>
      </c>
      <c r="F18" s="18" t="n">
        <v>0</v>
      </c>
      <c r="G18" s="19" t="n">
        <v>0</v>
      </c>
      <c r="H18" s="18" t="n">
        <v>0</v>
      </c>
      <c r="I18" s="19" t="n">
        <v>0</v>
      </c>
      <c r="J18" s="18" t="n">
        <v>0</v>
      </c>
      <c r="K18" s="19" t="n">
        <v>0</v>
      </c>
      <c r="L18" s="18" t="n">
        <v>0</v>
      </c>
      <c r="M18" s="21" t="n">
        <v>40</v>
      </c>
      <c r="N18" s="18" t="n">
        <v>-50</v>
      </c>
      <c r="O18" s="19" t="n">
        <v>0</v>
      </c>
      <c r="P18" s="18" t="n">
        <v>0</v>
      </c>
      <c r="Q18" s="19" t="n">
        <v>0</v>
      </c>
      <c r="R18" s="18" t="n">
        <v>0</v>
      </c>
      <c r="S18" s="19" t="n">
        <v>0</v>
      </c>
      <c r="T18" s="18" t="n">
        <v>0</v>
      </c>
      <c r="U18" s="38" t="n">
        <v>0</v>
      </c>
      <c r="V18" s="27" t="n">
        <v>0</v>
      </c>
      <c r="W18" s="19" t="n">
        <v>0</v>
      </c>
      <c r="X18" s="18" t="n">
        <v>0</v>
      </c>
      <c r="Y18" s="19" t="n">
        <v>0</v>
      </c>
      <c r="Z18" s="18" t="n">
        <v>0</v>
      </c>
      <c r="AA18" s="19" t="n">
        <v>0</v>
      </c>
      <c r="AB18" s="27" t="n">
        <v>-150</v>
      </c>
      <c r="AC18" s="19" t="n">
        <v>-100</v>
      </c>
      <c r="AD18" s="18" t="n">
        <v>0</v>
      </c>
      <c r="AE18" s="19" t="n">
        <v>-100</v>
      </c>
      <c r="AF18" s="18" t="n">
        <v>-100</v>
      </c>
      <c r="AG18" s="19" t="n">
        <v>-100</v>
      </c>
      <c r="AH18" s="18" t="n">
        <v>-100</v>
      </c>
      <c r="AI18" s="19" t="n">
        <v>-100</v>
      </c>
      <c r="AJ18" s="39" t="n">
        <v>-100</v>
      </c>
    </row>
    <row r="19" s="36" customFormat="true" ht="13.8" hidden="false" customHeight="false" outlineLevel="0" collapsed="false">
      <c r="A19" s="41" t="s">
        <v>67</v>
      </c>
      <c r="B19" s="12" t="n">
        <v>0</v>
      </c>
      <c r="C19" s="13" t="n">
        <v>0</v>
      </c>
      <c r="D19" s="12" t="n">
        <v>0</v>
      </c>
      <c r="E19" s="13" t="n">
        <v>0</v>
      </c>
      <c r="F19" s="12" t="n">
        <v>0</v>
      </c>
      <c r="G19" s="13" t="n">
        <v>0</v>
      </c>
      <c r="H19" s="12" t="n">
        <v>0</v>
      </c>
      <c r="I19" s="13" t="n">
        <v>0</v>
      </c>
      <c r="J19" s="12" t="n">
        <v>0</v>
      </c>
      <c r="K19" s="10" t="n">
        <v>0</v>
      </c>
      <c r="L19" s="9" t="n">
        <v>0</v>
      </c>
      <c r="M19" s="10" t="n">
        <v>0</v>
      </c>
      <c r="N19" s="9" t="n">
        <v>0</v>
      </c>
      <c r="O19" s="10" t="n">
        <v>0</v>
      </c>
      <c r="P19" s="9" t="n">
        <v>0</v>
      </c>
      <c r="Q19" s="10" t="n">
        <v>0</v>
      </c>
      <c r="R19" s="9" t="n">
        <v>0</v>
      </c>
      <c r="S19" s="10" t="n">
        <v>0</v>
      </c>
      <c r="T19" s="9" t="n">
        <v>0</v>
      </c>
      <c r="U19" s="10" t="n">
        <v>0</v>
      </c>
      <c r="V19" s="9" t="n">
        <v>0</v>
      </c>
      <c r="W19" s="10" t="n">
        <v>0</v>
      </c>
      <c r="X19" s="9" t="n">
        <v>0</v>
      </c>
      <c r="Y19" s="10" t="n">
        <v>0</v>
      </c>
      <c r="Z19" s="9" t="n">
        <v>0</v>
      </c>
      <c r="AA19" s="10" t="n">
        <v>0</v>
      </c>
      <c r="AB19" s="9" t="n">
        <v>0</v>
      </c>
      <c r="AC19" s="10" t="n">
        <v>0</v>
      </c>
      <c r="AD19" s="9" t="n">
        <v>0</v>
      </c>
      <c r="AE19" s="10" t="n">
        <v>0</v>
      </c>
      <c r="AF19" s="9" t="n">
        <v>0</v>
      </c>
      <c r="AG19" s="10" t="n">
        <v>0</v>
      </c>
      <c r="AH19" s="9" t="n">
        <v>0</v>
      </c>
      <c r="AI19" s="10" t="n">
        <v>0</v>
      </c>
      <c r="AJ19" s="12" t="n">
        <v>0</v>
      </c>
    </row>
    <row r="20" customFormat="false" ht="13.8" hidden="false" customHeight="false" outlineLevel="0" collapsed="false">
      <c r="A20" s="41" t="s">
        <v>68</v>
      </c>
      <c r="B20" s="12" t="n">
        <v>-50</v>
      </c>
      <c r="C20" s="13" t="n">
        <v>-50</v>
      </c>
      <c r="D20" s="12" t="n">
        <v>-50</v>
      </c>
      <c r="E20" s="13" t="n">
        <v>-50</v>
      </c>
      <c r="F20" s="12" t="n">
        <v>0</v>
      </c>
      <c r="G20" s="13" t="n">
        <v>0</v>
      </c>
      <c r="H20" s="12" t="n">
        <v>0</v>
      </c>
      <c r="I20" s="13" t="n">
        <v>0</v>
      </c>
      <c r="J20" s="12" t="n">
        <v>-100</v>
      </c>
      <c r="K20" s="13" t="n">
        <v>-100</v>
      </c>
      <c r="L20" s="12" t="n">
        <v>0</v>
      </c>
      <c r="M20" s="13" t="n">
        <v>-50</v>
      </c>
      <c r="N20" s="12" t="n">
        <v>-50</v>
      </c>
      <c r="O20" s="13" t="n">
        <v>0</v>
      </c>
      <c r="P20" s="12" t="n">
        <v>-100</v>
      </c>
      <c r="Q20" s="13" t="n">
        <v>-100</v>
      </c>
      <c r="R20" s="12" t="n">
        <v>-100</v>
      </c>
      <c r="S20" s="13" t="n">
        <v>0</v>
      </c>
      <c r="T20" s="12" t="n">
        <v>0</v>
      </c>
      <c r="U20" s="13" t="n">
        <v>-50</v>
      </c>
      <c r="V20" s="12" t="n">
        <v>-50</v>
      </c>
      <c r="W20" s="13" t="n">
        <v>0</v>
      </c>
      <c r="X20" s="12" t="n">
        <v>-100</v>
      </c>
      <c r="Y20" s="13" t="n">
        <v>-100</v>
      </c>
      <c r="Z20" s="12" t="n">
        <v>-100</v>
      </c>
      <c r="AA20" s="13" t="n">
        <v>0</v>
      </c>
      <c r="AB20" s="12" t="n">
        <v>0</v>
      </c>
      <c r="AC20" s="13" t="n">
        <v>0</v>
      </c>
      <c r="AD20" s="12" t="n">
        <v>0</v>
      </c>
      <c r="AE20" s="13" t="n">
        <v>0</v>
      </c>
      <c r="AF20" s="12" t="n">
        <v>0</v>
      </c>
      <c r="AG20" s="13" t="n">
        <v>0</v>
      </c>
      <c r="AH20" s="12" t="n">
        <v>0</v>
      </c>
      <c r="AI20" s="13" t="n">
        <v>0</v>
      </c>
      <c r="AJ20" s="12" t="n">
        <v>0</v>
      </c>
    </row>
    <row r="21" customFormat="false" ht="13.8" hidden="false" customHeight="false" outlineLevel="0" collapsed="false">
      <c r="A21" s="41" t="s">
        <v>69</v>
      </c>
      <c r="B21" s="12" t="n">
        <v>0</v>
      </c>
      <c r="C21" s="13" t="n">
        <v>0</v>
      </c>
      <c r="D21" s="12" t="n">
        <v>0</v>
      </c>
      <c r="E21" s="13" t="n">
        <v>0</v>
      </c>
      <c r="F21" s="12" t="n">
        <v>0</v>
      </c>
      <c r="G21" s="13" t="n">
        <v>0</v>
      </c>
      <c r="H21" s="12" t="n">
        <v>0</v>
      </c>
      <c r="I21" s="13" t="n">
        <v>0</v>
      </c>
      <c r="J21" s="12" t="n">
        <v>100</v>
      </c>
      <c r="K21" s="13" t="n">
        <v>100</v>
      </c>
      <c r="L21" s="12" t="n">
        <v>0</v>
      </c>
      <c r="M21" s="13" t="n">
        <v>50</v>
      </c>
      <c r="N21" s="12" t="n">
        <v>50</v>
      </c>
      <c r="O21" s="13" t="n">
        <v>0</v>
      </c>
      <c r="P21" s="12" t="n">
        <v>100</v>
      </c>
      <c r="Q21" s="13" t="n">
        <v>100</v>
      </c>
      <c r="R21" s="12" t="n">
        <v>100</v>
      </c>
      <c r="S21" s="13" t="n">
        <v>0</v>
      </c>
      <c r="T21" s="12" t="n">
        <v>0</v>
      </c>
      <c r="U21" s="13" t="n">
        <v>50</v>
      </c>
      <c r="V21" s="12" t="n">
        <v>50</v>
      </c>
      <c r="W21" s="13" t="n">
        <v>0</v>
      </c>
      <c r="X21" s="12" t="n">
        <v>0</v>
      </c>
      <c r="Y21" s="13" t="n">
        <v>0</v>
      </c>
      <c r="Z21" s="12" t="n">
        <v>0</v>
      </c>
      <c r="AA21" s="13" t="n">
        <v>0</v>
      </c>
      <c r="AB21" s="12" t="n">
        <v>100</v>
      </c>
      <c r="AC21" s="13" t="n">
        <v>100</v>
      </c>
      <c r="AD21" s="12" t="n">
        <v>0</v>
      </c>
      <c r="AE21" s="13" t="n">
        <v>100</v>
      </c>
      <c r="AF21" s="12" t="n">
        <v>100</v>
      </c>
      <c r="AG21" s="13" t="n">
        <v>100</v>
      </c>
      <c r="AH21" s="12" t="n">
        <v>100</v>
      </c>
      <c r="AI21" s="13" t="n">
        <v>-150</v>
      </c>
      <c r="AJ21" s="12" t="n">
        <v>100</v>
      </c>
    </row>
    <row r="22" customFormat="false" ht="13.8" hidden="false" customHeight="false" outlineLevel="0" collapsed="false">
      <c r="A22" s="41" t="s">
        <v>70</v>
      </c>
      <c r="B22" s="12" t="n">
        <v>0</v>
      </c>
      <c r="C22" s="13" t="n">
        <v>0</v>
      </c>
      <c r="D22" s="12" t="n">
        <v>0</v>
      </c>
      <c r="E22" s="13" t="n">
        <v>0</v>
      </c>
      <c r="F22" s="12" t="n">
        <v>0</v>
      </c>
      <c r="G22" s="13" t="n">
        <v>0</v>
      </c>
      <c r="H22" s="12" t="n">
        <v>0</v>
      </c>
      <c r="I22" s="13" t="n">
        <v>0</v>
      </c>
      <c r="J22" s="12" t="n">
        <v>0</v>
      </c>
      <c r="K22" s="13" t="n">
        <v>0</v>
      </c>
      <c r="L22" s="24" t="n">
        <v>40</v>
      </c>
      <c r="M22" s="13" t="n">
        <v>-50</v>
      </c>
      <c r="N22" s="12" t="n">
        <v>-50</v>
      </c>
      <c r="O22" s="13" t="n">
        <v>0</v>
      </c>
      <c r="P22" s="12" t="n">
        <v>0</v>
      </c>
      <c r="Q22" s="13" t="n">
        <v>0</v>
      </c>
      <c r="R22" s="12" t="n">
        <v>0</v>
      </c>
      <c r="S22" s="13" t="n">
        <v>0</v>
      </c>
      <c r="T22" s="24" t="n">
        <v>40</v>
      </c>
      <c r="U22" s="42" t="n">
        <v>0</v>
      </c>
      <c r="V22" s="42" t="n">
        <v>0</v>
      </c>
      <c r="W22" s="13" t="n">
        <v>0</v>
      </c>
      <c r="X22" s="12" t="n">
        <v>0</v>
      </c>
      <c r="Y22" s="13" t="n">
        <v>0</v>
      </c>
      <c r="Z22" s="12" t="n">
        <v>0</v>
      </c>
      <c r="AA22" s="42" t="n">
        <v>-200</v>
      </c>
      <c r="AB22" s="12" t="n">
        <v>-100</v>
      </c>
      <c r="AC22" s="13" t="n">
        <v>-100</v>
      </c>
      <c r="AD22" s="12" t="n">
        <v>0</v>
      </c>
      <c r="AE22" s="13" t="n">
        <v>-100</v>
      </c>
      <c r="AF22" s="12" t="n">
        <v>-100</v>
      </c>
      <c r="AG22" s="13" t="n">
        <v>-100</v>
      </c>
      <c r="AH22" s="12" t="n">
        <v>-100</v>
      </c>
      <c r="AI22" s="13" t="n">
        <v>-100</v>
      </c>
      <c r="AJ22" s="12" t="n">
        <v>-100</v>
      </c>
    </row>
    <row r="23" s="33" customFormat="true" ht="13.8" hidden="false" customHeight="false" outlineLevel="0" collapsed="false">
      <c r="A23" s="43" t="s">
        <v>71</v>
      </c>
      <c r="B23" s="9" t="n">
        <v>0</v>
      </c>
      <c r="C23" s="10" t="n">
        <v>0</v>
      </c>
      <c r="D23" s="9" t="n">
        <v>0</v>
      </c>
      <c r="E23" s="10" t="n">
        <v>0</v>
      </c>
      <c r="F23" s="9" t="n">
        <v>0</v>
      </c>
      <c r="G23" s="10" t="n">
        <v>0</v>
      </c>
      <c r="H23" s="9" t="n">
        <v>0</v>
      </c>
      <c r="I23" s="10" t="n">
        <v>0</v>
      </c>
      <c r="J23" s="9" t="n">
        <v>0</v>
      </c>
      <c r="K23" s="10" t="n">
        <v>0</v>
      </c>
      <c r="L23" s="9" t="n">
        <v>0</v>
      </c>
      <c r="M23" s="10" t="n">
        <v>0</v>
      </c>
      <c r="N23" s="9" t="n">
        <v>0</v>
      </c>
      <c r="O23" s="10" t="n">
        <v>0</v>
      </c>
      <c r="P23" s="9" t="n">
        <v>0</v>
      </c>
      <c r="Q23" s="10" t="n">
        <v>0</v>
      </c>
      <c r="R23" s="9" t="n">
        <v>0</v>
      </c>
      <c r="S23" s="10" t="n">
        <v>0</v>
      </c>
      <c r="T23" s="9" t="n">
        <v>0</v>
      </c>
      <c r="U23" s="10" t="n">
        <v>0</v>
      </c>
      <c r="V23" s="9" t="n">
        <v>0</v>
      </c>
      <c r="W23" s="10" t="n">
        <v>0</v>
      </c>
      <c r="X23" s="9" t="n">
        <v>0</v>
      </c>
      <c r="Y23" s="10" t="n">
        <v>0</v>
      </c>
      <c r="Z23" s="9" t="n">
        <v>0</v>
      </c>
      <c r="AA23" s="10" t="n">
        <v>0</v>
      </c>
      <c r="AB23" s="9" t="n">
        <v>0</v>
      </c>
      <c r="AC23" s="10" t="n">
        <v>0</v>
      </c>
      <c r="AD23" s="9" t="n">
        <v>0</v>
      </c>
      <c r="AE23" s="10" t="n">
        <v>0</v>
      </c>
      <c r="AF23" s="9" t="n">
        <v>0</v>
      </c>
      <c r="AG23" s="10" t="n">
        <v>0</v>
      </c>
      <c r="AH23" s="9" t="n">
        <v>0</v>
      </c>
      <c r="AI23" s="10" t="n">
        <v>0</v>
      </c>
      <c r="AJ23" s="9" t="n">
        <v>0</v>
      </c>
    </row>
    <row r="24" s="36" customFormat="true" ht="13.8" hidden="false" customHeight="false" outlineLevel="0" collapsed="false">
      <c r="A24" s="44" t="s">
        <v>72</v>
      </c>
      <c r="B24" s="12" t="n">
        <v>-50</v>
      </c>
      <c r="C24" s="13" t="n">
        <v>-50</v>
      </c>
      <c r="D24" s="12" t="n">
        <v>-50</v>
      </c>
      <c r="E24" s="13" t="n">
        <v>50</v>
      </c>
      <c r="F24" s="12" t="n">
        <v>0</v>
      </c>
      <c r="G24" s="13" t="n">
        <v>0</v>
      </c>
      <c r="H24" s="12" t="n">
        <v>0</v>
      </c>
      <c r="I24" s="13" t="n">
        <v>0</v>
      </c>
      <c r="J24" s="12" t="n">
        <v>-100</v>
      </c>
      <c r="K24" s="13" t="n">
        <v>-100</v>
      </c>
      <c r="L24" s="12" t="n">
        <v>-50</v>
      </c>
      <c r="M24" s="13" t="n">
        <v>-50</v>
      </c>
      <c r="N24" s="12" t="n">
        <v>0</v>
      </c>
      <c r="O24" s="13" t="n">
        <v>0</v>
      </c>
      <c r="P24" s="12" t="n">
        <v>-100</v>
      </c>
      <c r="Q24" s="13" t="n">
        <v>-100</v>
      </c>
      <c r="R24" s="12" t="n">
        <v>-100</v>
      </c>
      <c r="S24" s="13" t="n">
        <v>0</v>
      </c>
      <c r="T24" s="12" t="n">
        <v>-50</v>
      </c>
      <c r="U24" s="13" t="n">
        <v>-50</v>
      </c>
      <c r="V24" s="12" t="n">
        <v>0</v>
      </c>
      <c r="W24" s="13" t="n">
        <v>0</v>
      </c>
      <c r="X24" s="12" t="n">
        <v>-80</v>
      </c>
      <c r="Y24" s="13" t="n">
        <v>-80</v>
      </c>
      <c r="Z24" s="12" t="n">
        <v>-80</v>
      </c>
      <c r="AA24" s="15" t="n">
        <v>-150</v>
      </c>
      <c r="AB24" s="12" t="n">
        <v>-80</v>
      </c>
      <c r="AC24" s="13" t="n">
        <v>-100</v>
      </c>
      <c r="AD24" s="12" t="n">
        <v>0</v>
      </c>
      <c r="AE24" s="13" t="n">
        <v>0</v>
      </c>
      <c r="AF24" s="12" t="n">
        <v>0</v>
      </c>
      <c r="AG24" s="13" t="n">
        <v>0</v>
      </c>
      <c r="AH24" s="12" t="n">
        <v>0</v>
      </c>
      <c r="AI24" s="13" t="n">
        <v>0</v>
      </c>
      <c r="AJ24" s="12" t="n">
        <v>0</v>
      </c>
    </row>
    <row r="25" customFormat="false" ht="13.8" hidden="false" customHeight="false" outlineLevel="0" collapsed="false">
      <c r="A25" s="44" t="s">
        <v>73</v>
      </c>
      <c r="B25" s="12" t="n">
        <v>0</v>
      </c>
      <c r="C25" s="13" t="n">
        <v>0</v>
      </c>
      <c r="D25" s="12" t="n">
        <v>0</v>
      </c>
      <c r="E25" s="13" t="n">
        <v>0</v>
      </c>
      <c r="F25" s="12" t="n">
        <v>0</v>
      </c>
      <c r="G25" s="13" t="n">
        <v>0</v>
      </c>
      <c r="H25" s="12" t="n">
        <v>0</v>
      </c>
      <c r="I25" s="13" t="n">
        <v>0</v>
      </c>
      <c r="J25" s="12" t="n">
        <v>100</v>
      </c>
      <c r="K25" s="13" t="n">
        <v>100</v>
      </c>
      <c r="L25" s="12" t="n">
        <v>50</v>
      </c>
      <c r="M25" s="13" t="n">
        <v>50</v>
      </c>
      <c r="N25" s="12" t="n">
        <v>0</v>
      </c>
      <c r="O25" s="13" t="n">
        <v>0</v>
      </c>
      <c r="P25" s="12" t="n">
        <v>100</v>
      </c>
      <c r="Q25" s="13" t="n">
        <v>100</v>
      </c>
      <c r="R25" s="12" t="n">
        <v>100</v>
      </c>
      <c r="S25" s="13" t="n">
        <v>0</v>
      </c>
      <c r="T25" s="12" t="n">
        <v>50</v>
      </c>
      <c r="U25" s="13" t="n">
        <v>50</v>
      </c>
      <c r="V25" s="12" t="n">
        <v>0</v>
      </c>
      <c r="W25" s="13" t="n">
        <v>0</v>
      </c>
      <c r="X25" s="12" t="n">
        <v>0</v>
      </c>
      <c r="Y25" s="13" t="n">
        <v>0</v>
      </c>
      <c r="Z25" s="12" t="n">
        <v>0</v>
      </c>
      <c r="AA25" s="13" t="n">
        <v>0</v>
      </c>
      <c r="AB25" s="12" t="n">
        <v>0</v>
      </c>
      <c r="AC25" s="13" t="n">
        <v>0</v>
      </c>
      <c r="AD25" s="12" t="n">
        <v>0</v>
      </c>
      <c r="AE25" s="13" t="n">
        <v>100</v>
      </c>
      <c r="AF25" s="12" t="n">
        <v>100</v>
      </c>
      <c r="AG25" s="13" t="n">
        <v>100</v>
      </c>
      <c r="AH25" s="12" t="n">
        <v>100</v>
      </c>
      <c r="AI25" s="16" t="n">
        <v>150</v>
      </c>
      <c r="AJ25" s="12" t="n">
        <v>-150</v>
      </c>
    </row>
    <row r="26" s="40" customFormat="true" ht="13.8" hidden="false" customHeight="false" outlineLevel="0" collapsed="false">
      <c r="A26" s="45" t="s">
        <v>74</v>
      </c>
      <c r="B26" s="18" t="n">
        <v>0</v>
      </c>
      <c r="C26" s="19" t="n">
        <v>0</v>
      </c>
      <c r="D26" s="18" t="n">
        <v>0</v>
      </c>
      <c r="E26" s="19" t="n">
        <v>0</v>
      </c>
      <c r="F26" s="18" t="n">
        <v>0</v>
      </c>
      <c r="G26" s="19" t="n">
        <v>0</v>
      </c>
      <c r="H26" s="18" t="n">
        <v>0</v>
      </c>
      <c r="I26" s="19" t="n">
        <v>0</v>
      </c>
      <c r="J26" s="18" t="n">
        <v>0</v>
      </c>
      <c r="K26" s="19" t="n">
        <v>0</v>
      </c>
      <c r="L26" s="18" t="n">
        <v>0</v>
      </c>
      <c r="M26" s="19" t="n">
        <v>0</v>
      </c>
      <c r="N26" s="20" t="n">
        <v>40</v>
      </c>
      <c r="O26" s="19" t="n">
        <v>0</v>
      </c>
      <c r="P26" s="18" t="n">
        <v>0</v>
      </c>
      <c r="Q26" s="19" t="n">
        <v>0</v>
      </c>
      <c r="R26" s="18" t="n">
        <v>0</v>
      </c>
      <c r="S26" s="19" t="n">
        <v>0</v>
      </c>
      <c r="T26" s="18" t="n">
        <v>0</v>
      </c>
      <c r="U26" s="19" t="n">
        <v>0</v>
      </c>
      <c r="V26" s="46" t="n">
        <v>0</v>
      </c>
      <c r="W26" s="19" t="n">
        <v>0</v>
      </c>
      <c r="X26" s="18" t="n">
        <v>0</v>
      </c>
      <c r="Y26" s="19" t="n">
        <v>0</v>
      </c>
      <c r="Z26" s="18" t="n">
        <v>0</v>
      </c>
      <c r="AA26" s="19" t="n">
        <v>0</v>
      </c>
      <c r="AB26" s="18" t="n">
        <v>0</v>
      </c>
      <c r="AC26" s="27" t="n">
        <v>-150</v>
      </c>
      <c r="AD26" s="18" t="n">
        <v>0</v>
      </c>
      <c r="AE26" s="19" t="n">
        <v>-100</v>
      </c>
      <c r="AF26" s="18" t="n">
        <v>-100</v>
      </c>
      <c r="AG26" s="19" t="n">
        <v>-100</v>
      </c>
      <c r="AH26" s="18" t="n">
        <v>-100</v>
      </c>
      <c r="AI26" s="19" t="n">
        <v>-100</v>
      </c>
      <c r="AJ26" s="18" t="n">
        <v>-100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25" activeCellId="0" sqref="A25"/>
    </sheetView>
  </sheetViews>
  <sheetFormatPr defaultRowHeight="13.8"/>
  <cols>
    <col collapsed="false" hidden="false" max="1" min="1" style="0" width="163.674418604651"/>
    <col collapsed="false" hidden="false" max="1025" min="2" style="0" width="8.86046511627907"/>
  </cols>
  <sheetData>
    <row r="1" customFormat="false" ht="13.8" hidden="false" customHeight="false" outlineLevel="0" collapsed="false">
      <c r="A1" s="47" t="str">
        <f aca="false">Sheet1!A1&amp;Sheet1!B1&amp;Sheet1!C1&amp;Sheet1!D1&amp;Sheet1!E1&amp;Sheet1!F1&amp;Sheet1!G1&amp;Sheet1!H1&amp;Sheet1!I1&amp;Sheet1!J1&amp;Sheet1!K1&amp;Sheet1!L1&amp;Sheet1!M1&amp;Sheet1!N1&amp;Sheet1!O1&amp;Sheet1!P1&amp;Sheet1!Q1&amp;Sheet1!R1&amp;Sheet1!S1&amp;Sheet1!T1&amp;Sheet1!U1&amp;Sheet1!V1&amp;Sheet1!W1&amp;Sheet1!X1&amp;Sheet1!Y1&amp;Sheet1!Z1&amp;Sheet1!AA1&amp;Sheet1!AB1&amp;Sheet1!AC1&amp;Sheet1!AD1&amp;Sheet1!AE1&amp;Sheet1!AF1&amp;Sheet1!AG1&amp;Sheet1!AH1&amp;Sheet1!AI1&amp;Sheet1!AJ1&amp;Sheet1!AK1</f>
        <v>#########################################|S1||S2||S3||S4||S5||S6||S7||S8||S9||S10||S11||S12||S13||S14||S15||S16||S17||S18||S19||S20||S21||S22||S23||S24||S25||S26||S27||S28||S29||S30||S31||S32||S33||S34||S35|########</v>
      </c>
    </row>
    <row r="2" customFormat="false" ht="13.8" hidden="false" customHeight="false" outlineLevel="0" collapsed="false">
      <c r="A2" s="47" t="str">
        <f aca="false">Sheet1!A2&amp;Sheet1!B2&amp;Sheet1!C2&amp;Sheet1!D2&amp;Sheet1!E2&amp;Sheet1!F2&amp;Sheet1!G2&amp;Sheet1!H2&amp;Sheet1!I2&amp;Sheet1!J2&amp;Sheet1!K2&amp;Sheet1!L2&amp;Sheet1!M2&amp;Sheet1!N2&amp;Sheet1!O2&amp;Sheet1!P2&amp;Sheet1!Q2&amp;Sheet1!R2&amp;Sheet1!S2&amp;Sheet1!T2&amp;Sheet1!U2&amp;Sheet1!V2&amp;Sheet1!W2&amp;Sheet1!X2&amp;Sheet1!Y2&amp;Sheet1!Z2&amp;Sheet1!AA2&amp;Sheet1!AB2&amp;Sheet1!AC2&amp;Sheet1!AD2&amp;Sheet1!AE2&amp;Sheet1!AF2&amp;Sheet1!AG2&amp;Sheet1!AH2&amp;Sheet1!AI2&amp;Sheet1!AJ2&amp;Sheet1!AK2</f>
        <v>JOINT1_MECHANICAL_ERROR_BALANCE_RATE: [0,0,0,0,0,0,0,0,0,0,0,0,0,0,0,0,0,0,0,0,0,0,0,0,0,0,0,0,0,0,0,0,0,0,0,]</v>
      </c>
    </row>
    <row r="3" customFormat="false" ht="13.8" hidden="false" customHeight="false" outlineLevel="0" collapsed="false">
      <c r="A3" s="47" t="str">
        <f aca="false">Sheet1!A3&amp;Sheet1!B3&amp;Sheet1!C3&amp;Sheet1!D3&amp;Sheet1!E3&amp;Sheet1!F3&amp;Sheet1!G3&amp;Sheet1!H3&amp;Sheet1!I3&amp;Sheet1!J3&amp;Sheet1!K3&amp;Sheet1!L3&amp;Sheet1!M3&amp;Sheet1!N3&amp;Sheet1!O3&amp;Sheet1!P3&amp;Sheet1!Q3&amp;Sheet1!R3&amp;Sheet1!S3&amp;Sheet1!T3&amp;Sheet1!U3&amp;Sheet1!V3&amp;Sheet1!W3&amp;Sheet1!X3&amp;Sheet1!Y3&amp;Sheet1!Z3&amp;Sheet1!AA3&amp;Sheet1!AB3&amp;Sheet1!AC3&amp;Sheet1!AD3&amp;Sheet1!AE3&amp;Sheet1!AF3&amp;Sheet1!AG3&amp;Sheet1!AH3&amp;Sheet1!AI3&amp;Sheet1!AJ3&amp;Sheet1!AK3</f>
        <v>JOINT2_MECHANICAL_ERROR_BALANCE_RATE: [0.4,-0.5,-0.5,-0.5,0,0,0,0,1.5,0,0,0,0,0,0,1.5,0,0,0,0,0,0,0,1.5,0,0,0,0,0,1.5,0,0,0,0,0,]</v>
      </c>
    </row>
    <row r="4" customFormat="false" ht="13.8" hidden="false" customHeight="false" outlineLevel="0" collapsed="false">
      <c r="A4" s="47" t="str">
        <f aca="false">Sheet1!A4&amp;Sheet1!B4&amp;Sheet1!C4&amp;Sheet1!D4&amp;Sheet1!E4&amp;Sheet1!F4&amp;Sheet1!G4&amp;Sheet1!H4&amp;Sheet1!I4&amp;Sheet1!J4&amp;Sheet1!K4&amp;Sheet1!L4&amp;Sheet1!M4&amp;Sheet1!N4&amp;Sheet1!O4&amp;Sheet1!P4&amp;Sheet1!Q4&amp;Sheet1!R4&amp;Sheet1!S4&amp;Sheet1!T4&amp;Sheet1!U4&amp;Sheet1!V4&amp;Sheet1!W4&amp;Sheet1!X4&amp;Sheet1!Y4&amp;Sheet1!Z4&amp;Sheet1!AA4&amp;Sheet1!AB4&amp;Sheet1!AC4&amp;Sheet1!AD4&amp;Sheet1!AE4&amp;Sheet1!AF4&amp;Sheet1!AG4&amp;Sheet1!AH4&amp;Sheet1!AI4&amp;Sheet1!AJ4&amp;Sheet1!AK4</f>
        <v>JOINT3_MECHANICAL_ERROR_BALANCE_RATE: [0,0,0,0,0,0,0,0,1.5,0,0,0,0,0,0,1.5,0,0,0,0,0,0,-1,1.5,-1,-1,-1,-1,0,1.5,-1,-1,-1,-1.5,-1,]</v>
      </c>
    </row>
    <row r="5" customFormat="false" ht="13.8" hidden="false" customHeight="false" outlineLevel="0" collapsed="false">
      <c r="A5" s="47" t="str">
        <f aca="false">Sheet1!A5&amp;Sheet1!B5&amp;Sheet1!C5&amp;Sheet1!D5&amp;Sheet1!E5&amp;Sheet1!F5&amp;Sheet1!G5&amp;Sheet1!H5&amp;Sheet1!I5&amp;Sheet1!J5&amp;Sheet1!K5&amp;Sheet1!L5&amp;Sheet1!M5&amp;Sheet1!N5&amp;Sheet1!O5&amp;Sheet1!P5&amp;Sheet1!Q5&amp;Sheet1!R5&amp;Sheet1!S5&amp;Sheet1!T5&amp;Sheet1!U5&amp;Sheet1!V5&amp;Sheet1!W5&amp;Sheet1!X5&amp;Sheet1!Y5&amp;Sheet1!Z5&amp;Sheet1!AA5&amp;Sheet1!AB5&amp;Sheet1!AC5&amp;Sheet1!AD5&amp;Sheet1!AE5&amp;Sheet1!AF5&amp;Sheet1!AG5&amp;Sheet1!AH5&amp;Sheet1!AI5&amp;Sheet1!AJ5&amp;Sheet1!AK5</f>
        <v>JOINT4_MECHANICAL_ERROR_BALANCE_RATE: [0,0,0,0,0,0,0,0,1.5,0,0,0,0,0,-1,1.5,1,0,-0.5,-0.5,-0.5,0,-1,1,-1,-1,-1,-1,0,1,-1,-1,-1,-1,-1,]</v>
      </c>
    </row>
    <row r="6" customFormat="false" ht="13.8" hidden="false" customHeight="false" outlineLevel="0" collapsed="false">
      <c r="A6" s="47" t="str">
        <f aca="false">Sheet1!A6&amp;Sheet1!B6&amp;Sheet1!C6&amp;Sheet1!D6&amp;Sheet1!E6&amp;Sheet1!F6&amp;Sheet1!G6&amp;Sheet1!H6&amp;Sheet1!I6&amp;Sheet1!J6&amp;Sheet1!K6&amp;Sheet1!L6&amp;Sheet1!M6&amp;Sheet1!N6&amp;Sheet1!O6&amp;Sheet1!P6&amp;Sheet1!Q6&amp;Sheet1!R6&amp;Sheet1!S6&amp;Sheet1!T6&amp;Sheet1!U6&amp;Sheet1!V6&amp;Sheet1!W6&amp;Sheet1!X6&amp;Sheet1!Y6&amp;Sheet1!Z6&amp;Sheet1!AA6&amp;Sheet1!AB6&amp;Sheet1!AC6&amp;Sheet1!AD6&amp;Sheet1!AE6&amp;Sheet1!AF6&amp;Sheet1!AG6&amp;Sheet1!AH6&amp;Sheet1!AI6&amp;Sheet1!AJ6&amp;Sheet1!AK6</f>
        <v>JOINT5_MECHANICAL_ERROR_BALANCE_RATE: [0,0,0,0,0,0,0,0,0,0,0,0,0,0,0,0,0,0,0,0,0,0,0,0,0,0,0,0,0,0,0,0,0,0,0,]</v>
      </c>
    </row>
    <row r="7" customFormat="false" ht="13.8" hidden="false" customHeight="false" outlineLevel="0" collapsed="false">
      <c r="A7" s="47" t="str">
        <f aca="false">Sheet1!A7&amp;Sheet1!B7&amp;Sheet1!C7&amp;Sheet1!D7&amp;Sheet1!E7&amp;Sheet1!F7&amp;Sheet1!G7&amp;Sheet1!H7&amp;Sheet1!I7&amp;Sheet1!J7&amp;Sheet1!K7&amp;Sheet1!L7&amp;Sheet1!M7&amp;Sheet1!N7&amp;Sheet1!O7&amp;Sheet1!P7&amp;Sheet1!Q7&amp;Sheet1!R7&amp;Sheet1!S7&amp;Sheet1!T7&amp;Sheet1!U7&amp;Sheet1!V7&amp;Sheet1!W7&amp;Sheet1!X7&amp;Sheet1!Y7&amp;Sheet1!Z7&amp;Sheet1!AA7&amp;Sheet1!AB7&amp;Sheet1!AC7&amp;Sheet1!AD7&amp;Sheet1!AE7&amp;Sheet1!AF7&amp;Sheet1!AG7&amp;Sheet1!AH7&amp;Sheet1!AI7&amp;Sheet1!AJ7&amp;Sheet1!AK7</f>
        <v>JOINT6_MECHANICAL_ERROR_BALANCE_RATE: [-0.5,-0.5,-0.5,-0.5,0,0,0,0,-1,0,0,0,0,0,0.5,0,0,0,0,0,0,0,0.5,0,0,0,0,0,0,0,0,0,0,0,0,]</v>
      </c>
    </row>
    <row r="8" customFormat="false" ht="13.8" hidden="false" customHeight="false" outlineLevel="0" collapsed="false">
      <c r="A8" s="47" t="str">
        <f aca="false">Sheet1!A8&amp;Sheet1!B8&amp;Sheet1!C8&amp;Sheet1!D8&amp;Sheet1!E8&amp;Sheet1!F8&amp;Sheet1!G8&amp;Sheet1!H8&amp;Sheet1!I8&amp;Sheet1!J8&amp;Sheet1!K8&amp;Sheet1!L8&amp;Sheet1!M8&amp;Sheet1!N8&amp;Sheet1!O8&amp;Sheet1!P8&amp;Sheet1!Q8&amp;Sheet1!R8&amp;Sheet1!S8&amp;Sheet1!T8&amp;Sheet1!U8&amp;Sheet1!V8&amp;Sheet1!W8&amp;Sheet1!X8&amp;Sheet1!Y8&amp;Sheet1!Z8&amp;Sheet1!AA8&amp;Sheet1!AB8&amp;Sheet1!AC8&amp;Sheet1!AD8&amp;Sheet1!AE8&amp;Sheet1!AF8&amp;Sheet1!AG8&amp;Sheet1!AH8&amp;Sheet1!AI8&amp;Sheet1!AJ8&amp;Sheet1!AK8</f>
        <v>JOINT7_MECHANICAL_ERROR_BALANCE_RATE: [0,0,0,0,0,1.5,0,0,0,0,0,0,0,0,1,0,0,0,0,0,0,0,0.7,-1,-1,-1,-1,-1,0,-1,1,-1,-1,-1.5,-1,]</v>
      </c>
    </row>
    <row r="9" customFormat="false" ht="13.8" hidden="false" customHeight="false" outlineLevel="0" collapsed="false">
      <c r="A9" s="47" t="str">
        <f aca="false">Sheet1!A9&amp;Sheet1!B9&amp;Sheet1!C9&amp;Sheet1!D9&amp;Sheet1!E9&amp;Sheet1!F9&amp;Sheet1!G9&amp;Sheet1!H9&amp;Sheet1!I9&amp;Sheet1!J9&amp;Sheet1!K9&amp;Sheet1!L9&amp;Sheet1!M9&amp;Sheet1!N9&amp;Sheet1!O9&amp;Sheet1!P9&amp;Sheet1!Q9&amp;Sheet1!R9&amp;Sheet1!S9&amp;Sheet1!T9&amp;Sheet1!U9&amp;Sheet1!V9&amp;Sheet1!W9&amp;Sheet1!X9&amp;Sheet1!Y9&amp;Sheet1!Z9&amp;Sheet1!AA9&amp;Sheet1!AB9&amp;Sheet1!AC9&amp;Sheet1!AD9&amp;Sheet1!AE9&amp;Sheet1!AF9&amp;Sheet1!AG9&amp;Sheet1!AH9&amp;Sheet1!AI9&amp;Sheet1!AJ9&amp;Sheet1!AK9</f>
        <v>JOINT8_MECHANICAL_ERROR_BALANCE_RATE: [0,0,0,0,0,1,0,0,0,0,0,0,0,0,1,1,1,0,-0.5,-0.5,-0.5,0,1,-1,-1,-1,-1,-1,0,-1,1,-1,-1,-1,-1,]</v>
      </c>
    </row>
    <row r="10" customFormat="false" ht="13.8" hidden="false" customHeight="false" outlineLevel="0" collapsed="false">
      <c r="A10" s="47" t="str">
        <f aca="false">Sheet1!A10&amp;Sheet1!B10&amp;Sheet1!C10&amp;Sheet1!D10&amp;Sheet1!E10&amp;Sheet1!F10&amp;Sheet1!G10&amp;Sheet1!H10&amp;Sheet1!I10&amp;Sheet1!J10&amp;Sheet1!K10&amp;Sheet1!L10&amp;Sheet1!M10&amp;Sheet1!N10&amp;Sheet1!O10&amp;Sheet1!P10&amp;Sheet1!Q10&amp;Sheet1!R10&amp;Sheet1!S10&amp;Sheet1!T10&amp;Sheet1!U10&amp;Sheet1!V10&amp;Sheet1!W10&amp;Sheet1!X10&amp;Sheet1!Y10&amp;Sheet1!Z10&amp;Sheet1!AA10&amp;Sheet1!AB10&amp;Sheet1!AC10&amp;Sheet1!AD10&amp;Sheet1!AE10&amp;Sheet1!AF10&amp;Sheet1!AG10&amp;Sheet1!AH10&amp;Sheet1!AI10&amp;Sheet1!AJ10&amp;Sheet1!AK10</f>
        <v>JOINT9_MECHANICAL_ERROR_BALANCE_RATE: [0,0,0,0,0,0,0,0,0,0,0,0,0,0,0,0,0,0,0,0,0,0,0,0,0,0,0,0,0,0,0,0,0,0,0,]</v>
      </c>
    </row>
    <row r="11" customFormat="false" ht="13.8" hidden="false" customHeight="false" outlineLevel="0" collapsed="false">
      <c r="A11" s="47" t="str">
        <f aca="false">Sheet1!A11&amp;Sheet1!B11&amp;Sheet1!C11&amp;Sheet1!D11&amp;Sheet1!E11&amp;Sheet1!F11&amp;Sheet1!G11&amp;Sheet1!H11&amp;Sheet1!I11&amp;Sheet1!J11&amp;Sheet1!K11&amp;Sheet1!L11&amp;Sheet1!M11&amp;Sheet1!N11&amp;Sheet1!O11&amp;Sheet1!P11&amp;Sheet1!Q11&amp;Sheet1!R11&amp;Sheet1!S11&amp;Sheet1!T11&amp;Sheet1!U11&amp;Sheet1!V11&amp;Sheet1!W11&amp;Sheet1!X11&amp;Sheet1!Y11&amp;Sheet1!Z11&amp;Sheet1!AA11&amp;Sheet1!AB11&amp;Sheet1!AC11&amp;Sheet1!AD11&amp;Sheet1!AE11&amp;Sheet1!AF11&amp;Sheet1!AG11&amp;Sheet1!AH11&amp;Sheet1!AI11&amp;Sheet1!AJ11&amp;Sheet1!AK11</f>
        <v>JOINT10_MECHANICAL_ERROR_BALANCE_RATE: [-0.5,0.5,-0.5,-0.5,0,0,0,0,-1,1.2,0,0,0,0,0,0,1,0,0,0,0,0,0,0,1,0,0,0,0,0,0,1,0,0,0,]</v>
      </c>
    </row>
    <row r="12" customFormat="false" ht="13.8" hidden="false" customHeight="false" outlineLevel="0" collapsed="false">
      <c r="A12" s="47" t="str">
        <f aca="false">Sheet1!A12&amp;Sheet1!B12&amp;Sheet1!C12&amp;Sheet1!D12&amp;Sheet1!E12&amp;Sheet1!F12&amp;Sheet1!G12&amp;Sheet1!H12&amp;Sheet1!I12&amp;Sheet1!J12&amp;Sheet1!K12&amp;Sheet1!L12&amp;Sheet1!M12&amp;Sheet1!N12&amp;Sheet1!O12&amp;Sheet1!P12&amp;Sheet1!Q12&amp;Sheet1!R12&amp;Sheet1!S12&amp;Sheet1!T12&amp;Sheet1!U12&amp;Sheet1!V12&amp;Sheet1!W12&amp;Sheet1!X12&amp;Sheet1!Y12&amp;Sheet1!Z12&amp;Sheet1!AA12&amp;Sheet1!AB12&amp;Sheet1!AC12&amp;Sheet1!AD12&amp;Sheet1!AE12&amp;Sheet1!AF12&amp;Sheet1!AG12&amp;Sheet1!AH12&amp;Sheet1!AI12&amp;Sheet1!AJ12&amp;Sheet1!AK12</f>
        <v>JOINT11_MECHANICAL_ERROR_BALANCE_RATE: [0,0,0,0,0,0,0,0,1,1.5,0,0,0,0,0,0,1,0,0,0,0,0,-1,-1,1,-1,-1,-1,0,-1,-1,1.5,-1,-1.5,-1,]</v>
      </c>
    </row>
    <row r="13" customFormat="false" ht="13.8" hidden="false" customHeight="false" outlineLevel="0" collapsed="false">
      <c r="A13" s="47" t="str">
        <f aca="false">Sheet1!A13&amp;Sheet1!B13&amp;Sheet1!C13&amp;Sheet1!D13&amp;Sheet1!E13&amp;Sheet1!F13&amp;Sheet1!G13&amp;Sheet1!H13&amp;Sheet1!I13&amp;Sheet1!J13&amp;Sheet1!K13&amp;Sheet1!L13&amp;Sheet1!M13&amp;Sheet1!N13&amp;Sheet1!O13&amp;Sheet1!P13&amp;Sheet1!Q13&amp;Sheet1!R13&amp;Sheet1!S13&amp;Sheet1!T13&amp;Sheet1!U13&amp;Sheet1!V13&amp;Sheet1!W13&amp;Sheet1!X13&amp;Sheet1!Y13&amp;Sheet1!Z13&amp;Sheet1!AA13&amp;Sheet1!AB13&amp;Sheet1!AC13&amp;Sheet1!AD13&amp;Sheet1!AE13&amp;Sheet1!AF13&amp;Sheet1!AG13&amp;Sheet1!AH13&amp;Sheet1!AI13&amp;Sheet1!AJ13&amp;Sheet1!AK13</f>
        <v>JOINT12_MECHANICAL_ERROR_BALANCE_RATE: [0,0,0,0,0,0,0,0,0,1,0,0,0,0,-1,-1,1.2,0,-0.5,-0.5,-0.5,0,-1,-1,1,-1,-1,-1,0,-1,-1,1,-1,-1,-1,]</v>
      </c>
    </row>
    <row r="14" customFormat="false" ht="13.8" hidden="false" customHeight="false" outlineLevel="0" collapsed="false">
      <c r="A14" s="47" t="str">
        <f aca="false">Sheet1!A14&amp;Sheet1!B14&amp;Sheet1!C14&amp;Sheet1!D14&amp;Sheet1!E14&amp;Sheet1!F14&amp;Sheet1!G14&amp;Sheet1!H14&amp;Sheet1!I14&amp;Sheet1!J14&amp;Sheet1!K14&amp;Sheet1!L14&amp;Sheet1!M14&amp;Sheet1!N14&amp;Sheet1!O14&amp;Sheet1!P14&amp;Sheet1!Q14&amp;Sheet1!R14&amp;Sheet1!S14&amp;Sheet1!T14&amp;Sheet1!U14&amp;Sheet1!V14&amp;Sheet1!W14&amp;Sheet1!X14&amp;Sheet1!Y14&amp;Sheet1!Z14&amp;Sheet1!AA14&amp;Sheet1!AB14&amp;Sheet1!AC14&amp;Sheet1!AD14&amp;Sheet1!AE14&amp;Sheet1!AF14&amp;Sheet1!AG14&amp;Sheet1!AH14&amp;Sheet1!AI14&amp;Sheet1!AJ14&amp;Sheet1!AK14</f>
        <v>JOINT13_MECHANICAL_ERROR_BALANCE_RATE: [0,0,0,0,0,0,0,0,0,0,0,0,0,0,0,0,0,0,0,0,0,0,0,0,0,0,0,0,0,0,0,0,0,0,0,]</v>
      </c>
    </row>
    <row r="15" customFormat="false" ht="13.8" hidden="false" customHeight="false" outlineLevel="0" collapsed="false">
      <c r="A15" s="47" t="str">
        <f aca="false">Sheet1!A15&amp;Sheet1!B15&amp;Sheet1!C15&amp;Sheet1!D15&amp;Sheet1!E15&amp;Sheet1!F15&amp;Sheet1!G15&amp;Sheet1!H15&amp;Sheet1!I15&amp;Sheet1!J15&amp;Sheet1!K15&amp;Sheet1!L15&amp;Sheet1!M15&amp;Sheet1!N15&amp;Sheet1!O15&amp;Sheet1!P15&amp;Sheet1!Q15&amp;Sheet1!R15&amp;Sheet1!S15&amp;Sheet1!T15&amp;Sheet1!U15&amp;Sheet1!V15&amp;Sheet1!W15&amp;Sheet1!X15&amp;Sheet1!Y15&amp;Sheet1!Z15&amp;Sheet1!AA15&amp;Sheet1!AB15&amp;Sheet1!AC15&amp;Sheet1!AD15&amp;Sheet1!AE15&amp;Sheet1!AF15&amp;Sheet1!AG15&amp;Sheet1!AH15&amp;Sheet1!AI15&amp;Sheet1!AJ15&amp;Sheet1!AK15</f>
        <v>JOINT14_MECHANICAL_ERROR_BALANCE_RATE: [-0.5,-0.5,0.5,-0.5,0,0,0,0,-1,-1,-0.5,0,-0.5,0,-1,-1,-1,0,-0.5,0,-0.5,0,-0.8,-0.8,-0.8,-1.5,-1,0,0,0,0,0,0,0,0,]</v>
      </c>
    </row>
    <row r="16" customFormat="false" ht="13.8" hidden="false" customHeight="false" outlineLevel="0" collapsed="false">
      <c r="A16" s="47" t="str">
        <f aca="false">Sheet1!A16&amp;Sheet1!B16&amp;Sheet1!C16&amp;Sheet1!D16&amp;Sheet1!E16&amp;Sheet1!F16&amp;Sheet1!G16&amp;Sheet1!H16&amp;Sheet1!I16&amp;Sheet1!J16&amp;Sheet1!K16&amp;Sheet1!L16&amp;Sheet1!M16&amp;Sheet1!N16&amp;Sheet1!O16&amp;Sheet1!P16&amp;Sheet1!Q16&amp;Sheet1!R16&amp;Sheet1!S16&amp;Sheet1!T16&amp;Sheet1!U16&amp;Sheet1!V16&amp;Sheet1!W16&amp;Sheet1!X16&amp;Sheet1!Y16&amp;Sheet1!Z16&amp;Sheet1!AA16&amp;Sheet1!AB16&amp;Sheet1!AC16&amp;Sheet1!AD16&amp;Sheet1!AE16&amp;Sheet1!AF16&amp;Sheet1!AG16&amp;Sheet1!AH16&amp;Sheet1!AI16&amp;Sheet1!AJ16&amp;Sheet1!AK16</f>
        <v>JOINT15_MECHANICAL_ERROR_BALANCE_RATE: [0,0,0,0,0,0,0,0,1,1,0.5,0,0.5,0,1,1,1,0,0.5,0,0.5,0,0,0,0,0,0,1,0,1,1,1,-1.5,1.5,1,]</v>
      </c>
    </row>
    <row r="17" customFormat="false" ht="13.8" hidden="false" customHeight="false" outlineLevel="0" collapsed="false">
      <c r="A17" s="47" t="str">
        <f aca="false">Sheet1!A17&amp;Sheet1!B17&amp;Sheet1!C17&amp;Sheet1!D17&amp;Sheet1!E17&amp;Sheet1!F17&amp;Sheet1!G17&amp;Sheet1!H17&amp;Sheet1!I17&amp;Sheet1!J17&amp;Sheet1!K17&amp;Sheet1!L17&amp;Sheet1!M17&amp;Sheet1!N17&amp;Sheet1!O17&amp;Sheet1!P17&amp;Sheet1!Q17&amp;Sheet1!R17&amp;Sheet1!S17&amp;Sheet1!T17&amp;Sheet1!U17&amp;Sheet1!V17&amp;Sheet1!W17&amp;Sheet1!X17&amp;Sheet1!Y17&amp;Sheet1!Z17&amp;Sheet1!AA17&amp;Sheet1!AB17&amp;Sheet1!AC17&amp;Sheet1!AD17&amp;Sheet1!AE17&amp;Sheet1!AF17&amp;Sheet1!AG17&amp;Sheet1!AH17&amp;Sheet1!AI17&amp;Sheet1!AJ17&amp;Sheet1!AK17</f>
        <v>JOINT16_MECHANICAL_ERROR_BALANCE_RATE: [0,0,0,0,0,0,0,0,0,0,0,0.4,-0.5,0,0,0,0,0,0,0,0,0,0,0,0,0,-1.5,-1,0,-1,-1,-1,-1,-1,-1,]</v>
      </c>
    </row>
    <row r="18" customFormat="false" ht="13.8" hidden="false" customHeight="false" outlineLevel="0" collapsed="false">
      <c r="A18" s="47" t="str">
        <f aca="false">Sheet1!A18&amp;Sheet1!B18&amp;Sheet1!C18&amp;Sheet1!D18&amp;Sheet1!E18&amp;Sheet1!F18&amp;Sheet1!G18&amp;Sheet1!H18&amp;Sheet1!I18&amp;Sheet1!J18&amp;Sheet1!K18&amp;Sheet1!L18&amp;Sheet1!M18&amp;Sheet1!N18&amp;Sheet1!O18&amp;Sheet1!P18&amp;Sheet1!Q18&amp;Sheet1!R18&amp;Sheet1!S18&amp;Sheet1!T18&amp;Sheet1!U18&amp;Sheet1!V18&amp;Sheet1!W18&amp;Sheet1!X18&amp;Sheet1!Y18&amp;Sheet1!Z18&amp;Sheet1!AA18&amp;Sheet1!AB18&amp;Sheet1!AC18&amp;Sheet1!AD18&amp;Sheet1!AE18&amp;Sheet1!AF18&amp;Sheet1!AG18&amp;Sheet1!AH18&amp;Sheet1!AI18&amp;Sheet1!AJ18&amp;Sheet1!AK18</f>
        <v>JOINT17_MECHANICAL_ERROR_BALANCE_RATE: [0,0,0,0,0,0,0,0,0,0,0,0,0,0,0,0,0,0,0,0,0,0,0,0,0,0,0,0,0,0,0,0,0,0,0,]</v>
      </c>
    </row>
    <row r="19" customFormat="false" ht="13.8" hidden="false" customHeight="false" outlineLevel="0" collapsed="false">
      <c r="A19" s="47" t="str">
        <f aca="false">Sheet1!A19&amp;Sheet1!B19&amp;Sheet1!C19&amp;Sheet1!D19&amp;Sheet1!E19&amp;Sheet1!F19&amp;Sheet1!G19&amp;Sheet1!H19&amp;Sheet1!I19&amp;Sheet1!J19&amp;Sheet1!K19&amp;Sheet1!L19&amp;Sheet1!M19&amp;Sheet1!N19&amp;Sheet1!O19&amp;Sheet1!P19&amp;Sheet1!Q19&amp;Sheet1!R19&amp;Sheet1!S19&amp;Sheet1!T19&amp;Sheet1!U19&amp;Sheet1!V19&amp;Sheet1!W19&amp;Sheet1!X19&amp;Sheet1!Y19&amp;Sheet1!Z19&amp;Sheet1!AA19&amp;Sheet1!AB19&amp;Sheet1!AC19&amp;Sheet1!AD19&amp;Sheet1!AE19&amp;Sheet1!AF19&amp;Sheet1!AG19&amp;Sheet1!AH19&amp;Sheet1!AI19&amp;Sheet1!AJ19&amp;Sheet1!AK19</f>
        <v>JOINT18_MECHANICAL_ERROR_BALANCE_RATE: [-0.5,-0.5,-0.5,-0.5,0,0,0,0,-1,-1,0,-0.5,-0.5,0,-1,-1,-1,0,0,-0.5,-0.5,0,-1,-1,-1,0,0,0,0,0,0,0,0,0,0,]</v>
      </c>
    </row>
    <row r="20" customFormat="false" ht="13.8" hidden="false" customHeight="false" outlineLevel="0" collapsed="false">
      <c r="A20" s="47" t="str">
        <f aca="false">Sheet1!A20&amp;Sheet1!B20&amp;Sheet1!C20&amp;Sheet1!D20&amp;Sheet1!E20&amp;Sheet1!F20&amp;Sheet1!G20&amp;Sheet1!H20&amp;Sheet1!I20&amp;Sheet1!J20&amp;Sheet1!K20&amp;Sheet1!L20&amp;Sheet1!M20&amp;Sheet1!N20&amp;Sheet1!O20&amp;Sheet1!P20&amp;Sheet1!Q20&amp;Sheet1!R20&amp;Sheet1!S20&amp;Sheet1!T20&amp;Sheet1!U20&amp;Sheet1!V20&amp;Sheet1!W20&amp;Sheet1!X20&amp;Sheet1!Y20&amp;Sheet1!Z20&amp;Sheet1!AA20&amp;Sheet1!AB20&amp;Sheet1!AC20&amp;Sheet1!AD20&amp;Sheet1!AE20&amp;Sheet1!AF20&amp;Sheet1!AG20&amp;Sheet1!AH20&amp;Sheet1!AI20&amp;Sheet1!AJ20&amp;Sheet1!AK20</f>
        <v>JOINT19_MECHANICAL_ERROR_BALANCE_RATE: [0,0,0,0,0,0,0,0,1,1,0,0.5,0.5,0,1,1,1,0,0,0.5,0.5,0,0,0,0,0,1,1,0,1,1,1,1,-1.5,1,]</v>
      </c>
    </row>
    <row r="21" customFormat="false" ht="13.8" hidden="false" customHeight="false" outlineLevel="0" collapsed="false">
      <c r="A21" s="47" t="str">
        <f aca="false">Sheet1!A21&amp;Sheet1!B21&amp;Sheet1!C21&amp;Sheet1!D21&amp;Sheet1!E21&amp;Sheet1!F21&amp;Sheet1!G21&amp;Sheet1!H21&amp;Sheet1!I21&amp;Sheet1!J21&amp;Sheet1!K21&amp;Sheet1!L21&amp;Sheet1!M21&amp;Sheet1!N21&amp;Sheet1!O21&amp;Sheet1!P21&amp;Sheet1!Q21&amp;Sheet1!R21&amp;Sheet1!S21&amp;Sheet1!T21&amp;Sheet1!U21&amp;Sheet1!V21&amp;Sheet1!W21&amp;Sheet1!X21&amp;Sheet1!Y21&amp;Sheet1!Z21&amp;Sheet1!AA21&amp;Sheet1!AB21&amp;Sheet1!AC21&amp;Sheet1!AD21&amp;Sheet1!AE21&amp;Sheet1!AF21&amp;Sheet1!AG21&amp;Sheet1!AH21&amp;Sheet1!AI21&amp;Sheet1!AJ21&amp;Sheet1!AK21</f>
        <v>JOINT20_MECHANICAL_ERROR_BALANCE_RATE: [0,0,0,0,0,0,0,0,0,0,0.4,-0.5,-0.5,0,0,0,0,0,0.4,0,0,0,0,0,0,-2,-1,-1,0,-1,-1,-1,-1,-1,-1,]</v>
      </c>
    </row>
    <row r="22" customFormat="false" ht="13.8" hidden="false" customHeight="false" outlineLevel="0" collapsed="false">
      <c r="A22" s="47" t="str">
        <f aca="false">Sheet1!A22&amp;Sheet1!B22&amp;Sheet1!C22&amp;Sheet1!D22&amp;Sheet1!E22&amp;Sheet1!F22&amp;Sheet1!G22&amp;Sheet1!H22&amp;Sheet1!I22&amp;Sheet1!J22&amp;Sheet1!K22&amp;Sheet1!L22&amp;Sheet1!M22&amp;Sheet1!N22&amp;Sheet1!O22&amp;Sheet1!P22&amp;Sheet1!Q22&amp;Sheet1!R22&amp;Sheet1!S22&amp;Sheet1!T22&amp;Sheet1!U22&amp;Sheet1!V22&amp;Sheet1!W22&amp;Sheet1!X22&amp;Sheet1!Y22&amp;Sheet1!Z22&amp;Sheet1!AA22&amp;Sheet1!AB22&amp;Sheet1!AC22&amp;Sheet1!AD22&amp;Sheet1!AE22&amp;Sheet1!AF22&amp;Sheet1!AG22&amp;Sheet1!AH22&amp;Sheet1!AI22&amp;Sheet1!AJ22&amp;Sheet1!AK22</f>
        <v>JOINT21_MECHANICAL_ERROR_BALANCE_RATE: [0,0,0,0,0,0,0,0,0,0,0,0,0,0,0,0,0,0,0,0,0,0,0,0,0,0,0,0,0,0,0,0,0,0,0,]</v>
      </c>
    </row>
    <row r="23" customFormat="false" ht="13.8" hidden="false" customHeight="false" outlineLevel="0" collapsed="false">
      <c r="A23" s="47" t="str">
        <f aca="false">Sheet1!A23&amp;Sheet1!B23&amp;Sheet1!C23&amp;Sheet1!D23&amp;Sheet1!E23&amp;Sheet1!F23&amp;Sheet1!G23&amp;Sheet1!H23&amp;Sheet1!I23&amp;Sheet1!J23&amp;Sheet1!K23&amp;Sheet1!L23&amp;Sheet1!M23&amp;Sheet1!N23&amp;Sheet1!O23&amp;Sheet1!P23&amp;Sheet1!Q23&amp;Sheet1!R23&amp;Sheet1!S23&amp;Sheet1!T23&amp;Sheet1!U23&amp;Sheet1!V23&amp;Sheet1!W23&amp;Sheet1!X23&amp;Sheet1!Y23&amp;Sheet1!Z23&amp;Sheet1!AA23&amp;Sheet1!AB23&amp;Sheet1!AC23&amp;Sheet1!AD23&amp;Sheet1!AE23&amp;Sheet1!AF23&amp;Sheet1!AG23&amp;Sheet1!AH23&amp;Sheet1!AI23&amp;Sheet1!AJ23&amp;Sheet1!AK23</f>
        <v>JOINT22_MECHANICAL_ERROR_BALANCE_RATE: [-0.5,-0.5,-0.5,0.5,0,0,0,0,-1,-1,-0.5,-0.5,0,0,-1,-1,-1,0,-0.5,-0.5,0,0,-0.8,-0.8,-0.8,-1.5,-0.8,-1,0,0,0,0,0,0,0,]</v>
      </c>
    </row>
    <row r="24" customFormat="false" ht="13.8" hidden="false" customHeight="false" outlineLevel="0" collapsed="false">
      <c r="A24" s="47" t="str">
        <f aca="false">Sheet1!A24&amp;Sheet1!B24&amp;Sheet1!C24&amp;Sheet1!D24&amp;Sheet1!E24&amp;Sheet1!F24&amp;Sheet1!G24&amp;Sheet1!H24&amp;Sheet1!I24&amp;Sheet1!J24&amp;Sheet1!K24&amp;Sheet1!L24&amp;Sheet1!M24&amp;Sheet1!N24&amp;Sheet1!O24&amp;Sheet1!P24&amp;Sheet1!Q24&amp;Sheet1!R24&amp;Sheet1!S24&amp;Sheet1!T24&amp;Sheet1!U24&amp;Sheet1!V24&amp;Sheet1!W24&amp;Sheet1!X24&amp;Sheet1!Y24&amp;Sheet1!Z24&amp;Sheet1!AA24&amp;Sheet1!AB24&amp;Sheet1!AC24&amp;Sheet1!AD24&amp;Sheet1!AE24&amp;Sheet1!AF24&amp;Sheet1!AG24&amp;Sheet1!AH24&amp;Sheet1!AI24&amp;Sheet1!AJ24&amp;Sheet1!AK24</f>
        <v>JOINT23_MECHANICAL_ERROR_BALANCE_RATE: [0,0,0,0,0,0,0,0,1,1,0.5,0.5,0,0,1,1,1,0,0.5,0.5,0,0,0,0,0,0,0,0,0,1,1,1,1,1.5,-1.5,]</v>
      </c>
    </row>
    <row r="25" customFormat="false" ht="13.8" hidden="false" customHeight="false" outlineLevel="0" collapsed="false">
      <c r="A25" s="47" t="str">
        <f aca="false">Sheet1!A25&amp;Sheet1!B25&amp;Sheet1!C25&amp;Sheet1!D25&amp;Sheet1!E25&amp;Sheet1!F25&amp;Sheet1!G25&amp;Sheet1!H25&amp;Sheet1!I25&amp;Sheet1!J25&amp;Sheet1!K25&amp;Sheet1!L25&amp;Sheet1!M25&amp;Sheet1!N25&amp;Sheet1!O25&amp;Sheet1!P25&amp;Sheet1!Q25&amp;Sheet1!R25&amp;Sheet1!S25&amp;Sheet1!T25&amp;Sheet1!U25&amp;Sheet1!V25&amp;Sheet1!W25&amp;Sheet1!X25&amp;Sheet1!Y25&amp;Sheet1!Z25&amp;Sheet1!AA25&amp;Sheet1!AB25&amp;Sheet1!AC25&amp;Sheet1!AD25&amp;Sheet1!AE25&amp;Sheet1!AF25&amp;Sheet1!AG25&amp;Sheet1!AH25&amp;Sheet1!AI25&amp;Sheet1!AJ25&amp;Sheet1!AK25</f>
        <v>JOINT24_MECHANICAL_ERROR_BALANCE_RATE: [0,0,0,0,0,0,0,0,0,0,0,0,0.4,0,0,0,0,0,0,0,0,0,0,0,0,0,0,-1.5,0,-1,-1,-1,-1,-1,-1,]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3.8"/>
  <cols>
    <col collapsed="false" hidden="false" max="1025" min="1" style="0" width="8.86046511627907"/>
  </cols>
  <sheetData>
    <row r="1" customFormat="false" ht="13.8" hidden="false" customHeight="false" outlineLevel="0" collapsed="false">
      <c r="A1" s="48" t="str">
        <f aca="false">Sheet3!A3</f>
        <v>JOINT1</v>
      </c>
    </row>
    <row r="2" customFormat="false" ht="13.8" hidden="false" customHeight="false" outlineLevel="0" collapsed="false">
      <c r="A2" s="47" t="n">
        <f aca="false">Sheet3!B3/100</f>
        <v>0</v>
      </c>
      <c r="B2" s="47" t="n">
        <f aca="false">Sheet3!C3/100</f>
        <v>0</v>
      </c>
      <c r="C2" s="47" t="n">
        <f aca="false">Sheet3!D3/100</f>
        <v>0</v>
      </c>
      <c r="D2" s="47" t="n">
        <f aca="false">Sheet3!E3/100</f>
        <v>0</v>
      </c>
      <c r="E2" s="47" t="n">
        <f aca="false">Sheet3!F3/100</f>
        <v>0</v>
      </c>
    </row>
    <row r="3" customFormat="false" ht="13.8" hidden="false" customHeight="false" outlineLevel="0" collapsed="false">
      <c r="A3" s="47" t="n">
        <f aca="false">Sheet3!G3/100</f>
        <v>0</v>
      </c>
      <c r="B3" s="47" t="n">
        <f aca="false">Sheet3!H3/100</f>
        <v>0</v>
      </c>
      <c r="C3" s="47" t="n">
        <f aca="false">Sheet3!I3/100</f>
        <v>0</v>
      </c>
      <c r="D3" s="47" t="n">
        <f aca="false">Sheet3!J3/100</f>
        <v>0</v>
      </c>
      <c r="E3" s="47" t="n">
        <f aca="false">Sheet3!K3/100</f>
        <v>0</v>
      </c>
    </row>
    <row r="4" customFormat="false" ht="13.8" hidden="false" customHeight="false" outlineLevel="0" collapsed="false">
      <c r="A4" s="47" t="n">
        <f aca="false">Sheet3!L3/100</f>
        <v>0</v>
      </c>
      <c r="B4" s="47" t="n">
        <f aca="false">Sheet3!M3/100</f>
        <v>0</v>
      </c>
      <c r="C4" s="47" t="n">
        <f aca="false">Sheet3!N3/100</f>
        <v>0</v>
      </c>
      <c r="D4" s="47" t="n">
        <f aca="false">Sheet3!O3/100</f>
        <v>0</v>
      </c>
      <c r="E4" s="47" t="n">
        <f aca="false">Sheet3!P3/100</f>
        <v>0</v>
      </c>
    </row>
    <row r="5" customFormat="false" ht="13.8" hidden="false" customHeight="false" outlineLevel="0" collapsed="false">
      <c r="A5" s="47" t="n">
        <f aca="false">Sheet3!Q3/100</f>
        <v>0</v>
      </c>
      <c r="B5" s="47" t="n">
        <f aca="false">Sheet3!R3/100</f>
        <v>0</v>
      </c>
      <c r="C5" s="47" t="n">
        <f aca="false">Sheet3!S3/100</f>
        <v>0</v>
      </c>
      <c r="D5" s="47" t="n">
        <f aca="false">Sheet3!T3/100</f>
        <v>0</v>
      </c>
      <c r="E5" s="47" t="n">
        <f aca="false">Sheet3!U3/100</f>
        <v>0</v>
      </c>
    </row>
    <row r="6" customFormat="false" ht="13.8" hidden="false" customHeight="false" outlineLevel="0" collapsed="false">
      <c r="A6" s="47" t="n">
        <f aca="false">Sheet3!V3/100</f>
        <v>0</v>
      </c>
      <c r="B6" s="47" t="n">
        <f aca="false">Sheet3!W3/100</f>
        <v>0</v>
      </c>
      <c r="C6" s="47" t="n">
        <f aca="false">Sheet3!X3/100</f>
        <v>0</v>
      </c>
      <c r="D6" s="47" t="n">
        <f aca="false">Sheet3!Y3/100</f>
        <v>0</v>
      </c>
      <c r="E6" s="47" t="n">
        <f aca="false">Sheet3!Z3/100</f>
        <v>0</v>
      </c>
    </row>
    <row r="7" customFormat="false" ht="13.8" hidden="false" customHeight="false" outlineLevel="0" collapsed="false">
      <c r="A7" s="47" t="n">
        <f aca="false">Sheet3!AA3/100</f>
        <v>0</v>
      </c>
      <c r="B7" s="47" t="n">
        <f aca="false">Sheet3!AB3/100</f>
        <v>0</v>
      </c>
      <c r="C7" s="47" t="n">
        <f aca="false">Sheet3!AC3/100</f>
        <v>0</v>
      </c>
      <c r="D7" s="47" t="n">
        <f aca="false">Sheet3!AD3/100</f>
        <v>0</v>
      </c>
      <c r="E7" s="47" t="n">
        <f aca="false">Sheet3!AE3/100</f>
        <v>0</v>
      </c>
    </row>
    <row r="8" customFormat="false" ht="13.8" hidden="false" customHeight="false" outlineLevel="0" collapsed="false">
      <c r="A8" s="47" t="n">
        <f aca="false">Sheet3!AF3/100</f>
        <v>0</v>
      </c>
      <c r="B8" s="47" t="n">
        <f aca="false">Sheet3!AG3/100</f>
        <v>0</v>
      </c>
      <c r="C8" s="47" t="n">
        <f aca="false">Sheet3!AH3/100</f>
        <v>0</v>
      </c>
      <c r="D8" s="47" t="n">
        <f aca="false">Sheet3!AI3/100</f>
        <v>0</v>
      </c>
      <c r="E8" s="47" t="n">
        <f aca="false">Sheet3!AJ3/100</f>
        <v>0</v>
      </c>
    </row>
    <row r="10" customFormat="false" ht="13.8" hidden="false" customHeight="false" outlineLevel="0" collapsed="false">
      <c r="A10" s="48" t="str">
        <f aca="false">Sheet3!A4</f>
        <v>JOINT2</v>
      </c>
    </row>
    <row r="11" customFormat="false" ht="13.8" hidden="false" customHeight="false" outlineLevel="0" collapsed="false">
      <c r="A11" s="47" t="n">
        <f aca="false">Sheet3!B4/100</f>
        <v>0.4</v>
      </c>
      <c r="B11" s="47" t="n">
        <f aca="false">Sheet3!C4/100</f>
        <v>-0.5</v>
      </c>
      <c r="C11" s="47" t="n">
        <f aca="false">Sheet3!D4/100</f>
        <v>-0.5</v>
      </c>
      <c r="D11" s="47" t="n">
        <f aca="false">Sheet3!E4/100</f>
        <v>-0.5</v>
      </c>
      <c r="E11" s="47" t="n">
        <f aca="false">Sheet3!F4/100</f>
        <v>0</v>
      </c>
    </row>
    <row r="12" customFormat="false" ht="13.8" hidden="false" customHeight="false" outlineLevel="0" collapsed="false">
      <c r="A12" s="47" t="n">
        <f aca="false">Sheet3!G4/100</f>
        <v>0</v>
      </c>
      <c r="B12" s="47" t="n">
        <f aca="false">Sheet3!H4/100</f>
        <v>0</v>
      </c>
      <c r="C12" s="47" t="n">
        <f aca="false">Sheet3!I4/100</f>
        <v>0</v>
      </c>
      <c r="D12" s="47" t="n">
        <f aca="false">Sheet3!J4/100</f>
        <v>1.5</v>
      </c>
      <c r="E12" s="47" t="n">
        <f aca="false">Sheet3!K4/100</f>
        <v>0</v>
      </c>
    </row>
    <row r="13" customFormat="false" ht="13.8" hidden="false" customHeight="false" outlineLevel="0" collapsed="false">
      <c r="A13" s="47" t="n">
        <f aca="false">Sheet3!L4/100</f>
        <v>0</v>
      </c>
      <c r="B13" s="47" t="n">
        <f aca="false">Sheet3!M4/100</f>
        <v>0</v>
      </c>
      <c r="C13" s="47" t="n">
        <f aca="false">Sheet3!N4/100</f>
        <v>0</v>
      </c>
      <c r="D13" s="47" t="n">
        <f aca="false">Sheet3!O4/100</f>
        <v>0</v>
      </c>
      <c r="E13" s="47" t="n">
        <f aca="false">Sheet3!P4/100</f>
        <v>0</v>
      </c>
    </row>
    <row r="14" customFormat="false" ht="13.8" hidden="false" customHeight="false" outlineLevel="0" collapsed="false">
      <c r="A14" s="47" t="n">
        <f aca="false">Sheet3!Q4/100</f>
        <v>1.5</v>
      </c>
      <c r="B14" s="47" t="n">
        <f aca="false">Sheet3!R4/100</f>
        <v>0</v>
      </c>
      <c r="C14" s="47" t="n">
        <f aca="false">Sheet3!S4/100</f>
        <v>0</v>
      </c>
      <c r="D14" s="47" t="n">
        <f aca="false">Sheet3!T4/100</f>
        <v>0</v>
      </c>
      <c r="E14" s="47" t="n">
        <f aca="false">Sheet3!U4/100</f>
        <v>0</v>
      </c>
    </row>
    <row r="15" customFormat="false" ht="13.8" hidden="false" customHeight="false" outlineLevel="0" collapsed="false">
      <c r="A15" s="47" t="n">
        <f aca="false">Sheet3!V4/100</f>
        <v>0</v>
      </c>
      <c r="B15" s="47" t="n">
        <f aca="false">Sheet3!W4/100</f>
        <v>0</v>
      </c>
      <c r="C15" s="47" t="n">
        <f aca="false">Sheet3!X4/100</f>
        <v>0</v>
      </c>
      <c r="D15" s="47" t="n">
        <f aca="false">Sheet3!Y4/100</f>
        <v>1.5</v>
      </c>
      <c r="E15" s="47" t="n">
        <f aca="false">Sheet3!Z4/100</f>
        <v>0</v>
      </c>
    </row>
    <row r="16" customFormat="false" ht="13.8" hidden="false" customHeight="false" outlineLevel="0" collapsed="false">
      <c r="A16" s="47" t="n">
        <f aca="false">Sheet3!AA4/100</f>
        <v>0</v>
      </c>
      <c r="B16" s="47" t="n">
        <f aca="false">Sheet3!AB4/100</f>
        <v>0</v>
      </c>
      <c r="C16" s="47" t="n">
        <f aca="false">Sheet3!AC4/100</f>
        <v>0</v>
      </c>
      <c r="D16" s="47" t="n">
        <f aca="false">Sheet3!AD4/100</f>
        <v>0</v>
      </c>
      <c r="E16" s="47" t="n">
        <f aca="false">Sheet3!AE4/100</f>
        <v>1.5</v>
      </c>
    </row>
    <row r="17" customFormat="false" ht="13.8" hidden="false" customHeight="false" outlineLevel="0" collapsed="false">
      <c r="A17" s="47" t="n">
        <f aca="false">Sheet3!AF4/100</f>
        <v>0</v>
      </c>
      <c r="B17" s="47" t="n">
        <f aca="false">Sheet3!AG4/100</f>
        <v>0</v>
      </c>
      <c r="C17" s="47" t="n">
        <f aca="false">Sheet3!AH4/100</f>
        <v>0</v>
      </c>
      <c r="D17" s="47" t="n">
        <f aca="false">Sheet3!AI4/100</f>
        <v>0</v>
      </c>
      <c r="E17" s="47" t="n">
        <f aca="false">Sheet3!AJ4/100</f>
        <v>0</v>
      </c>
    </row>
    <row r="19" customFormat="false" ht="13.8" hidden="false" customHeight="false" outlineLevel="0" collapsed="false">
      <c r="A19" s="48" t="str">
        <f aca="false">Sheet3!A5</f>
        <v>JOINT3</v>
      </c>
    </row>
    <row r="20" customFormat="false" ht="13.8" hidden="false" customHeight="false" outlineLevel="0" collapsed="false">
      <c r="A20" s="47" t="n">
        <f aca="false">Sheet3!B5/100</f>
        <v>0</v>
      </c>
      <c r="B20" s="47" t="n">
        <f aca="false">Sheet3!C5/100</f>
        <v>0</v>
      </c>
      <c r="C20" s="47" t="n">
        <f aca="false">Sheet3!D5/100</f>
        <v>0</v>
      </c>
      <c r="D20" s="47" t="n">
        <f aca="false">Sheet3!E5/100</f>
        <v>0</v>
      </c>
      <c r="E20" s="47" t="n">
        <f aca="false">Sheet3!F5/100</f>
        <v>0</v>
      </c>
    </row>
    <row r="21" customFormat="false" ht="13.8" hidden="false" customHeight="false" outlineLevel="0" collapsed="false">
      <c r="A21" s="47" t="n">
        <f aca="false">Sheet3!G5/100</f>
        <v>0</v>
      </c>
      <c r="B21" s="47" t="n">
        <f aca="false">Sheet3!H5/100</f>
        <v>0</v>
      </c>
      <c r="C21" s="47" t="n">
        <f aca="false">Sheet3!I5/100</f>
        <v>0</v>
      </c>
      <c r="D21" s="47" t="n">
        <f aca="false">Sheet3!J5/100</f>
        <v>1.5</v>
      </c>
      <c r="E21" s="47" t="n">
        <f aca="false">Sheet3!K5/100</f>
        <v>0</v>
      </c>
    </row>
    <row r="22" customFormat="false" ht="13.8" hidden="false" customHeight="false" outlineLevel="0" collapsed="false">
      <c r="A22" s="47" t="n">
        <f aca="false">Sheet3!L5/100</f>
        <v>0</v>
      </c>
      <c r="B22" s="47" t="n">
        <f aca="false">Sheet3!M5/100</f>
        <v>0</v>
      </c>
      <c r="C22" s="47" t="n">
        <f aca="false">Sheet3!N5/100</f>
        <v>0</v>
      </c>
      <c r="D22" s="47" t="n">
        <f aca="false">Sheet3!O5/100</f>
        <v>0</v>
      </c>
      <c r="E22" s="47" t="n">
        <f aca="false">Sheet3!P5/100</f>
        <v>0</v>
      </c>
    </row>
    <row r="23" customFormat="false" ht="13.8" hidden="false" customHeight="false" outlineLevel="0" collapsed="false">
      <c r="A23" s="47" t="n">
        <f aca="false">Sheet3!Q5/100</f>
        <v>1.5</v>
      </c>
      <c r="B23" s="47" t="n">
        <f aca="false">Sheet3!R5/100</f>
        <v>0</v>
      </c>
      <c r="C23" s="47" t="n">
        <f aca="false">Sheet3!S5/100</f>
        <v>0</v>
      </c>
      <c r="D23" s="47" t="n">
        <f aca="false">Sheet3!T5/100</f>
        <v>0</v>
      </c>
      <c r="E23" s="47" t="n">
        <f aca="false">Sheet3!U5/100</f>
        <v>0</v>
      </c>
    </row>
    <row r="24" customFormat="false" ht="13.8" hidden="false" customHeight="false" outlineLevel="0" collapsed="false">
      <c r="A24" s="47" t="n">
        <f aca="false">Sheet3!V5/100</f>
        <v>0</v>
      </c>
      <c r="B24" s="47" t="n">
        <f aca="false">Sheet3!W5/100</f>
        <v>0</v>
      </c>
      <c r="C24" s="47" t="n">
        <f aca="false">Sheet3!X5/100</f>
        <v>-1</v>
      </c>
      <c r="D24" s="47" t="n">
        <f aca="false">Sheet3!Y5/100</f>
        <v>1.5</v>
      </c>
      <c r="E24" s="47" t="n">
        <f aca="false">Sheet3!Z5/100</f>
        <v>-1</v>
      </c>
    </row>
    <row r="25" customFormat="false" ht="13.8" hidden="false" customHeight="false" outlineLevel="0" collapsed="false">
      <c r="A25" s="47" t="n">
        <f aca="false">Sheet3!AA5/100</f>
        <v>-1</v>
      </c>
      <c r="B25" s="47" t="n">
        <f aca="false">Sheet3!AB5/100</f>
        <v>-1</v>
      </c>
      <c r="C25" s="47" t="n">
        <f aca="false">Sheet3!AC5/100</f>
        <v>-1</v>
      </c>
      <c r="D25" s="47" t="n">
        <f aca="false">Sheet3!AD5/100</f>
        <v>0</v>
      </c>
      <c r="E25" s="47" t="n">
        <f aca="false">Sheet3!AE5/100</f>
        <v>1.5</v>
      </c>
    </row>
    <row r="26" customFormat="false" ht="13.8" hidden="false" customHeight="false" outlineLevel="0" collapsed="false">
      <c r="A26" s="47" t="n">
        <f aca="false">Sheet3!AF5/100</f>
        <v>-1</v>
      </c>
      <c r="B26" s="47" t="n">
        <f aca="false">Sheet3!AG5/100</f>
        <v>-1</v>
      </c>
      <c r="C26" s="47" t="n">
        <f aca="false">Sheet3!AH5/100</f>
        <v>-1</v>
      </c>
      <c r="D26" s="47" t="n">
        <f aca="false">Sheet3!AI5/100</f>
        <v>-1.5</v>
      </c>
      <c r="E26" s="47" t="n">
        <f aca="false">Sheet3!AJ5/100</f>
        <v>-1</v>
      </c>
    </row>
    <row r="28" customFormat="false" ht="13.8" hidden="false" customHeight="false" outlineLevel="0" collapsed="false">
      <c r="A28" s="48" t="str">
        <f aca="false">Sheet3!A6</f>
        <v>JOINT4</v>
      </c>
    </row>
    <row r="29" customFormat="false" ht="13.8" hidden="false" customHeight="false" outlineLevel="0" collapsed="false">
      <c r="A29" s="47" t="n">
        <f aca="false">Sheet3!B6/100</f>
        <v>0</v>
      </c>
      <c r="B29" s="47" t="n">
        <f aca="false">Sheet3!C6/100</f>
        <v>0</v>
      </c>
      <c r="C29" s="47" t="n">
        <f aca="false">Sheet3!D6/100</f>
        <v>0</v>
      </c>
      <c r="D29" s="47" t="n">
        <f aca="false">Sheet3!E6/100</f>
        <v>0</v>
      </c>
      <c r="E29" s="47" t="n">
        <f aca="false">Sheet3!F6/100</f>
        <v>0</v>
      </c>
    </row>
    <row r="30" customFormat="false" ht="13.8" hidden="false" customHeight="false" outlineLevel="0" collapsed="false">
      <c r="A30" s="47" t="n">
        <f aca="false">Sheet3!G6/100</f>
        <v>0</v>
      </c>
      <c r="B30" s="47" t="n">
        <f aca="false">Sheet3!H6/100</f>
        <v>0</v>
      </c>
      <c r="C30" s="47" t="n">
        <f aca="false">Sheet3!I6/100</f>
        <v>0</v>
      </c>
      <c r="D30" s="47" t="n">
        <f aca="false">Sheet3!J6/100</f>
        <v>1.5</v>
      </c>
      <c r="E30" s="47" t="n">
        <f aca="false">Sheet3!K6/100</f>
        <v>0</v>
      </c>
    </row>
    <row r="31" customFormat="false" ht="13.8" hidden="false" customHeight="false" outlineLevel="0" collapsed="false">
      <c r="A31" s="47" t="n">
        <f aca="false">Sheet3!L6/100</f>
        <v>0</v>
      </c>
      <c r="B31" s="47" t="n">
        <f aca="false">Sheet3!M6/100</f>
        <v>0</v>
      </c>
      <c r="C31" s="47" t="n">
        <f aca="false">Sheet3!N6/100</f>
        <v>0</v>
      </c>
      <c r="D31" s="47" t="n">
        <f aca="false">Sheet3!O6/100</f>
        <v>0</v>
      </c>
      <c r="E31" s="47" t="n">
        <f aca="false">Sheet3!P6/100</f>
        <v>-1</v>
      </c>
    </row>
    <row r="32" customFormat="false" ht="13.8" hidden="false" customHeight="false" outlineLevel="0" collapsed="false">
      <c r="A32" s="47" t="n">
        <f aca="false">Sheet3!Q6/100</f>
        <v>1.5</v>
      </c>
      <c r="B32" s="47" t="n">
        <f aca="false">Sheet3!R6/100</f>
        <v>1</v>
      </c>
      <c r="C32" s="47" t="n">
        <f aca="false">Sheet3!S6/100</f>
        <v>0</v>
      </c>
      <c r="D32" s="47" t="n">
        <f aca="false">Sheet3!T6/100</f>
        <v>-0.5</v>
      </c>
      <c r="E32" s="47" t="n">
        <f aca="false">Sheet3!U6/100</f>
        <v>-0.5</v>
      </c>
    </row>
    <row r="33" customFormat="false" ht="13.8" hidden="false" customHeight="false" outlineLevel="0" collapsed="false">
      <c r="A33" s="47" t="n">
        <f aca="false">Sheet3!V6/100</f>
        <v>-0.5</v>
      </c>
      <c r="B33" s="47" t="n">
        <f aca="false">Sheet3!W6/100</f>
        <v>0</v>
      </c>
      <c r="C33" s="47" t="n">
        <f aca="false">Sheet3!X6/100</f>
        <v>-1</v>
      </c>
      <c r="D33" s="47" t="n">
        <f aca="false">Sheet3!Y6/100</f>
        <v>1</v>
      </c>
      <c r="E33" s="47" t="n">
        <f aca="false">Sheet3!Z6/100</f>
        <v>-1</v>
      </c>
    </row>
    <row r="34" customFormat="false" ht="13.8" hidden="false" customHeight="false" outlineLevel="0" collapsed="false">
      <c r="A34" s="47" t="n">
        <f aca="false">Sheet3!AA6/100</f>
        <v>-1</v>
      </c>
      <c r="B34" s="47" t="n">
        <f aca="false">Sheet3!AB6/100</f>
        <v>-1</v>
      </c>
      <c r="C34" s="47" t="n">
        <f aca="false">Sheet3!AC6/100</f>
        <v>-1</v>
      </c>
      <c r="D34" s="47" t="n">
        <f aca="false">Sheet3!AD6/100</f>
        <v>0</v>
      </c>
      <c r="E34" s="47" t="n">
        <f aca="false">Sheet3!AE6/100</f>
        <v>1</v>
      </c>
    </row>
    <row r="35" customFormat="false" ht="13.8" hidden="false" customHeight="false" outlineLevel="0" collapsed="false">
      <c r="A35" s="47" t="n">
        <f aca="false">Sheet3!AF6/100</f>
        <v>-1</v>
      </c>
      <c r="B35" s="47" t="n">
        <f aca="false">Sheet3!AG6/100</f>
        <v>-1</v>
      </c>
      <c r="C35" s="47" t="n">
        <f aca="false">Sheet3!AH6/100</f>
        <v>-1</v>
      </c>
      <c r="D35" s="47" t="n">
        <f aca="false">Sheet3!AI6/100</f>
        <v>-1</v>
      </c>
      <c r="E35" s="47" t="n">
        <f aca="false">Sheet3!AJ6/100</f>
        <v>-1</v>
      </c>
    </row>
    <row r="37" customFormat="false" ht="13.8" hidden="false" customHeight="false" outlineLevel="0" collapsed="false">
      <c r="A37" s="48" t="str">
        <f aca="false">Sheet3!A7</f>
        <v>JOINT5</v>
      </c>
    </row>
    <row r="38" customFormat="false" ht="13.8" hidden="false" customHeight="false" outlineLevel="0" collapsed="false">
      <c r="A38" s="47" t="n">
        <f aca="false">Sheet3!B7/100</f>
        <v>0</v>
      </c>
      <c r="B38" s="47" t="n">
        <f aca="false">Sheet3!C7/100</f>
        <v>0</v>
      </c>
      <c r="C38" s="47" t="n">
        <f aca="false">Sheet3!D7/100</f>
        <v>0</v>
      </c>
      <c r="D38" s="47" t="n">
        <f aca="false">Sheet3!E7/100</f>
        <v>0</v>
      </c>
      <c r="E38" s="47" t="n">
        <f aca="false">Sheet3!F7/100</f>
        <v>0</v>
      </c>
    </row>
    <row r="39" customFormat="false" ht="13.8" hidden="false" customHeight="false" outlineLevel="0" collapsed="false">
      <c r="A39" s="47" t="n">
        <f aca="false">Sheet3!G7/100</f>
        <v>0</v>
      </c>
      <c r="B39" s="47" t="n">
        <f aca="false">Sheet3!H7/100</f>
        <v>0</v>
      </c>
      <c r="C39" s="47" t="n">
        <f aca="false">Sheet3!I7/100</f>
        <v>0</v>
      </c>
      <c r="D39" s="47" t="n">
        <f aca="false">Sheet3!J7/100</f>
        <v>0</v>
      </c>
      <c r="E39" s="47" t="n">
        <f aca="false">Sheet3!K7/100</f>
        <v>0</v>
      </c>
    </row>
    <row r="40" customFormat="false" ht="13.8" hidden="false" customHeight="false" outlineLevel="0" collapsed="false">
      <c r="A40" s="47" t="n">
        <f aca="false">Sheet3!L7/100</f>
        <v>0</v>
      </c>
      <c r="B40" s="47" t="n">
        <f aca="false">Sheet3!M7/100</f>
        <v>0</v>
      </c>
      <c r="C40" s="47" t="n">
        <f aca="false">Sheet3!N7/100</f>
        <v>0</v>
      </c>
      <c r="D40" s="47" t="n">
        <f aca="false">Sheet3!O7/100</f>
        <v>0</v>
      </c>
      <c r="E40" s="47" t="n">
        <f aca="false">Sheet3!P7/100</f>
        <v>0</v>
      </c>
    </row>
    <row r="41" customFormat="false" ht="13.8" hidden="false" customHeight="false" outlineLevel="0" collapsed="false">
      <c r="A41" s="47" t="n">
        <f aca="false">Sheet3!Q7/100</f>
        <v>0</v>
      </c>
      <c r="B41" s="47" t="n">
        <f aca="false">Sheet3!R7/100</f>
        <v>0</v>
      </c>
      <c r="C41" s="47" t="n">
        <f aca="false">Sheet3!S7/100</f>
        <v>0</v>
      </c>
      <c r="D41" s="47" t="n">
        <f aca="false">Sheet3!T7/100</f>
        <v>0</v>
      </c>
      <c r="E41" s="47" t="n">
        <f aca="false">Sheet3!U7/100</f>
        <v>0</v>
      </c>
    </row>
    <row r="42" customFormat="false" ht="13.8" hidden="false" customHeight="false" outlineLevel="0" collapsed="false">
      <c r="A42" s="47" t="n">
        <f aca="false">Sheet3!V7/100</f>
        <v>0</v>
      </c>
      <c r="B42" s="47" t="n">
        <f aca="false">Sheet3!W7/100</f>
        <v>0</v>
      </c>
      <c r="C42" s="47" t="n">
        <f aca="false">Sheet3!X7/100</f>
        <v>0</v>
      </c>
      <c r="D42" s="47" t="n">
        <f aca="false">Sheet3!Y7/100</f>
        <v>0</v>
      </c>
      <c r="E42" s="47" t="n">
        <f aca="false">Sheet3!Z7/100</f>
        <v>0</v>
      </c>
    </row>
    <row r="43" customFormat="false" ht="13.8" hidden="false" customHeight="false" outlineLevel="0" collapsed="false">
      <c r="A43" s="47" t="n">
        <f aca="false">Sheet3!AA7/100</f>
        <v>0</v>
      </c>
      <c r="B43" s="47" t="n">
        <f aca="false">Sheet3!AB7/100</f>
        <v>0</v>
      </c>
      <c r="C43" s="47" t="n">
        <f aca="false">Sheet3!AC7/100</f>
        <v>0</v>
      </c>
      <c r="D43" s="47" t="n">
        <f aca="false">Sheet3!AD7/100</f>
        <v>0</v>
      </c>
      <c r="E43" s="47" t="n">
        <f aca="false">Sheet3!AE7/100</f>
        <v>0</v>
      </c>
    </row>
    <row r="44" customFormat="false" ht="13.8" hidden="false" customHeight="false" outlineLevel="0" collapsed="false">
      <c r="A44" s="47" t="n">
        <f aca="false">Sheet3!AF7/100</f>
        <v>0</v>
      </c>
      <c r="B44" s="47" t="n">
        <f aca="false">Sheet3!AG7/100</f>
        <v>0</v>
      </c>
      <c r="C44" s="47" t="n">
        <f aca="false">Sheet3!AH7/100</f>
        <v>0</v>
      </c>
      <c r="D44" s="47" t="n">
        <f aca="false">Sheet3!AI7/100</f>
        <v>0</v>
      </c>
      <c r="E44" s="47" t="n">
        <f aca="false">Sheet3!AJ7/100</f>
        <v>0</v>
      </c>
    </row>
    <row r="46" customFormat="false" ht="13.8" hidden="false" customHeight="false" outlineLevel="0" collapsed="false">
      <c r="A46" s="48" t="str">
        <f aca="false">Sheet3!A8</f>
        <v>JOINT6</v>
      </c>
    </row>
    <row r="47" customFormat="false" ht="13.8" hidden="false" customHeight="false" outlineLevel="0" collapsed="false">
      <c r="A47" s="47" t="n">
        <f aca="false">Sheet3!B8/100</f>
        <v>-0.5</v>
      </c>
      <c r="B47" s="47" t="n">
        <f aca="false">Sheet3!C8/100</f>
        <v>-0.5</v>
      </c>
      <c r="C47" s="47" t="n">
        <f aca="false">Sheet3!D8/100</f>
        <v>-0.5</v>
      </c>
      <c r="D47" s="47" t="n">
        <f aca="false">Sheet3!E8/100</f>
        <v>-0.5</v>
      </c>
      <c r="E47" s="47" t="n">
        <f aca="false">Sheet3!F8/100</f>
        <v>0</v>
      </c>
    </row>
    <row r="48" customFormat="false" ht="13.8" hidden="false" customHeight="false" outlineLevel="0" collapsed="false">
      <c r="A48" s="47" t="n">
        <f aca="false">Sheet3!G8/100</f>
        <v>0</v>
      </c>
      <c r="B48" s="47" t="n">
        <f aca="false">Sheet3!H8/100</f>
        <v>0</v>
      </c>
      <c r="C48" s="47" t="n">
        <f aca="false">Sheet3!I8/100</f>
        <v>0</v>
      </c>
      <c r="D48" s="47" t="n">
        <f aca="false">Sheet3!J8/100</f>
        <v>-1</v>
      </c>
      <c r="E48" s="47" t="n">
        <f aca="false">Sheet3!K8/100</f>
        <v>0</v>
      </c>
    </row>
    <row r="49" customFormat="false" ht="13.8" hidden="false" customHeight="false" outlineLevel="0" collapsed="false">
      <c r="A49" s="47" t="n">
        <f aca="false">Sheet3!L8/100</f>
        <v>0</v>
      </c>
      <c r="B49" s="47" t="n">
        <f aca="false">Sheet3!M8/100</f>
        <v>0</v>
      </c>
      <c r="C49" s="47" t="n">
        <f aca="false">Sheet3!N8/100</f>
        <v>0</v>
      </c>
      <c r="D49" s="47" t="n">
        <f aca="false">Sheet3!O8/100</f>
        <v>0</v>
      </c>
      <c r="E49" s="47" t="n">
        <f aca="false">Sheet3!P8/100</f>
        <v>0.5</v>
      </c>
    </row>
    <row r="50" customFormat="false" ht="13.8" hidden="false" customHeight="false" outlineLevel="0" collapsed="false">
      <c r="A50" s="47" t="n">
        <f aca="false">Sheet3!Q8/100</f>
        <v>0</v>
      </c>
      <c r="B50" s="47" t="n">
        <f aca="false">Sheet3!R8/100</f>
        <v>0</v>
      </c>
      <c r="C50" s="47" t="n">
        <f aca="false">Sheet3!S8/100</f>
        <v>0</v>
      </c>
      <c r="D50" s="47" t="n">
        <f aca="false">Sheet3!T8/100</f>
        <v>0</v>
      </c>
      <c r="E50" s="47" t="n">
        <f aca="false">Sheet3!U8/100</f>
        <v>0</v>
      </c>
    </row>
    <row r="51" customFormat="false" ht="13.8" hidden="false" customHeight="false" outlineLevel="0" collapsed="false">
      <c r="A51" s="47" t="n">
        <f aca="false">Sheet3!V8/100</f>
        <v>0</v>
      </c>
      <c r="B51" s="47" t="n">
        <f aca="false">Sheet3!W8/100</f>
        <v>0</v>
      </c>
      <c r="C51" s="47" t="n">
        <f aca="false">Sheet3!X8/100</f>
        <v>0.5</v>
      </c>
      <c r="D51" s="47" t="n">
        <f aca="false">Sheet3!Y8/100</f>
        <v>0</v>
      </c>
      <c r="E51" s="47" t="n">
        <f aca="false">Sheet3!Z8/100</f>
        <v>0</v>
      </c>
    </row>
    <row r="52" customFormat="false" ht="13.8" hidden="false" customHeight="false" outlineLevel="0" collapsed="false">
      <c r="A52" s="47" t="n">
        <f aca="false">Sheet3!AA8/100</f>
        <v>0</v>
      </c>
      <c r="B52" s="47" t="n">
        <f aca="false">Sheet3!AB8/100</f>
        <v>0</v>
      </c>
      <c r="C52" s="47" t="n">
        <f aca="false">Sheet3!AC8/100</f>
        <v>0</v>
      </c>
      <c r="D52" s="47" t="n">
        <f aca="false">Sheet3!AD8/100</f>
        <v>0</v>
      </c>
      <c r="E52" s="47" t="n">
        <f aca="false">Sheet3!AE8/100</f>
        <v>0</v>
      </c>
    </row>
    <row r="53" customFormat="false" ht="13.8" hidden="false" customHeight="false" outlineLevel="0" collapsed="false">
      <c r="A53" s="47" t="n">
        <f aca="false">Sheet3!AF8/100</f>
        <v>0</v>
      </c>
      <c r="B53" s="47" t="n">
        <f aca="false">Sheet3!AG8/100</f>
        <v>0</v>
      </c>
      <c r="C53" s="47" t="n">
        <f aca="false">Sheet3!AH8/100</f>
        <v>0</v>
      </c>
      <c r="D53" s="47" t="n">
        <f aca="false">Sheet3!AI8/100</f>
        <v>0</v>
      </c>
      <c r="E53" s="47" t="n">
        <f aca="false">Sheet3!AJ8/100</f>
        <v>0</v>
      </c>
    </row>
    <row r="55" customFormat="false" ht="13.8" hidden="false" customHeight="false" outlineLevel="0" collapsed="false">
      <c r="A55" s="48" t="str">
        <f aca="false">Sheet3!A9</f>
        <v>JOINT7</v>
      </c>
    </row>
    <row r="56" customFormat="false" ht="13.8" hidden="false" customHeight="false" outlineLevel="0" collapsed="false">
      <c r="A56" s="47" t="n">
        <f aca="false">Sheet3!B9/100</f>
        <v>0</v>
      </c>
      <c r="B56" s="47" t="n">
        <f aca="false">Sheet3!C9/100</f>
        <v>0</v>
      </c>
      <c r="C56" s="47" t="n">
        <f aca="false">Sheet3!D9/100</f>
        <v>0</v>
      </c>
      <c r="D56" s="47" t="n">
        <f aca="false">Sheet3!E9/100</f>
        <v>0</v>
      </c>
      <c r="E56" s="47" t="n">
        <f aca="false">Sheet3!F9/100</f>
        <v>0</v>
      </c>
    </row>
    <row r="57" customFormat="false" ht="13.8" hidden="false" customHeight="false" outlineLevel="0" collapsed="false">
      <c r="A57" s="47" t="n">
        <f aca="false">Sheet3!G9/100</f>
        <v>1.5</v>
      </c>
      <c r="B57" s="47" t="n">
        <f aca="false">Sheet3!H9/100</f>
        <v>0</v>
      </c>
      <c r="C57" s="47" t="n">
        <f aca="false">Sheet3!I9/100</f>
        <v>0</v>
      </c>
      <c r="D57" s="47" t="n">
        <f aca="false">Sheet3!J9/100</f>
        <v>0</v>
      </c>
      <c r="E57" s="47" t="n">
        <f aca="false">Sheet3!K9/100</f>
        <v>0</v>
      </c>
    </row>
    <row r="58" customFormat="false" ht="13.8" hidden="false" customHeight="false" outlineLevel="0" collapsed="false">
      <c r="A58" s="47" t="n">
        <f aca="false">Sheet3!L9/100</f>
        <v>0</v>
      </c>
      <c r="B58" s="47" t="n">
        <f aca="false">Sheet3!M9/100</f>
        <v>0</v>
      </c>
      <c r="C58" s="47" t="n">
        <f aca="false">Sheet3!N9/100</f>
        <v>0</v>
      </c>
      <c r="D58" s="47" t="n">
        <f aca="false">Sheet3!O9/100</f>
        <v>0</v>
      </c>
      <c r="E58" s="47" t="n">
        <f aca="false">Sheet3!P9/100</f>
        <v>1</v>
      </c>
    </row>
    <row r="59" customFormat="false" ht="13.8" hidden="false" customHeight="false" outlineLevel="0" collapsed="false">
      <c r="A59" s="47" t="n">
        <f aca="false">Sheet3!Q9/100</f>
        <v>0</v>
      </c>
      <c r="B59" s="47" t="n">
        <f aca="false">Sheet3!R9/100</f>
        <v>0</v>
      </c>
      <c r="C59" s="47" t="n">
        <f aca="false">Sheet3!S9/100</f>
        <v>0</v>
      </c>
      <c r="D59" s="47" t="n">
        <f aca="false">Sheet3!T9/100</f>
        <v>0</v>
      </c>
      <c r="E59" s="47" t="n">
        <f aca="false">Sheet3!U9/100</f>
        <v>0</v>
      </c>
    </row>
    <row r="60" customFormat="false" ht="13.8" hidden="false" customHeight="false" outlineLevel="0" collapsed="false">
      <c r="A60" s="47" t="n">
        <f aca="false">Sheet3!V9/100</f>
        <v>0</v>
      </c>
      <c r="B60" s="47" t="n">
        <f aca="false">Sheet3!W9/100</f>
        <v>0</v>
      </c>
      <c r="C60" s="47" t="n">
        <f aca="false">Sheet3!X9/100</f>
        <v>0.7</v>
      </c>
      <c r="D60" s="47" t="n">
        <f aca="false">Sheet3!Y9/100</f>
        <v>-1</v>
      </c>
      <c r="E60" s="47" t="n">
        <f aca="false">Sheet3!Z9/100</f>
        <v>-1</v>
      </c>
    </row>
    <row r="61" customFormat="false" ht="13.8" hidden="false" customHeight="false" outlineLevel="0" collapsed="false">
      <c r="A61" s="47" t="n">
        <f aca="false">Sheet3!AA9/100</f>
        <v>-1</v>
      </c>
      <c r="B61" s="47" t="n">
        <f aca="false">Sheet3!AB9/100</f>
        <v>-1</v>
      </c>
      <c r="C61" s="47" t="n">
        <f aca="false">Sheet3!AC9/100</f>
        <v>-1</v>
      </c>
      <c r="D61" s="47" t="n">
        <f aca="false">Sheet3!AD9/100</f>
        <v>0</v>
      </c>
      <c r="E61" s="47" t="n">
        <f aca="false">Sheet3!AE9/100</f>
        <v>-1</v>
      </c>
    </row>
    <row r="62" customFormat="false" ht="13.8" hidden="false" customHeight="false" outlineLevel="0" collapsed="false">
      <c r="A62" s="47" t="n">
        <f aca="false">Sheet3!AF9/100</f>
        <v>1</v>
      </c>
      <c r="B62" s="47" t="n">
        <f aca="false">Sheet3!AG9/100</f>
        <v>-1</v>
      </c>
      <c r="C62" s="47" t="n">
        <f aca="false">Sheet3!AH9/100</f>
        <v>-1</v>
      </c>
      <c r="D62" s="47" t="n">
        <f aca="false">Sheet3!AI9/100</f>
        <v>-1.5</v>
      </c>
      <c r="E62" s="47" t="n">
        <f aca="false">Sheet3!AJ9/100</f>
        <v>-1</v>
      </c>
    </row>
    <row r="64" customFormat="false" ht="13.8" hidden="false" customHeight="false" outlineLevel="0" collapsed="false">
      <c r="A64" s="48" t="str">
        <f aca="false">Sheet3!A10</f>
        <v>JOINT8</v>
      </c>
    </row>
    <row r="65" customFormat="false" ht="13.8" hidden="false" customHeight="false" outlineLevel="0" collapsed="false">
      <c r="A65" s="47" t="n">
        <f aca="false">Sheet3!B10/100</f>
        <v>0</v>
      </c>
      <c r="B65" s="47" t="n">
        <f aca="false">Sheet3!C10/100</f>
        <v>0</v>
      </c>
      <c r="C65" s="47" t="n">
        <f aca="false">Sheet3!D10/100</f>
        <v>0</v>
      </c>
      <c r="D65" s="47" t="n">
        <f aca="false">Sheet3!E10/100</f>
        <v>0</v>
      </c>
      <c r="E65" s="47" t="n">
        <f aca="false">Sheet3!F10/100</f>
        <v>0</v>
      </c>
    </row>
    <row r="66" customFormat="false" ht="13.8" hidden="false" customHeight="false" outlineLevel="0" collapsed="false">
      <c r="A66" s="47" t="n">
        <f aca="false">Sheet3!G10/100</f>
        <v>1</v>
      </c>
      <c r="B66" s="47" t="n">
        <f aca="false">Sheet3!H10/100</f>
        <v>0</v>
      </c>
      <c r="C66" s="47" t="n">
        <f aca="false">Sheet3!I10/100</f>
        <v>0</v>
      </c>
      <c r="D66" s="47" t="n">
        <f aca="false">Sheet3!J10/100</f>
        <v>0</v>
      </c>
      <c r="E66" s="47" t="n">
        <f aca="false">Sheet3!K10/100</f>
        <v>0</v>
      </c>
    </row>
    <row r="67" customFormat="false" ht="13.8" hidden="false" customHeight="false" outlineLevel="0" collapsed="false">
      <c r="A67" s="47" t="n">
        <f aca="false">Sheet3!L10/100</f>
        <v>0</v>
      </c>
      <c r="B67" s="47" t="n">
        <f aca="false">Sheet3!M10/100</f>
        <v>0</v>
      </c>
      <c r="C67" s="47" t="n">
        <f aca="false">Sheet3!N10/100</f>
        <v>0</v>
      </c>
      <c r="D67" s="47" t="n">
        <f aca="false">Sheet3!O10/100</f>
        <v>0</v>
      </c>
      <c r="E67" s="47" t="n">
        <f aca="false">Sheet3!P10/100</f>
        <v>1</v>
      </c>
    </row>
    <row r="68" customFormat="false" ht="13.8" hidden="false" customHeight="false" outlineLevel="0" collapsed="false">
      <c r="A68" s="47" t="n">
        <f aca="false">Sheet3!Q10/100</f>
        <v>1</v>
      </c>
      <c r="B68" s="47" t="n">
        <f aca="false">Sheet3!R10/100</f>
        <v>1</v>
      </c>
      <c r="C68" s="47" t="n">
        <f aca="false">Sheet3!S10/100</f>
        <v>0</v>
      </c>
      <c r="D68" s="47" t="n">
        <f aca="false">Sheet3!T10/100</f>
        <v>-0.5</v>
      </c>
      <c r="E68" s="47" t="n">
        <f aca="false">Sheet3!U10/100</f>
        <v>-0.5</v>
      </c>
    </row>
    <row r="69" customFormat="false" ht="13.8" hidden="false" customHeight="false" outlineLevel="0" collapsed="false">
      <c r="A69" s="47" t="n">
        <f aca="false">Sheet3!V10/100</f>
        <v>-0.5</v>
      </c>
      <c r="B69" s="47" t="n">
        <f aca="false">Sheet3!W10/100</f>
        <v>0</v>
      </c>
      <c r="C69" s="47" t="n">
        <f aca="false">Sheet3!X10/100</f>
        <v>1</v>
      </c>
      <c r="D69" s="47" t="n">
        <f aca="false">Sheet3!Y10/100</f>
        <v>-1</v>
      </c>
      <c r="E69" s="47" t="n">
        <f aca="false">Sheet3!Z10/100</f>
        <v>-1</v>
      </c>
    </row>
    <row r="70" customFormat="false" ht="13.8" hidden="false" customHeight="false" outlineLevel="0" collapsed="false">
      <c r="A70" s="47" t="n">
        <f aca="false">Sheet3!AA10/100</f>
        <v>-1</v>
      </c>
      <c r="B70" s="47" t="n">
        <f aca="false">Sheet3!AB10/100</f>
        <v>-1</v>
      </c>
      <c r="C70" s="47" t="n">
        <f aca="false">Sheet3!AC10/100</f>
        <v>-1</v>
      </c>
      <c r="D70" s="47" t="n">
        <f aca="false">Sheet3!AD10/100</f>
        <v>0</v>
      </c>
      <c r="E70" s="47" t="n">
        <f aca="false">Sheet3!AE10/100</f>
        <v>-1</v>
      </c>
    </row>
    <row r="71" customFormat="false" ht="13.8" hidden="false" customHeight="false" outlineLevel="0" collapsed="false">
      <c r="A71" s="47" t="n">
        <f aca="false">Sheet3!AF10/100</f>
        <v>1</v>
      </c>
      <c r="B71" s="47" t="n">
        <f aca="false">Sheet3!AG10/100</f>
        <v>-1</v>
      </c>
      <c r="C71" s="47" t="n">
        <f aca="false">Sheet3!AH10/100</f>
        <v>-1</v>
      </c>
      <c r="D71" s="47" t="n">
        <f aca="false">Sheet3!AI10/100</f>
        <v>-1</v>
      </c>
      <c r="E71" s="47" t="n">
        <f aca="false">Sheet3!AJ10/100</f>
        <v>-1</v>
      </c>
    </row>
    <row r="73" customFormat="false" ht="13.8" hidden="false" customHeight="false" outlineLevel="0" collapsed="false">
      <c r="A73" s="48" t="str">
        <f aca="false">Sheet3!A11</f>
        <v>JOINT9</v>
      </c>
    </row>
    <row r="74" customFormat="false" ht="13.8" hidden="false" customHeight="false" outlineLevel="0" collapsed="false">
      <c r="A74" s="47" t="n">
        <f aca="false">Sheet3!B11/100</f>
        <v>0</v>
      </c>
      <c r="B74" s="47" t="n">
        <f aca="false">Sheet3!C11/100</f>
        <v>0</v>
      </c>
      <c r="C74" s="47" t="n">
        <f aca="false">Sheet3!D11/100</f>
        <v>0</v>
      </c>
      <c r="D74" s="47" t="n">
        <f aca="false">Sheet3!E11/100</f>
        <v>0</v>
      </c>
      <c r="E74" s="47" t="n">
        <f aca="false">Sheet3!F11/100</f>
        <v>0</v>
      </c>
    </row>
    <row r="75" customFormat="false" ht="13.8" hidden="false" customHeight="false" outlineLevel="0" collapsed="false">
      <c r="A75" s="47" t="n">
        <f aca="false">Sheet3!G11/100</f>
        <v>0</v>
      </c>
      <c r="B75" s="47" t="n">
        <f aca="false">Sheet3!H11/100</f>
        <v>0</v>
      </c>
      <c r="C75" s="47" t="n">
        <f aca="false">Sheet3!I11/100</f>
        <v>0</v>
      </c>
      <c r="D75" s="47" t="n">
        <f aca="false">Sheet3!J11/100</f>
        <v>0</v>
      </c>
      <c r="E75" s="47" t="n">
        <f aca="false">Sheet3!K11/100</f>
        <v>0</v>
      </c>
    </row>
    <row r="76" customFormat="false" ht="13.8" hidden="false" customHeight="false" outlineLevel="0" collapsed="false">
      <c r="A76" s="47" t="n">
        <f aca="false">Sheet3!L11/100</f>
        <v>0</v>
      </c>
      <c r="B76" s="47" t="n">
        <f aca="false">Sheet3!M11/100</f>
        <v>0</v>
      </c>
      <c r="C76" s="47" t="n">
        <f aca="false">Sheet3!N11/100</f>
        <v>0</v>
      </c>
      <c r="D76" s="47" t="n">
        <f aca="false">Sheet3!O11/100</f>
        <v>0</v>
      </c>
      <c r="E76" s="47" t="n">
        <f aca="false">Sheet3!P11/100</f>
        <v>0</v>
      </c>
    </row>
    <row r="77" customFormat="false" ht="13.8" hidden="false" customHeight="false" outlineLevel="0" collapsed="false">
      <c r="A77" s="47" t="n">
        <f aca="false">Sheet3!Q11/100</f>
        <v>0</v>
      </c>
      <c r="B77" s="47" t="n">
        <f aca="false">Sheet3!R11/100</f>
        <v>0</v>
      </c>
      <c r="C77" s="47" t="n">
        <f aca="false">Sheet3!S11/100</f>
        <v>0</v>
      </c>
      <c r="D77" s="47" t="n">
        <f aca="false">Sheet3!T11/100</f>
        <v>0</v>
      </c>
      <c r="E77" s="47" t="n">
        <f aca="false">Sheet3!U11/100</f>
        <v>0</v>
      </c>
    </row>
    <row r="78" customFormat="false" ht="13.8" hidden="false" customHeight="false" outlineLevel="0" collapsed="false">
      <c r="A78" s="47" t="n">
        <f aca="false">Sheet3!V11/100</f>
        <v>0</v>
      </c>
      <c r="B78" s="47" t="n">
        <f aca="false">Sheet3!W11/100</f>
        <v>0</v>
      </c>
      <c r="C78" s="47" t="n">
        <f aca="false">Sheet3!X11/100</f>
        <v>0</v>
      </c>
      <c r="D78" s="47" t="n">
        <f aca="false">Sheet3!Y11/100</f>
        <v>0</v>
      </c>
      <c r="E78" s="47" t="n">
        <f aca="false">Sheet3!Z11/100</f>
        <v>0</v>
      </c>
    </row>
    <row r="79" customFormat="false" ht="13.8" hidden="false" customHeight="false" outlineLevel="0" collapsed="false">
      <c r="A79" s="47" t="n">
        <f aca="false">Sheet3!AA11/100</f>
        <v>0</v>
      </c>
      <c r="B79" s="47" t="n">
        <f aca="false">Sheet3!AB11/100</f>
        <v>0</v>
      </c>
      <c r="C79" s="47" t="n">
        <f aca="false">Sheet3!AC11/100</f>
        <v>0</v>
      </c>
      <c r="D79" s="47" t="n">
        <f aca="false">Sheet3!AD11/100</f>
        <v>0</v>
      </c>
      <c r="E79" s="47" t="n">
        <f aca="false">Sheet3!AE11/100</f>
        <v>0</v>
      </c>
    </row>
    <row r="80" customFormat="false" ht="13.8" hidden="false" customHeight="false" outlineLevel="0" collapsed="false">
      <c r="A80" s="47" t="n">
        <f aca="false">Sheet3!AF11/100</f>
        <v>0</v>
      </c>
      <c r="B80" s="47" t="n">
        <f aca="false">Sheet3!AG11/100</f>
        <v>0</v>
      </c>
      <c r="C80" s="47" t="n">
        <f aca="false">Sheet3!AH11/100</f>
        <v>0</v>
      </c>
      <c r="D80" s="47" t="n">
        <f aca="false">Sheet3!AI11/100</f>
        <v>0</v>
      </c>
      <c r="E80" s="47" t="n">
        <f aca="false">Sheet3!AJ11/100</f>
        <v>0</v>
      </c>
    </row>
    <row r="82" customFormat="false" ht="13.8" hidden="false" customHeight="false" outlineLevel="0" collapsed="false">
      <c r="A82" s="48" t="str">
        <f aca="false">Sheet3!A12</f>
        <v>JOINT10</v>
      </c>
    </row>
    <row r="83" customFormat="false" ht="13.8" hidden="false" customHeight="false" outlineLevel="0" collapsed="false">
      <c r="A83" s="47" t="n">
        <f aca="false">Sheet3!B12/100</f>
        <v>-0.5</v>
      </c>
      <c r="B83" s="47" t="n">
        <f aca="false">Sheet3!C12/100</f>
        <v>0.5</v>
      </c>
      <c r="C83" s="47" t="n">
        <f aca="false">Sheet3!D12/100</f>
        <v>-0.5</v>
      </c>
      <c r="D83" s="47" t="n">
        <f aca="false">Sheet3!E12/100</f>
        <v>-0.5</v>
      </c>
      <c r="E83" s="47" t="n">
        <f aca="false">Sheet3!F12/100</f>
        <v>0</v>
      </c>
    </row>
    <row r="84" customFormat="false" ht="13.8" hidden="false" customHeight="false" outlineLevel="0" collapsed="false">
      <c r="A84" s="47" t="n">
        <f aca="false">Sheet3!G12/100</f>
        <v>0</v>
      </c>
      <c r="B84" s="47" t="n">
        <f aca="false">Sheet3!H12/100</f>
        <v>0</v>
      </c>
      <c r="C84" s="47" t="n">
        <f aca="false">Sheet3!I12/100</f>
        <v>0</v>
      </c>
      <c r="D84" s="47" t="n">
        <f aca="false">Sheet3!J12/100</f>
        <v>-1</v>
      </c>
      <c r="E84" s="47" t="n">
        <f aca="false">Sheet3!K12/100</f>
        <v>1.2</v>
      </c>
    </row>
    <row r="85" customFormat="false" ht="13.8" hidden="false" customHeight="false" outlineLevel="0" collapsed="false">
      <c r="A85" s="47" t="n">
        <f aca="false">Sheet3!L12/100</f>
        <v>0</v>
      </c>
      <c r="B85" s="47" t="n">
        <f aca="false">Sheet3!M12/100</f>
        <v>0</v>
      </c>
      <c r="C85" s="47" t="n">
        <f aca="false">Sheet3!N12/100</f>
        <v>0</v>
      </c>
      <c r="D85" s="47" t="n">
        <f aca="false">Sheet3!O12/100</f>
        <v>0</v>
      </c>
      <c r="E85" s="47" t="n">
        <f aca="false">Sheet3!P12/100</f>
        <v>0</v>
      </c>
    </row>
    <row r="86" customFormat="false" ht="13.8" hidden="false" customHeight="false" outlineLevel="0" collapsed="false">
      <c r="A86" s="47" t="n">
        <f aca="false">Sheet3!Q12/100</f>
        <v>0</v>
      </c>
      <c r="B86" s="47" t="n">
        <f aca="false">Sheet3!R12/100</f>
        <v>1</v>
      </c>
      <c r="C86" s="47" t="n">
        <f aca="false">Sheet3!S12/100</f>
        <v>0</v>
      </c>
      <c r="D86" s="47" t="n">
        <f aca="false">Sheet3!T12/100</f>
        <v>0</v>
      </c>
      <c r="E86" s="47" t="n">
        <f aca="false">Sheet3!U12/100</f>
        <v>0</v>
      </c>
    </row>
    <row r="87" customFormat="false" ht="13.8" hidden="false" customHeight="false" outlineLevel="0" collapsed="false">
      <c r="A87" s="47" t="n">
        <f aca="false">Sheet3!V12/100</f>
        <v>0</v>
      </c>
      <c r="B87" s="47" t="n">
        <f aca="false">Sheet3!W12/100</f>
        <v>0</v>
      </c>
      <c r="C87" s="47" t="n">
        <f aca="false">Sheet3!X12/100</f>
        <v>0</v>
      </c>
      <c r="D87" s="47" t="n">
        <f aca="false">Sheet3!Y12/100</f>
        <v>0</v>
      </c>
      <c r="E87" s="47" t="n">
        <f aca="false">Sheet3!Z12/100</f>
        <v>1</v>
      </c>
    </row>
    <row r="88" customFormat="false" ht="13.8" hidden="false" customHeight="false" outlineLevel="0" collapsed="false">
      <c r="A88" s="47" t="n">
        <f aca="false">Sheet3!AA12/100</f>
        <v>0</v>
      </c>
      <c r="B88" s="47" t="n">
        <f aca="false">Sheet3!AB12/100</f>
        <v>0</v>
      </c>
      <c r="C88" s="47" t="n">
        <f aca="false">Sheet3!AC12/100</f>
        <v>0</v>
      </c>
      <c r="D88" s="47" t="n">
        <f aca="false">Sheet3!AD12/100</f>
        <v>0</v>
      </c>
      <c r="E88" s="47" t="n">
        <f aca="false">Sheet3!AE12/100</f>
        <v>0</v>
      </c>
    </row>
    <row r="89" customFormat="false" ht="13.8" hidden="false" customHeight="false" outlineLevel="0" collapsed="false">
      <c r="A89" s="47" t="n">
        <f aca="false">Sheet3!AF12/100</f>
        <v>0</v>
      </c>
      <c r="B89" s="47" t="n">
        <f aca="false">Sheet3!AG12/100</f>
        <v>1</v>
      </c>
      <c r="C89" s="47" t="n">
        <f aca="false">Sheet3!AH12/100</f>
        <v>0</v>
      </c>
      <c r="D89" s="47" t="n">
        <f aca="false">Sheet3!AI12/100</f>
        <v>0</v>
      </c>
      <c r="E89" s="47" t="n">
        <f aca="false">Sheet3!AJ12/100</f>
        <v>0</v>
      </c>
    </row>
    <row r="91" customFormat="false" ht="13.8" hidden="false" customHeight="false" outlineLevel="0" collapsed="false">
      <c r="A91" s="48" t="str">
        <f aca="false">Sheet3!A13</f>
        <v>JOINT11</v>
      </c>
    </row>
    <row r="92" customFormat="false" ht="13.8" hidden="false" customHeight="false" outlineLevel="0" collapsed="false">
      <c r="A92" s="47" t="n">
        <f aca="false">Sheet3!B13/100</f>
        <v>0</v>
      </c>
      <c r="B92" s="47" t="n">
        <f aca="false">Sheet3!C13/100</f>
        <v>0</v>
      </c>
      <c r="C92" s="47" t="n">
        <f aca="false">Sheet3!D13/100</f>
        <v>0</v>
      </c>
      <c r="D92" s="47" t="n">
        <f aca="false">Sheet3!E13/100</f>
        <v>0</v>
      </c>
      <c r="E92" s="47" t="n">
        <f aca="false">Sheet3!F13/100</f>
        <v>0</v>
      </c>
    </row>
    <row r="93" customFormat="false" ht="13.8" hidden="false" customHeight="false" outlineLevel="0" collapsed="false">
      <c r="A93" s="47" t="n">
        <f aca="false">Sheet3!G13/100</f>
        <v>0</v>
      </c>
      <c r="B93" s="47" t="n">
        <f aca="false">Sheet3!H13/100</f>
        <v>0</v>
      </c>
      <c r="C93" s="47" t="n">
        <f aca="false">Sheet3!I13/100</f>
        <v>0</v>
      </c>
      <c r="D93" s="47" t="n">
        <f aca="false">Sheet3!J13/100</f>
        <v>1</v>
      </c>
      <c r="E93" s="47" t="n">
        <f aca="false">Sheet3!K13/100</f>
        <v>1.5</v>
      </c>
    </row>
    <row r="94" customFormat="false" ht="13.8" hidden="false" customHeight="false" outlineLevel="0" collapsed="false">
      <c r="A94" s="47" t="n">
        <f aca="false">Sheet3!L13/100</f>
        <v>0</v>
      </c>
      <c r="B94" s="47" t="n">
        <f aca="false">Sheet3!M13/100</f>
        <v>0</v>
      </c>
      <c r="C94" s="47" t="n">
        <f aca="false">Sheet3!N13/100</f>
        <v>0</v>
      </c>
      <c r="D94" s="47" t="n">
        <f aca="false">Sheet3!O13/100</f>
        <v>0</v>
      </c>
      <c r="E94" s="47" t="n">
        <f aca="false">Sheet3!P13/100</f>
        <v>0</v>
      </c>
    </row>
    <row r="95" customFormat="false" ht="13.8" hidden="false" customHeight="false" outlineLevel="0" collapsed="false">
      <c r="A95" s="47" t="n">
        <f aca="false">Sheet3!Q13/100</f>
        <v>0</v>
      </c>
      <c r="B95" s="47" t="n">
        <f aca="false">Sheet3!R13/100</f>
        <v>1</v>
      </c>
      <c r="C95" s="47" t="n">
        <f aca="false">Sheet3!S13/100</f>
        <v>0</v>
      </c>
      <c r="D95" s="47" t="n">
        <f aca="false">Sheet3!T13/100</f>
        <v>0</v>
      </c>
      <c r="E95" s="47" t="n">
        <f aca="false">Sheet3!U13/100</f>
        <v>0</v>
      </c>
    </row>
    <row r="96" customFormat="false" ht="13.8" hidden="false" customHeight="false" outlineLevel="0" collapsed="false">
      <c r="A96" s="47" t="n">
        <f aca="false">Sheet3!V13/100</f>
        <v>0</v>
      </c>
      <c r="B96" s="47" t="n">
        <f aca="false">Sheet3!W13/100</f>
        <v>0</v>
      </c>
      <c r="C96" s="47" t="n">
        <f aca="false">Sheet3!X13/100</f>
        <v>-1</v>
      </c>
      <c r="D96" s="47" t="n">
        <f aca="false">Sheet3!Y13/100</f>
        <v>-1</v>
      </c>
      <c r="E96" s="47" t="n">
        <f aca="false">Sheet3!Z13/100</f>
        <v>1</v>
      </c>
    </row>
    <row r="97" customFormat="false" ht="13.8" hidden="false" customHeight="false" outlineLevel="0" collapsed="false">
      <c r="A97" s="47" t="n">
        <f aca="false">Sheet3!AA13/100</f>
        <v>-1</v>
      </c>
      <c r="B97" s="47" t="n">
        <f aca="false">Sheet3!AB13/100</f>
        <v>-1</v>
      </c>
      <c r="C97" s="47" t="n">
        <f aca="false">Sheet3!AC13/100</f>
        <v>-1</v>
      </c>
      <c r="D97" s="47" t="n">
        <f aca="false">Sheet3!AD13/100</f>
        <v>0</v>
      </c>
      <c r="E97" s="47" t="n">
        <f aca="false">Sheet3!AE13/100</f>
        <v>-1</v>
      </c>
    </row>
    <row r="98" customFormat="false" ht="13.8" hidden="false" customHeight="false" outlineLevel="0" collapsed="false">
      <c r="A98" s="47" t="n">
        <f aca="false">Sheet3!AF13/100</f>
        <v>-1</v>
      </c>
      <c r="B98" s="47" t="n">
        <f aca="false">Sheet3!AG13/100</f>
        <v>1.5</v>
      </c>
      <c r="C98" s="47" t="n">
        <f aca="false">Sheet3!AH13/100</f>
        <v>-1</v>
      </c>
      <c r="D98" s="47" t="n">
        <f aca="false">Sheet3!AI13/100</f>
        <v>-1.5</v>
      </c>
      <c r="E98" s="47" t="n">
        <f aca="false">Sheet3!AJ13/100</f>
        <v>-1</v>
      </c>
    </row>
    <row r="100" customFormat="false" ht="13.8" hidden="false" customHeight="false" outlineLevel="0" collapsed="false">
      <c r="A100" s="48" t="str">
        <f aca="false">Sheet3!A14</f>
        <v>JOINT12</v>
      </c>
    </row>
    <row r="101" customFormat="false" ht="13.8" hidden="false" customHeight="false" outlineLevel="0" collapsed="false">
      <c r="A101" s="47" t="n">
        <f aca="false">Sheet3!B14/100</f>
        <v>0</v>
      </c>
      <c r="B101" s="47" t="n">
        <f aca="false">Sheet3!C14/100</f>
        <v>0</v>
      </c>
      <c r="C101" s="47" t="n">
        <f aca="false">Sheet3!D14/100</f>
        <v>0</v>
      </c>
      <c r="D101" s="47" t="n">
        <f aca="false">Sheet3!E14/100</f>
        <v>0</v>
      </c>
      <c r="E101" s="47" t="n">
        <f aca="false">Sheet3!F14/100</f>
        <v>0</v>
      </c>
    </row>
    <row r="102" customFormat="false" ht="13.8" hidden="false" customHeight="false" outlineLevel="0" collapsed="false">
      <c r="A102" s="47" t="n">
        <f aca="false">Sheet3!G14/100</f>
        <v>0</v>
      </c>
      <c r="B102" s="47" t="n">
        <f aca="false">Sheet3!H14/100</f>
        <v>0</v>
      </c>
      <c r="C102" s="47" t="n">
        <f aca="false">Sheet3!I14/100</f>
        <v>0</v>
      </c>
      <c r="D102" s="47" t="n">
        <f aca="false">Sheet3!J14/100</f>
        <v>0</v>
      </c>
      <c r="E102" s="47" t="n">
        <f aca="false">Sheet3!K14/100</f>
        <v>1</v>
      </c>
    </row>
    <row r="103" customFormat="false" ht="13.8" hidden="false" customHeight="false" outlineLevel="0" collapsed="false">
      <c r="A103" s="47" t="n">
        <f aca="false">Sheet3!L14/100</f>
        <v>0</v>
      </c>
      <c r="B103" s="47" t="n">
        <f aca="false">Sheet3!M14/100</f>
        <v>0</v>
      </c>
      <c r="C103" s="47" t="n">
        <f aca="false">Sheet3!N14/100</f>
        <v>0</v>
      </c>
      <c r="D103" s="47" t="n">
        <f aca="false">Sheet3!O14/100</f>
        <v>0</v>
      </c>
      <c r="E103" s="47" t="n">
        <f aca="false">Sheet3!P14/100</f>
        <v>-1</v>
      </c>
    </row>
    <row r="104" customFormat="false" ht="13.8" hidden="false" customHeight="false" outlineLevel="0" collapsed="false">
      <c r="A104" s="47" t="n">
        <f aca="false">Sheet3!Q14/100</f>
        <v>-1</v>
      </c>
      <c r="B104" s="47" t="n">
        <f aca="false">Sheet3!R14/100</f>
        <v>1.2</v>
      </c>
      <c r="C104" s="47" t="n">
        <f aca="false">Sheet3!S14/100</f>
        <v>0</v>
      </c>
      <c r="D104" s="47" t="n">
        <f aca="false">Sheet3!T14/100</f>
        <v>-0.5</v>
      </c>
      <c r="E104" s="47" t="n">
        <f aca="false">Sheet3!U14/100</f>
        <v>-0.5</v>
      </c>
    </row>
    <row r="105" customFormat="false" ht="13.8" hidden="false" customHeight="false" outlineLevel="0" collapsed="false">
      <c r="A105" s="47" t="n">
        <f aca="false">Sheet3!V14/100</f>
        <v>-0.5</v>
      </c>
      <c r="B105" s="47" t="n">
        <f aca="false">Sheet3!W14/100</f>
        <v>0</v>
      </c>
      <c r="C105" s="47" t="n">
        <f aca="false">Sheet3!X14/100</f>
        <v>-1</v>
      </c>
      <c r="D105" s="47" t="n">
        <f aca="false">Sheet3!Y14/100</f>
        <v>-1</v>
      </c>
      <c r="E105" s="47" t="n">
        <f aca="false">Sheet3!Z14/100</f>
        <v>1</v>
      </c>
    </row>
    <row r="106" customFormat="false" ht="13.8" hidden="false" customHeight="false" outlineLevel="0" collapsed="false">
      <c r="A106" s="47" t="n">
        <f aca="false">Sheet3!AA14/100</f>
        <v>-1</v>
      </c>
      <c r="B106" s="47" t="n">
        <f aca="false">Sheet3!AB14/100</f>
        <v>-1</v>
      </c>
      <c r="C106" s="47" t="n">
        <f aca="false">Sheet3!AC14/100</f>
        <v>-1</v>
      </c>
      <c r="D106" s="47" t="n">
        <f aca="false">Sheet3!AD14/100</f>
        <v>0</v>
      </c>
      <c r="E106" s="47" t="n">
        <f aca="false">Sheet3!AE14/100</f>
        <v>-1</v>
      </c>
    </row>
    <row r="107" customFormat="false" ht="13.8" hidden="false" customHeight="false" outlineLevel="0" collapsed="false">
      <c r="A107" s="47" t="n">
        <f aca="false">Sheet3!AF14/100</f>
        <v>-1</v>
      </c>
      <c r="B107" s="47" t="n">
        <f aca="false">Sheet3!AG14/100</f>
        <v>1</v>
      </c>
      <c r="C107" s="47" t="n">
        <f aca="false">Sheet3!AH14/100</f>
        <v>-1</v>
      </c>
      <c r="D107" s="47" t="n">
        <f aca="false">Sheet3!AI14/100</f>
        <v>-1</v>
      </c>
      <c r="E107" s="47" t="n">
        <f aca="false">Sheet3!AJ14/100</f>
        <v>-1</v>
      </c>
    </row>
    <row r="109" customFormat="false" ht="13.8" hidden="false" customHeight="false" outlineLevel="0" collapsed="false">
      <c r="A109" s="48" t="str">
        <f aca="false">Sheet3!A15</f>
        <v>JOINT13</v>
      </c>
    </row>
    <row r="110" customFormat="false" ht="13.8" hidden="false" customHeight="false" outlineLevel="0" collapsed="false">
      <c r="A110" s="47" t="n">
        <f aca="false">Sheet3!B15/100</f>
        <v>0</v>
      </c>
      <c r="B110" s="47" t="n">
        <f aca="false">Sheet3!C15/100</f>
        <v>0</v>
      </c>
      <c r="C110" s="47" t="n">
        <f aca="false">Sheet3!D15/100</f>
        <v>0</v>
      </c>
      <c r="D110" s="47" t="n">
        <f aca="false">Sheet3!E15/100</f>
        <v>0</v>
      </c>
      <c r="E110" s="47" t="n">
        <f aca="false">Sheet3!F15/100</f>
        <v>0</v>
      </c>
    </row>
    <row r="111" customFormat="false" ht="13.8" hidden="false" customHeight="false" outlineLevel="0" collapsed="false">
      <c r="A111" s="47" t="n">
        <f aca="false">Sheet3!G15/100</f>
        <v>0</v>
      </c>
      <c r="B111" s="47" t="n">
        <f aca="false">Sheet3!H15/100</f>
        <v>0</v>
      </c>
      <c r="C111" s="47" t="n">
        <f aca="false">Sheet3!I15/100</f>
        <v>0</v>
      </c>
      <c r="D111" s="47" t="n">
        <f aca="false">Sheet3!J15/100</f>
        <v>0</v>
      </c>
      <c r="E111" s="47" t="n">
        <f aca="false">Sheet3!K15/100</f>
        <v>0</v>
      </c>
    </row>
    <row r="112" customFormat="false" ht="13.8" hidden="false" customHeight="false" outlineLevel="0" collapsed="false">
      <c r="A112" s="47" t="n">
        <f aca="false">Sheet3!L15/100</f>
        <v>0</v>
      </c>
      <c r="B112" s="47" t="n">
        <f aca="false">Sheet3!M15/100</f>
        <v>0</v>
      </c>
      <c r="C112" s="47" t="n">
        <f aca="false">Sheet3!N15/100</f>
        <v>0</v>
      </c>
      <c r="D112" s="47" t="n">
        <f aca="false">Sheet3!O15/100</f>
        <v>0</v>
      </c>
      <c r="E112" s="47" t="n">
        <f aca="false">Sheet3!P15/100</f>
        <v>0</v>
      </c>
    </row>
    <row r="113" customFormat="false" ht="13.8" hidden="false" customHeight="false" outlineLevel="0" collapsed="false">
      <c r="A113" s="47" t="n">
        <f aca="false">Sheet3!Q15/100</f>
        <v>0</v>
      </c>
      <c r="B113" s="47" t="n">
        <f aca="false">Sheet3!R15/100</f>
        <v>0</v>
      </c>
      <c r="C113" s="47" t="n">
        <f aca="false">Sheet3!S15/100</f>
        <v>0</v>
      </c>
      <c r="D113" s="47" t="n">
        <f aca="false">Sheet3!T15/100</f>
        <v>0</v>
      </c>
      <c r="E113" s="47" t="n">
        <f aca="false">Sheet3!U15/100</f>
        <v>0</v>
      </c>
    </row>
    <row r="114" customFormat="false" ht="13.8" hidden="false" customHeight="false" outlineLevel="0" collapsed="false">
      <c r="A114" s="47" t="n">
        <f aca="false">Sheet3!V15/100</f>
        <v>0</v>
      </c>
      <c r="B114" s="47" t="n">
        <f aca="false">Sheet3!W15/100</f>
        <v>0</v>
      </c>
      <c r="C114" s="47" t="n">
        <f aca="false">Sheet3!X15/100</f>
        <v>0</v>
      </c>
      <c r="D114" s="47" t="n">
        <f aca="false">Sheet3!Y15/100</f>
        <v>0</v>
      </c>
      <c r="E114" s="47" t="n">
        <f aca="false">Sheet3!Z15/100</f>
        <v>0</v>
      </c>
    </row>
    <row r="115" customFormat="false" ht="13.8" hidden="false" customHeight="false" outlineLevel="0" collapsed="false">
      <c r="A115" s="47" t="n">
        <f aca="false">Sheet3!AA15/100</f>
        <v>0</v>
      </c>
      <c r="B115" s="47" t="n">
        <f aca="false">Sheet3!AB15/100</f>
        <v>0</v>
      </c>
      <c r="C115" s="47" t="n">
        <f aca="false">Sheet3!AC15/100</f>
        <v>0</v>
      </c>
      <c r="D115" s="47" t="n">
        <f aca="false">Sheet3!AD15/100</f>
        <v>0</v>
      </c>
      <c r="E115" s="47" t="n">
        <f aca="false">Sheet3!AE15/100</f>
        <v>0</v>
      </c>
    </row>
    <row r="116" customFormat="false" ht="13.8" hidden="false" customHeight="false" outlineLevel="0" collapsed="false">
      <c r="A116" s="47" t="n">
        <f aca="false">Sheet3!AF15/100</f>
        <v>0</v>
      </c>
      <c r="B116" s="47" t="n">
        <f aca="false">Sheet3!AG15/100</f>
        <v>0</v>
      </c>
      <c r="C116" s="47" t="n">
        <f aca="false">Sheet3!AH15/100</f>
        <v>0</v>
      </c>
      <c r="D116" s="47" t="n">
        <f aca="false">Sheet3!AI15/100</f>
        <v>0</v>
      </c>
      <c r="E116" s="47" t="n">
        <f aca="false">Sheet3!AJ15/100</f>
        <v>0</v>
      </c>
    </row>
    <row r="118" customFormat="false" ht="13.8" hidden="false" customHeight="false" outlineLevel="0" collapsed="false">
      <c r="A118" s="48" t="str">
        <f aca="false">Sheet3!A16</f>
        <v>JOINT14</v>
      </c>
    </row>
    <row r="119" customFormat="false" ht="13.8" hidden="false" customHeight="false" outlineLevel="0" collapsed="false">
      <c r="A119" s="47" t="n">
        <f aca="false">Sheet3!B16/100</f>
        <v>-0.5</v>
      </c>
      <c r="B119" s="47" t="n">
        <f aca="false">Sheet3!C16/100</f>
        <v>-0.5</v>
      </c>
      <c r="C119" s="47" t="n">
        <f aca="false">Sheet3!D16/100</f>
        <v>0.5</v>
      </c>
      <c r="D119" s="47" t="n">
        <f aca="false">Sheet3!E16/100</f>
        <v>-0.5</v>
      </c>
      <c r="E119" s="47" t="n">
        <f aca="false">Sheet3!F16/100</f>
        <v>0</v>
      </c>
    </row>
    <row r="120" customFormat="false" ht="13.8" hidden="false" customHeight="false" outlineLevel="0" collapsed="false">
      <c r="A120" s="47" t="n">
        <f aca="false">Sheet3!G16/100</f>
        <v>0</v>
      </c>
      <c r="B120" s="47" t="n">
        <f aca="false">Sheet3!H16/100</f>
        <v>0</v>
      </c>
      <c r="C120" s="47" t="n">
        <f aca="false">Sheet3!I16/100</f>
        <v>0</v>
      </c>
      <c r="D120" s="47" t="n">
        <f aca="false">Sheet3!J16/100</f>
        <v>-1</v>
      </c>
      <c r="E120" s="47" t="n">
        <f aca="false">Sheet3!K16/100</f>
        <v>-1</v>
      </c>
    </row>
    <row r="121" customFormat="false" ht="13.8" hidden="false" customHeight="false" outlineLevel="0" collapsed="false">
      <c r="A121" s="47" t="n">
        <f aca="false">Sheet3!L16/100</f>
        <v>-0.5</v>
      </c>
      <c r="B121" s="47" t="n">
        <f aca="false">Sheet3!M16/100</f>
        <v>0</v>
      </c>
      <c r="C121" s="47" t="n">
        <f aca="false">Sheet3!N16/100</f>
        <v>-0.5</v>
      </c>
      <c r="D121" s="47" t="n">
        <f aca="false">Sheet3!O16/100</f>
        <v>0</v>
      </c>
      <c r="E121" s="47" t="n">
        <f aca="false">Sheet3!P16/100</f>
        <v>-1</v>
      </c>
    </row>
    <row r="122" customFormat="false" ht="13.8" hidden="false" customHeight="false" outlineLevel="0" collapsed="false">
      <c r="A122" s="47" t="n">
        <f aca="false">Sheet3!Q16/100</f>
        <v>-1</v>
      </c>
      <c r="B122" s="47" t="n">
        <f aca="false">Sheet3!R16/100</f>
        <v>-1</v>
      </c>
      <c r="C122" s="47" t="n">
        <f aca="false">Sheet3!S16/100</f>
        <v>0</v>
      </c>
      <c r="D122" s="47" t="n">
        <f aca="false">Sheet3!T16/100</f>
        <v>-0.5</v>
      </c>
      <c r="E122" s="47" t="n">
        <f aca="false">Sheet3!U16/100</f>
        <v>0</v>
      </c>
    </row>
    <row r="123" customFormat="false" ht="13.8" hidden="false" customHeight="false" outlineLevel="0" collapsed="false">
      <c r="A123" s="47" t="n">
        <f aca="false">Sheet3!V16/100</f>
        <v>-0.5</v>
      </c>
      <c r="B123" s="47" t="n">
        <f aca="false">Sheet3!W16/100</f>
        <v>0</v>
      </c>
      <c r="C123" s="47" t="n">
        <f aca="false">Sheet3!X16/100</f>
        <v>-0.8</v>
      </c>
      <c r="D123" s="47" t="n">
        <f aca="false">Sheet3!Y16/100</f>
        <v>-0.8</v>
      </c>
      <c r="E123" s="47" t="n">
        <f aca="false">Sheet3!Z16/100</f>
        <v>-0.8</v>
      </c>
    </row>
    <row r="124" customFormat="false" ht="13.8" hidden="false" customHeight="false" outlineLevel="0" collapsed="false">
      <c r="A124" s="47" t="n">
        <f aca="false">Sheet3!AA16/100</f>
        <v>-1.5</v>
      </c>
      <c r="B124" s="47" t="n">
        <f aca="false">Sheet3!AB16/100</f>
        <v>-1</v>
      </c>
      <c r="C124" s="47" t="n">
        <f aca="false">Sheet3!AC16/100</f>
        <v>0</v>
      </c>
      <c r="D124" s="47" t="n">
        <f aca="false">Sheet3!AD16/100</f>
        <v>0</v>
      </c>
      <c r="E124" s="47" t="n">
        <f aca="false">Sheet3!AE16/100</f>
        <v>0</v>
      </c>
    </row>
    <row r="125" customFormat="false" ht="13.8" hidden="false" customHeight="false" outlineLevel="0" collapsed="false">
      <c r="A125" s="47" t="n">
        <f aca="false">Sheet3!AF16/100</f>
        <v>0</v>
      </c>
      <c r="B125" s="47" t="n">
        <f aca="false">Sheet3!AG16/100</f>
        <v>0</v>
      </c>
      <c r="C125" s="47" t="n">
        <f aca="false">Sheet3!AH16/100</f>
        <v>0</v>
      </c>
      <c r="D125" s="47" t="n">
        <f aca="false">Sheet3!AI16/100</f>
        <v>0</v>
      </c>
      <c r="E125" s="47" t="n">
        <f aca="false">Sheet3!AJ16/100</f>
        <v>0</v>
      </c>
    </row>
    <row r="127" customFormat="false" ht="13.8" hidden="false" customHeight="false" outlineLevel="0" collapsed="false">
      <c r="A127" s="48" t="str">
        <f aca="false">Sheet3!A17</f>
        <v>JOINT15</v>
      </c>
    </row>
    <row r="128" customFormat="false" ht="13.8" hidden="false" customHeight="false" outlineLevel="0" collapsed="false">
      <c r="A128" s="47" t="n">
        <f aca="false">Sheet3!B17/100</f>
        <v>0</v>
      </c>
      <c r="B128" s="47" t="n">
        <f aca="false">Sheet3!C17/100</f>
        <v>0</v>
      </c>
      <c r="C128" s="47" t="n">
        <f aca="false">Sheet3!D17/100</f>
        <v>0</v>
      </c>
      <c r="D128" s="47" t="n">
        <f aca="false">Sheet3!E17/100</f>
        <v>0</v>
      </c>
      <c r="E128" s="47" t="n">
        <f aca="false">Sheet3!F17/100</f>
        <v>0</v>
      </c>
    </row>
    <row r="129" customFormat="false" ht="13.8" hidden="false" customHeight="false" outlineLevel="0" collapsed="false">
      <c r="A129" s="47" t="n">
        <f aca="false">Sheet3!G17/100</f>
        <v>0</v>
      </c>
      <c r="B129" s="47" t="n">
        <f aca="false">Sheet3!H17/100</f>
        <v>0</v>
      </c>
      <c r="C129" s="47" t="n">
        <f aca="false">Sheet3!I17/100</f>
        <v>0</v>
      </c>
      <c r="D129" s="47" t="n">
        <f aca="false">Sheet3!J17/100</f>
        <v>1</v>
      </c>
      <c r="E129" s="47" t="n">
        <f aca="false">Sheet3!K17/100</f>
        <v>1</v>
      </c>
    </row>
    <row r="130" customFormat="false" ht="13.8" hidden="false" customHeight="false" outlineLevel="0" collapsed="false">
      <c r="A130" s="47" t="n">
        <f aca="false">Sheet3!L17/100</f>
        <v>0.5</v>
      </c>
      <c r="B130" s="47" t="n">
        <f aca="false">Sheet3!M17/100</f>
        <v>0</v>
      </c>
      <c r="C130" s="47" t="n">
        <f aca="false">Sheet3!N17/100</f>
        <v>0.5</v>
      </c>
      <c r="D130" s="47" t="n">
        <f aca="false">Sheet3!O17/100</f>
        <v>0</v>
      </c>
      <c r="E130" s="47" t="n">
        <f aca="false">Sheet3!P17/100</f>
        <v>1</v>
      </c>
    </row>
    <row r="131" customFormat="false" ht="13.8" hidden="false" customHeight="false" outlineLevel="0" collapsed="false">
      <c r="A131" s="47" t="n">
        <f aca="false">Sheet3!Q17/100</f>
        <v>1</v>
      </c>
      <c r="B131" s="47" t="n">
        <f aca="false">Sheet3!R17/100</f>
        <v>1</v>
      </c>
      <c r="C131" s="47" t="n">
        <f aca="false">Sheet3!S17/100</f>
        <v>0</v>
      </c>
      <c r="D131" s="47" t="n">
        <f aca="false">Sheet3!T17/100</f>
        <v>0.5</v>
      </c>
      <c r="E131" s="47" t="n">
        <f aca="false">Sheet3!U17/100</f>
        <v>0</v>
      </c>
    </row>
    <row r="132" customFormat="false" ht="13.8" hidden="false" customHeight="false" outlineLevel="0" collapsed="false">
      <c r="A132" s="47" t="n">
        <f aca="false">Sheet3!V17/100</f>
        <v>0.5</v>
      </c>
      <c r="B132" s="47" t="n">
        <f aca="false">Sheet3!W17/100</f>
        <v>0</v>
      </c>
      <c r="C132" s="47" t="n">
        <f aca="false">Sheet3!X17/100</f>
        <v>0</v>
      </c>
      <c r="D132" s="47" t="n">
        <f aca="false">Sheet3!Y17/100</f>
        <v>0</v>
      </c>
      <c r="E132" s="47" t="n">
        <f aca="false">Sheet3!Z17/100</f>
        <v>0</v>
      </c>
    </row>
    <row r="133" customFormat="false" ht="13.8" hidden="false" customHeight="false" outlineLevel="0" collapsed="false">
      <c r="A133" s="47" t="n">
        <f aca="false">Sheet3!AA17/100</f>
        <v>0</v>
      </c>
      <c r="B133" s="47" t="n">
        <f aca="false">Sheet3!AB17/100</f>
        <v>0</v>
      </c>
      <c r="C133" s="47" t="n">
        <f aca="false">Sheet3!AC17/100</f>
        <v>1</v>
      </c>
      <c r="D133" s="47" t="n">
        <f aca="false">Sheet3!AD17/100</f>
        <v>0</v>
      </c>
      <c r="E133" s="47" t="n">
        <f aca="false">Sheet3!AE17/100</f>
        <v>1</v>
      </c>
    </row>
    <row r="134" customFormat="false" ht="13.8" hidden="false" customHeight="false" outlineLevel="0" collapsed="false">
      <c r="A134" s="47" t="n">
        <f aca="false">Sheet3!AF17/100</f>
        <v>1</v>
      </c>
      <c r="B134" s="47" t="n">
        <f aca="false">Sheet3!AG17/100</f>
        <v>1</v>
      </c>
      <c r="C134" s="47" t="n">
        <f aca="false">Sheet3!AH17/100</f>
        <v>-1.5</v>
      </c>
      <c r="D134" s="47" t="n">
        <f aca="false">Sheet3!AI17/100</f>
        <v>1.5</v>
      </c>
      <c r="E134" s="47" t="n">
        <f aca="false">Sheet3!AJ17/100</f>
        <v>1</v>
      </c>
    </row>
    <row r="136" customFormat="false" ht="13.8" hidden="false" customHeight="false" outlineLevel="0" collapsed="false">
      <c r="A136" s="48" t="str">
        <f aca="false">Sheet3!A18</f>
        <v>JOINT16</v>
      </c>
    </row>
    <row r="137" customFormat="false" ht="13.8" hidden="false" customHeight="false" outlineLevel="0" collapsed="false">
      <c r="A137" s="47" t="n">
        <f aca="false">Sheet3!B18/100</f>
        <v>0</v>
      </c>
      <c r="B137" s="47" t="n">
        <f aca="false">Sheet3!C18/100</f>
        <v>0</v>
      </c>
      <c r="C137" s="47" t="n">
        <f aca="false">Sheet3!D18/100</f>
        <v>0</v>
      </c>
      <c r="D137" s="47" t="n">
        <f aca="false">Sheet3!E18/100</f>
        <v>0</v>
      </c>
      <c r="E137" s="47" t="n">
        <f aca="false">Sheet3!F18/100</f>
        <v>0</v>
      </c>
    </row>
    <row r="138" customFormat="false" ht="13.8" hidden="false" customHeight="false" outlineLevel="0" collapsed="false">
      <c r="A138" s="47" t="n">
        <f aca="false">Sheet3!G18/100</f>
        <v>0</v>
      </c>
      <c r="B138" s="47" t="n">
        <f aca="false">Sheet3!H18/100</f>
        <v>0</v>
      </c>
      <c r="C138" s="47" t="n">
        <f aca="false">Sheet3!I18/100</f>
        <v>0</v>
      </c>
      <c r="D138" s="47" t="n">
        <f aca="false">Sheet3!J18/100</f>
        <v>0</v>
      </c>
      <c r="E138" s="47" t="n">
        <f aca="false">Sheet3!K18/100</f>
        <v>0</v>
      </c>
    </row>
    <row r="139" customFormat="false" ht="13.8" hidden="false" customHeight="false" outlineLevel="0" collapsed="false">
      <c r="A139" s="47" t="n">
        <f aca="false">Sheet3!L18/100</f>
        <v>0</v>
      </c>
      <c r="B139" s="47" t="n">
        <f aca="false">Sheet3!M18/100</f>
        <v>0.4</v>
      </c>
      <c r="C139" s="47" t="n">
        <f aca="false">Sheet3!N18/100</f>
        <v>-0.5</v>
      </c>
      <c r="D139" s="47" t="n">
        <f aca="false">Sheet3!O18/100</f>
        <v>0</v>
      </c>
      <c r="E139" s="47" t="n">
        <f aca="false">Sheet3!P18/100</f>
        <v>0</v>
      </c>
    </row>
    <row r="140" customFormat="false" ht="13.8" hidden="false" customHeight="false" outlineLevel="0" collapsed="false">
      <c r="A140" s="47" t="n">
        <f aca="false">Sheet3!Q18/100</f>
        <v>0</v>
      </c>
      <c r="B140" s="47" t="n">
        <f aca="false">Sheet3!R18/100</f>
        <v>0</v>
      </c>
      <c r="C140" s="47" t="n">
        <f aca="false">Sheet3!S18/100</f>
        <v>0</v>
      </c>
      <c r="D140" s="47" t="n">
        <f aca="false">Sheet3!T18/100</f>
        <v>0</v>
      </c>
      <c r="E140" s="47" t="n">
        <f aca="false">Sheet3!U18/100</f>
        <v>0</v>
      </c>
    </row>
    <row r="141" customFormat="false" ht="13.8" hidden="false" customHeight="false" outlineLevel="0" collapsed="false">
      <c r="A141" s="47" t="n">
        <f aca="false">Sheet3!V18/100</f>
        <v>0</v>
      </c>
      <c r="B141" s="47" t="n">
        <f aca="false">Sheet3!W18/100</f>
        <v>0</v>
      </c>
      <c r="C141" s="47" t="n">
        <f aca="false">Sheet3!X18/100</f>
        <v>0</v>
      </c>
      <c r="D141" s="47" t="n">
        <f aca="false">Sheet3!Y18/100</f>
        <v>0</v>
      </c>
      <c r="E141" s="47" t="n">
        <f aca="false">Sheet3!Z18/100</f>
        <v>0</v>
      </c>
    </row>
    <row r="142" customFormat="false" ht="13.8" hidden="false" customHeight="false" outlineLevel="0" collapsed="false">
      <c r="A142" s="47" t="n">
        <f aca="false">Sheet3!AA18/100</f>
        <v>0</v>
      </c>
      <c r="B142" s="47" t="n">
        <f aca="false">Sheet3!AB18/100</f>
        <v>-1.5</v>
      </c>
      <c r="C142" s="47" t="n">
        <f aca="false">Sheet3!AC18/100</f>
        <v>-1</v>
      </c>
      <c r="D142" s="47" t="n">
        <f aca="false">Sheet3!AD18/100</f>
        <v>0</v>
      </c>
      <c r="E142" s="47" t="n">
        <f aca="false">Sheet3!AE18/100</f>
        <v>-1</v>
      </c>
    </row>
    <row r="143" customFormat="false" ht="13.8" hidden="false" customHeight="false" outlineLevel="0" collapsed="false">
      <c r="A143" s="47" t="n">
        <f aca="false">Sheet3!AF18/100</f>
        <v>-1</v>
      </c>
      <c r="B143" s="47" t="n">
        <f aca="false">Sheet3!AG18/100</f>
        <v>-1</v>
      </c>
      <c r="C143" s="47" t="n">
        <f aca="false">Sheet3!AH18/100</f>
        <v>-1</v>
      </c>
      <c r="D143" s="47" t="n">
        <f aca="false">Sheet3!AI18/100</f>
        <v>-1</v>
      </c>
      <c r="E143" s="47" t="n">
        <f aca="false">Sheet3!AJ18/100</f>
        <v>-1</v>
      </c>
    </row>
    <row r="145" customFormat="false" ht="13.8" hidden="false" customHeight="false" outlineLevel="0" collapsed="false">
      <c r="A145" s="48" t="str">
        <f aca="false">Sheet3!A19</f>
        <v>JOINT17</v>
      </c>
    </row>
    <row r="146" customFormat="false" ht="13.8" hidden="false" customHeight="false" outlineLevel="0" collapsed="false">
      <c r="A146" s="47" t="n">
        <f aca="false">Sheet3!B19/100</f>
        <v>0</v>
      </c>
      <c r="B146" s="47" t="n">
        <f aca="false">Sheet3!C19/100</f>
        <v>0</v>
      </c>
      <c r="C146" s="47" t="n">
        <f aca="false">Sheet3!D19/100</f>
        <v>0</v>
      </c>
      <c r="D146" s="47" t="n">
        <f aca="false">Sheet3!E19/100</f>
        <v>0</v>
      </c>
      <c r="E146" s="47" t="n">
        <f aca="false">Sheet3!F19/100</f>
        <v>0</v>
      </c>
    </row>
    <row r="147" customFormat="false" ht="13.8" hidden="false" customHeight="false" outlineLevel="0" collapsed="false">
      <c r="A147" s="47" t="n">
        <f aca="false">Sheet3!G19/100</f>
        <v>0</v>
      </c>
      <c r="B147" s="47" t="n">
        <f aca="false">Sheet3!H19/100</f>
        <v>0</v>
      </c>
      <c r="C147" s="47" t="n">
        <f aca="false">Sheet3!I19/100</f>
        <v>0</v>
      </c>
      <c r="D147" s="47" t="n">
        <f aca="false">Sheet3!J19/100</f>
        <v>0</v>
      </c>
      <c r="E147" s="47" t="n">
        <f aca="false">Sheet3!K19/100</f>
        <v>0</v>
      </c>
    </row>
    <row r="148" customFormat="false" ht="13.8" hidden="false" customHeight="false" outlineLevel="0" collapsed="false">
      <c r="A148" s="47" t="n">
        <f aca="false">Sheet3!L19/100</f>
        <v>0</v>
      </c>
      <c r="B148" s="47" t="n">
        <f aca="false">Sheet3!M19/100</f>
        <v>0</v>
      </c>
      <c r="C148" s="47" t="n">
        <f aca="false">Sheet3!N19/100</f>
        <v>0</v>
      </c>
      <c r="D148" s="47" t="n">
        <f aca="false">Sheet3!O19/100</f>
        <v>0</v>
      </c>
      <c r="E148" s="47" t="n">
        <f aca="false">Sheet3!P19/100</f>
        <v>0</v>
      </c>
    </row>
    <row r="149" customFormat="false" ht="13.8" hidden="false" customHeight="false" outlineLevel="0" collapsed="false">
      <c r="A149" s="47" t="n">
        <f aca="false">Sheet3!Q19/100</f>
        <v>0</v>
      </c>
      <c r="B149" s="47" t="n">
        <f aca="false">Sheet3!R19/100</f>
        <v>0</v>
      </c>
      <c r="C149" s="47" t="n">
        <f aca="false">Sheet3!S19/100</f>
        <v>0</v>
      </c>
      <c r="D149" s="47" t="n">
        <f aca="false">Sheet3!T19/100</f>
        <v>0</v>
      </c>
      <c r="E149" s="47" t="n">
        <f aca="false">Sheet3!U19/100</f>
        <v>0</v>
      </c>
    </row>
    <row r="150" customFormat="false" ht="13.8" hidden="false" customHeight="false" outlineLevel="0" collapsed="false">
      <c r="A150" s="47" t="n">
        <f aca="false">Sheet3!V19/100</f>
        <v>0</v>
      </c>
      <c r="B150" s="47" t="n">
        <f aca="false">Sheet3!W19/100</f>
        <v>0</v>
      </c>
      <c r="C150" s="47" t="n">
        <f aca="false">Sheet3!X19/100</f>
        <v>0</v>
      </c>
      <c r="D150" s="47" t="n">
        <f aca="false">Sheet3!Y19/100</f>
        <v>0</v>
      </c>
      <c r="E150" s="47" t="n">
        <f aca="false">Sheet3!Z19/100</f>
        <v>0</v>
      </c>
    </row>
    <row r="151" customFormat="false" ht="13.8" hidden="false" customHeight="false" outlineLevel="0" collapsed="false">
      <c r="A151" s="47" t="n">
        <f aca="false">Sheet3!AA19/100</f>
        <v>0</v>
      </c>
      <c r="B151" s="47" t="n">
        <f aca="false">Sheet3!AB19/100</f>
        <v>0</v>
      </c>
      <c r="C151" s="47" t="n">
        <f aca="false">Sheet3!AC19/100</f>
        <v>0</v>
      </c>
      <c r="D151" s="47" t="n">
        <f aca="false">Sheet3!AD19/100</f>
        <v>0</v>
      </c>
      <c r="E151" s="47" t="n">
        <f aca="false">Sheet3!AE19/100</f>
        <v>0</v>
      </c>
    </row>
    <row r="152" customFormat="false" ht="13.8" hidden="false" customHeight="false" outlineLevel="0" collapsed="false">
      <c r="A152" s="47" t="n">
        <f aca="false">Sheet3!AF19/100</f>
        <v>0</v>
      </c>
      <c r="B152" s="47" t="n">
        <f aca="false">Sheet3!AG19/100</f>
        <v>0</v>
      </c>
      <c r="C152" s="47" t="n">
        <f aca="false">Sheet3!AH19/100</f>
        <v>0</v>
      </c>
      <c r="D152" s="47" t="n">
        <f aca="false">Sheet3!AI19/100</f>
        <v>0</v>
      </c>
      <c r="E152" s="47" t="n">
        <f aca="false">Sheet3!AJ19/100</f>
        <v>0</v>
      </c>
    </row>
    <row r="154" customFormat="false" ht="13.8" hidden="false" customHeight="false" outlineLevel="0" collapsed="false">
      <c r="A154" s="48" t="str">
        <f aca="false">Sheet3!A20</f>
        <v>JOINT18</v>
      </c>
    </row>
    <row r="155" customFormat="false" ht="13.8" hidden="false" customHeight="false" outlineLevel="0" collapsed="false">
      <c r="A155" s="47" t="n">
        <f aca="false">Sheet3!B20/100</f>
        <v>-0.5</v>
      </c>
      <c r="B155" s="47" t="n">
        <f aca="false">Sheet3!C20/100</f>
        <v>-0.5</v>
      </c>
      <c r="C155" s="47" t="n">
        <f aca="false">Sheet3!D20/100</f>
        <v>-0.5</v>
      </c>
      <c r="D155" s="47" t="n">
        <f aca="false">Sheet3!E20/100</f>
        <v>-0.5</v>
      </c>
      <c r="E155" s="47" t="n">
        <f aca="false">Sheet3!F20/100</f>
        <v>0</v>
      </c>
    </row>
    <row r="156" customFormat="false" ht="13.8" hidden="false" customHeight="false" outlineLevel="0" collapsed="false">
      <c r="A156" s="47" t="n">
        <f aca="false">Sheet3!G20/100</f>
        <v>0</v>
      </c>
      <c r="B156" s="47" t="n">
        <f aca="false">Sheet3!H20/100</f>
        <v>0</v>
      </c>
      <c r="C156" s="47" t="n">
        <f aca="false">Sheet3!I20/100</f>
        <v>0</v>
      </c>
      <c r="D156" s="47" t="n">
        <f aca="false">Sheet3!J20/100</f>
        <v>-1</v>
      </c>
      <c r="E156" s="47" t="n">
        <f aca="false">Sheet3!K20/100</f>
        <v>-1</v>
      </c>
    </row>
    <row r="157" customFormat="false" ht="13.8" hidden="false" customHeight="false" outlineLevel="0" collapsed="false">
      <c r="A157" s="47" t="n">
        <f aca="false">Sheet3!L20/100</f>
        <v>0</v>
      </c>
      <c r="B157" s="47" t="n">
        <f aca="false">Sheet3!M20/100</f>
        <v>-0.5</v>
      </c>
      <c r="C157" s="47" t="n">
        <f aca="false">Sheet3!N20/100</f>
        <v>-0.5</v>
      </c>
      <c r="D157" s="47" t="n">
        <f aca="false">Sheet3!O20/100</f>
        <v>0</v>
      </c>
      <c r="E157" s="47" t="n">
        <f aca="false">Sheet3!P20/100</f>
        <v>-1</v>
      </c>
    </row>
    <row r="158" customFormat="false" ht="13.8" hidden="false" customHeight="false" outlineLevel="0" collapsed="false">
      <c r="A158" s="47" t="n">
        <f aca="false">Sheet3!Q20/100</f>
        <v>-1</v>
      </c>
      <c r="B158" s="47" t="n">
        <f aca="false">Sheet3!R20/100</f>
        <v>-1</v>
      </c>
      <c r="C158" s="47" t="n">
        <f aca="false">Sheet3!S20/100</f>
        <v>0</v>
      </c>
      <c r="D158" s="47" t="n">
        <f aca="false">Sheet3!T20/100</f>
        <v>0</v>
      </c>
      <c r="E158" s="47" t="n">
        <f aca="false">Sheet3!U20/100</f>
        <v>-0.5</v>
      </c>
    </row>
    <row r="159" customFormat="false" ht="13.8" hidden="false" customHeight="false" outlineLevel="0" collapsed="false">
      <c r="A159" s="47" t="n">
        <f aca="false">Sheet3!V20/100</f>
        <v>-0.5</v>
      </c>
      <c r="B159" s="47" t="n">
        <f aca="false">Sheet3!W20/100</f>
        <v>0</v>
      </c>
      <c r="C159" s="47" t="n">
        <f aca="false">Sheet3!X20/100</f>
        <v>-1</v>
      </c>
      <c r="D159" s="47" t="n">
        <f aca="false">Sheet3!Y20/100</f>
        <v>-1</v>
      </c>
      <c r="E159" s="47" t="n">
        <f aca="false">Sheet3!Z20/100</f>
        <v>-1</v>
      </c>
    </row>
    <row r="160" customFormat="false" ht="13.8" hidden="false" customHeight="false" outlineLevel="0" collapsed="false">
      <c r="A160" s="47" t="n">
        <f aca="false">Sheet3!AA20/100</f>
        <v>0</v>
      </c>
      <c r="B160" s="47" t="n">
        <f aca="false">Sheet3!AB20/100</f>
        <v>0</v>
      </c>
      <c r="C160" s="47" t="n">
        <f aca="false">Sheet3!AC20/100</f>
        <v>0</v>
      </c>
      <c r="D160" s="47" t="n">
        <f aca="false">Sheet3!AD20/100</f>
        <v>0</v>
      </c>
      <c r="E160" s="47" t="n">
        <f aca="false">Sheet3!AE20/100</f>
        <v>0</v>
      </c>
    </row>
    <row r="161" customFormat="false" ht="13.8" hidden="false" customHeight="false" outlineLevel="0" collapsed="false">
      <c r="A161" s="47" t="n">
        <f aca="false">Sheet3!AF20/100</f>
        <v>0</v>
      </c>
      <c r="B161" s="47" t="n">
        <f aca="false">Sheet3!AG20/100</f>
        <v>0</v>
      </c>
      <c r="C161" s="47" t="n">
        <f aca="false">Sheet3!AH20/100</f>
        <v>0</v>
      </c>
      <c r="D161" s="47" t="n">
        <f aca="false">Sheet3!AI20/100</f>
        <v>0</v>
      </c>
      <c r="E161" s="47" t="n">
        <f aca="false">Sheet3!AJ20/100</f>
        <v>0</v>
      </c>
    </row>
    <row r="163" customFormat="false" ht="13.8" hidden="false" customHeight="false" outlineLevel="0" collapsed="false">
      <c r="A163" s="48" t="str">
        <f aca="false">Sheet3!A21</f>
        <v>JOINT19</v>
      </c>
    </row>
    <row r="164" customFormat="false" ht="13.8" hidden="false" customHeight="false" outlineLevel="0" collapsed="false">
      <c r="A164" s="47" t="n">
        <f aca="false">Sheet3!B21/100</f>
        <v>0</v>
      </c>
      <c r="B164" s="47" t="n">
        <f aca="false">Sheet3!C21/100</f>
        <v>0</v>
      </c>
      <c r="C164" s="47" t="n">
        <f aca="false">Sheet3!D21/100</f>
        <v>0</v>
      </c>
      <c r="D164" s="47" t="n">
        <f aca="false">Sheet3!E21/100</f>
        <v>0</v>
      </c>
      <c r="E164" s="47" t="n">
        <f aca="false">Sheet3!F21/100</f>
        <v>0</v>
      </c>
    </row>
    <row r="165" customFormat="false" ht="13.8" hidden="false" customHeight="false" outlineLevel="0" collapsed="false">
      <c r="A165" s="47" t="n">
        <f aca="false">Sheet3!G21/100</f>
        <v>0</v>
      </c>
      <c r="B165" s="47" t="n">
        <f aca="false">Sheet3!H21/100</f>
        <v>0</v>
      </c>
      <c r="C165" s="47" t="n">
        <f aca="false">Sheet3!I21/100</f>
        <v>0</v>
      </c>
      <c r="D165" s="47" t="n">
        <f aca="false">Sheet3!J21/100</f>
        <v>1</v>
      </c>
      <c r="E165" s="47" t="n">
        <f aca="false">Sheet3!K21/100</f>
        <v>1</v>
      </c>
    </row>
    <row r="166" customFormat="false" ht="13.8" hidden="false" customHeight="false" outlineLevel="0" collapsed="false">
      <c r="A166" s="47" t="n">
        <f aca="false">Sheet3!L21/100</f>
        <v>0</v>
      </c>
      <c r="B166" s="47" t="n">
        <f aca="false">Sheet3!M21/100</f>
        <v>0.5</v>
      </c>
      <c r="C166" s="47" t="n">
        <f aca="false">Sheet3!N21/100</f>
        <v>0.5</v>
      </c>
      <c r="D166" s="47" t="n">
        <f aca="false">Sheet3!O21/100</f>
        <v>0</v>
      </c>
      <c r="E166" s="47" t="n">
        <f aca="false">Sheet3!P21/100</f>
        <v>1</v>
      </c>
    </row>
    <row r="167" customFormat="false" ht="13.8" hidden="false" customHeight="false" outlineLevel="0" collapsed="false">
      <c r="A167" s="47" t="n">
        <f aca="false">Sheet3!Q21/100</f>
        <v>1</v>
      </c>
      <c r="B167" s="47" t="n">
        <f aca="false">Sheet3!R21/100</f>
        <v>1</v>
      </c>
      <c r="C167" s="47" t="n">
        <f aca="false">Sheet3!S21/100</f>
        <v>0</v>
      </c>
      <c r="D167" s="47" t="n">
        <f aca="false">Sheet3!T21/100</f>
        <v>0</v>
      </c>
      <c r="E167" s="47" t="n">
        <f aca="false">Sheet3!U21/100</f>
        <v>0.5</v>
      </c>
    </row>
    <row r="168" customFormat="false" ht="13.8" hidden="false" customHeight="false" outlineLevel="0" collapsed="false">
      <c r="A168" s="47" t="n">
        <f aca="false">Sheet3!V21/100</f>
        <v>0.5</v>
      </c>
      <c r="B168" s="47" t="n">
        <f aca="false">Sheet3!W21/100</f>
        <v>0</v>
      </c>
      <c r="C168" s="47" t="n">
        <f aca="false">Sheet3!X21/100</f>
        <v>0</v>
      </c>
      <c r="D168" s="47" t="n">
        <f aca="false">Sheet3!Y21/100</f>
        <v>0</v>
      </c>
      <c r="E168" s="47" t="n">
        <f aca="false">Sheet3!Z21/100</f>
        <v>0</v>
      </c>
    </row>
    <row r="169" customFormat="false" ht="13.8" hidden="false" customHeight="false" outlineLevel="0" collapsed="false">
      <c r="A169" s="47" t="n">
        <f aca="false">Sheet3!AA21/100</f>
        <v>0</v>
      </c>
      <c r="B169" s="47" t="n">
        <f aca="false">Sheet3!AB21/100</f>
        <v>1</v>
      </c>
      <c r="C169" s="47" t="n">
        <f aca="false">Sheet3!AC21/100</f>
        <v>1</v>
      </c>
      <c r="D169" s="47" t="n">
        <f aca="false">Sheet3!AD21/100</f>
        <v>0</v>
      </c>
      <c r="E169" s="47" t="n">
        <f aca="false">Sheet3!AE21/100</f>
        <v>1</v>
      </c>
    </row>
    <row r="170" customFormat="false" ht="13.8" hidden="false" customHeight="false" outlineLevel="0" collapsed="false">
      <c r="A170" s="47" t="n">
        <f aca="false">Sheet3!AF21/100</f>
        <v>1</v>
      </c>
      <c r="B170" s="47" t="n">
        <f aca="false">Sheet3!AG21/100</f>
        <v>1</v>
      </c>
      <c r="C170" s="47" t="n">
        <f aca="false">Sheet3!AH21/100</f>
        <v>1</v>
      </c>
      <c r="D170" s="47" t="n">
        <f aca="false">Sheet3!AI21/100</f>
        <v>-1.5</v>
      </c>
      <c r="E170" s="47" t="n">
        <f aca="false">Sheet3!AJ21/100</f>
        <v>1</v>
      </c>
    </row>
    <row r="172" customFormat="false" ht="13.8" hidden="false" customHeight="false" outlineLevel="0" collapsed="false">
      <c r="A172" s="48" t="str">
        <f aca="false">Sheet3!A22</f>
        <v>JOINT20</v>
      </c>
    </row>
    <row r="173" customFormat="false" ht="13.8" hidden="false" customHeight="false" outlineLevel="0" collapsed="false">
      <c r="A173" s="47" t="n">
        <f aca="false">Sheet3!B22/100</f>
        <v>0</v>
      </c>
      <c r="B173" s="47" t="n">
        <f aca="false">Sheet3!C22/100</f>
        <v>0</v>
      </c>
      <c r="C173" s="47" t="n">
        <f aca="false">Sheet3!D22/100</f>
        <v>0</v>
      </c>
      <c r="D173" s="47" t="n">
        <f aca="false">Sheet3!E22/100</f>
        <v>0</v>
      </c>
      <c r="E173" s="47" t="n">
        <f aca="false">Sheet3!F22/100</f>
        <v>0</v>
      </c>
    </row>
    <row r="174" customFormat="false" ht="13.8" hidden="false" customHeight="false" outlineLevel="0" collapsed="false">
      <c r="A174" s="47" t="n">
        <f aca="false">Sheet3!G22/100</f>
        <v>0</v>
      </c>
      <c r="B174" s="47" t="n">
        <f aca="false">Sheet3!H22/100</f>
        <v>0</v>
      </c>
      <c r="C174" s="47" t="n">
        <f aca="false">Sheet3!I22/100</f>
        <v>0</v>
      </c>
      <c r="D174" s="47" t="n">
        <f aca="false">Sheet3!J22/100</f>
        <v>0</v>
      </c>
      <c r="E174" s="47" t="n">
        <f aca="false">Sheet3!K22/100</f>
        <v>0</v>
      </c>
    </row>
    <row r="175" customFormat="false" ht="13.8" hidden="false" customHeight="false" outlineLevel="0" collapsed="false">
      <c r="A175" s="47" t="n">
        <f aca="false">Sheet3!L22/100</f>
        <v>0.4</v>
      </c>
      <c r="B175" s="47" t="n">
        <f aca="false">Sheet3!M22/100</f>
        <v>-0.5</v>
      </c>
      <c r="C175" s="47" t="n">
        <f aca="false">Sheet3!N22/100</f>
        <v>-0.5</v>
      </c>
      <c r="D175" s="47" t="n">
        <f aca="false">Sheet3!O22/100</f>
        <v>0</v>
      </c>
      <c r="E175" s="47" t="n">
        <f aca="false">Sheet3!P22/100</f>
        <v>0</v>
      </c>
    </row>
    <row r="176" customFormat="false" ht="13.8" hidden="false" customHeight="false" outlineLevel="0" collapsed="false">
      <c r="A176" s="47" t="n">
        <f aca="false">Sheet3!Q22/100</f>
        <v>0</v>
      </c>
      <c r="B176" s="47" t="n">
        <f aca="false">Sheet3!R22/100</f>
        <v>0</v>
      </c>
      <c r="C176" s="47" t="n">
        <f aca="false">Sheet3!S22/100</f>
        <v>0</v>
      </c>
      <c r="D176" s="47" t="n">
        <f aca="false">Sheet3!T22/100</f>
        <v>0.4</v>
      </c>
      <c r="E176" s="47" t="n">
        <f aca="false">Sheet3!U22/100</f>
        <v>0</v>
      </c>
    </row>
    <row r="177" customFormat="false" ht="13.8" hidden="false" customHeight="false" outlineLevel="0" collapsed="false">
      <c r="A177" s="47" t="n">
        <f aca="false">Sheet3!V22/100</f>
        <v>0</v>
      </c>
      <c r="B177" s="47" t="n">
        <f aca="false">Sheet3!W22/100</f>
        <v>0</v>
      </c>
      <c r="C177" s="47" t="n">
        <f aca="false">Sheet3!X22/100</f>
        <v>0</v>
      </c>
      <c r="D177" s="47" t="n">
        <f aca="false">Sheet3!Y22/100</f>
        <v>0</v>
      </c>
      <c r="E177" s="47" t="n">
        <f aca="false">Sheet3!Z22/100</f>
        <v>0</v>
      </c>
    </row>
    <row r="178" customFormat="false" ht="13.8" hidden="false" customHeight="false" outlineLevel="0" collapsed="false">
      <c r="A178" s="47" t="n">
        <f aca="false">Sheet3!AA22/100</f>
        <v>-2</v>
      </c>
      <c r="B178" s="47" t="n">
        <f aca="false">Sheet3!AB22/100</f>
        <v>-1</v>
      </c>
      <c r="C178" s="47" t="n">
        <f aca="false">Sheet3!AC22/100</f>
        <v>-1</v>
      </c>
      <c r="D178" s="47" t="n">
        <f aca="false">Sheet3!AD22/100</f>
        <v>0</v>
      </c>
      <c r="E178" s="47" t="n">
        <f aca="false">Sheet3!AE22/100</f>
        <v>-1</v>
      </c>
    </row>
    <row r="179" customFormat="false" ht="13.8" hidden="false" customHeight="false" outlineLevel="0" collapsed="false">
      <c r="A179" s="47" t="n">
        <f aca="false">Sheet3!AF22/100</f>
        <v>-1</v>
      </c>
      <c r="B179" s="47" t="n">
        <f aca="false">Sheet3!AG22/100</f>
        <v>-1</v>
      </c>
      <c r="C179" s="47" t="n">
        <f aca="false">Sheet3!AH22/100</f>
        <v>-1</v>
      </c>
      <c r="D179" s="47" t="n">
        <f aca="false">Sheet3!AI22/100</f>
        <v>-1</v>
      </c>
      <c r="E179" s="47" t="n">
        <f aca="false">Sheet3!AJ22/100</f>
        <v>-1</v>
      </c>
    </row>
    <row r="181" customFormat="false" ht="13.8" hidden="false" customHeight="false" outlineLevel="0" collapsed="false">
      <c r="A181" s="48" t="str">
        <f aca="false">Sheet3!A23</f>
        <v>JOINT21</v>
      </c>
    </row>
    <row r="182" customFormat="false" ht="13.8" hidden="false" customHeight="false" outlineLevel="0" collapsed="false">
      <c r="A182" s="47" t="n">
        <f aca="false">Sheet3!B23/100</f>
        <v>0</v>
      </c>
      <c r="B182" s="47" t="n">
        <f aca="false">Sheet3!C23/100</f>
        <v>0</v>
      </c>
      <c r="C182" s="47" t="n">
        <f aca="false">Sheet3!D23/100</f>
        <v>0</v>
      </c>
      <c r="D182" s="47" t="n">
        <f aca="false">Sheet3!E23/100</f>
        <v>0</v>
      </c>
      <c r="E182" s="47" t="n">
        <f aca="false">Sheet3!F23/100</f>
        <v>0</v>
      </c>
    </row>
    <row r="183" customFormat="false" ht="13.8" hidden="false" customHeight="false" outlineLevel="0" collapsed="false">
      <c r="A183" s="47" t="n">
        <f aca="false">Sheet3!G23/100</f>
        <v>0</v>
      </c>
      <c r="B183" s="47" t="n">
        <f aca="false">Sheet3!H23/100</f>
        <v>0</v>
      </c>
      <c r="C183" s="47" t="n">
        <f aca="false">Sheet3!I23/100</f>
        <v>0</v>
      </c>
      <c r="D183" s="47" t="n">
        <f aca="false">Sheet3!J23/100</f>
        <v>0</v>
      </c>
      <c r="E183" s="47" t="n">
        <f aca="false">Sheet3!K23/100</f>
        <v>0</v>
      </c>
    </row>
    <row r="184" customFormat="false" ht="13.8" hidden="false" customHeight="false" outlineLevel="0" collapsed="false">
      <c r="A184" s="47" t="n">
        <f aca="false">Sheet3!L23/100</f>
        <v>0</v>
      </c>
      <c r="B184" s="47" t="n">
        <f aca="false">Sheet3!M23/100</f>
        <v>0</v>
      </c>
      <c r="C184" s="47" t="n">
        <f aca="false">Sheet3!N23/100</f>
        <v>0</v>
      </c>
      <c r="D184" s="47" t="n">
        <f aca="false">Sheet3!O23/100</f>
        <v>0</v>
      </c>
      <c r="E184" s="47" t="n">
        <f aca="false">Sheet3!P23/100</f>
        <v>0</v>
      </c>
    </row>
    <row r="185" customFormat="false" ht="13.8" hidden="false" customHeight="false" outlineLevel="0" collapsed="false">
      <c r="A185" s="47" t="n">
        <f aca="false">Sheet3!Q23/100</f>
        <v>0</v>
      </c>
      <c r="B185" s="47" t="n">
        <f aca="false">Sheet3!R23/100</f>
        <v>0</v>
      </c>
      <c r="C185" s="47" t="n">
        <f aca="false">Sheet3!S23/100</f>
        <v>0</v>
      </c>
      <c r="D185" s="47" t="n">
        <f aca="false">Sheet3!T23/100</f>
        <v>0</v>
      </c>
      <c r="E185" s="47" t="n">
        <f aca="false">Sheet3!U23/100</f>
        <v>0</v>
      </c>
    </row>
    <row r="186" customFormat="false" ht="13.8" hidden="false" customHeight="false" outlineLevel="0" collapsed="false">
      <c r="A186" s="47" t="n">
        <f aca="false">Sheet3!V23/100</f>
        <v>0</v>
      </c>
      <c r="B186" s="47" t="n">
        <f aca="false">Sheet3!W23/100</f>
        <v>0</v>
      </c>
      <c r="C186" s="47" t="n">
        <f aca="false">Sheet3!X23/100</f>
        <v>0</v>
      </c>
      <c r="D186" s="47" t="n">
        <f aca="false">Sheet3!Y23/100</f>
        <v>0</v>
      </c>
      <c r="E186" s="47" t="n">
        <f aca="false">Sheet3!Z23/100</f>
        <v>0</v>
      </c>
    </row>
    <row r="187" customFormat="false" ht="13.8" hidden="false" customHeight="false" outlineLevel="0" collapsed="false">
      <c r="A187" s="47" t="n">
        <f aca="false">Sheet3!AA23/100</f>
        <v>0</v>
      </c>
      <c r="B187" s="47" t="n">
        <f aca="false">Sheet3!AB23/100</f>
        <v>0</v>
      </c>
      <c r="C187" s="47" t="n">
        <f aca="false">Sheet3!AC23/100</f>
        <v>0</v>
      </c>
      <c r="D187" s="47" t="n">
        <f aca="false">Sheet3!AD23/100</f>
        <v>0</v>
      </c>
      <c r="E187" s="47" t="n">
        <f aca="false">Sheet3!AE23/100</f>
        <v>0</v>
      </c>
    </row>
    <row r="188" customFormat="false" ht="13.8" hidden="false" customHeight="false" outlineLevel="0" collapsed="false">
      <c r="A188" s="47" t="n">
        <f aca="false">Sheet3!AF23/100</f>
        <v>0</v>
      </c>
      <c r="B188" s="47" t="n">
        <f aca="false">Sheet3!AG23/100</f>
        <v>0</v>
      </c>
      <c r="C188" s="47" t="n">
        <f aca="false">Sheet3!AH23/100</f>
        <v>0</v>
      </c>
      <c r="D188" s="47" t="n">
        <f aca="false">Sheet3!AI23/100</f>
        <v>0</v>
      </c>
      <c r="E188" s="47" t="n">
        <f aca="false">Sheet3!AJ23/100</f>
        <v>0</v>
      </c>
    </row>
    <row r="190" customFormat="false" ht="13.8" hidden="false" customHeight="false" outlineLevel="0" collapsed="false">
      <c r="A190" s="48" t="str">
        <f aca="false">Sheet3!A24</f>
        <v>JOINT22</v>
      </c>
    </row>
    <row r="191" customFormat="false" ht="13.8" hidden="false" customHeight="false" outlineLevel="0" collapsed="false">
      <c r="A191" s="47" t="n">
        <f aca="false">Sheet3!B24/100</f>
        <v>-0.5</v>
      </c>
      <c r="B191" s="47" t="n">
        <f aca="false">Sheet3!C24/100</f>
        <v>-0.5</v>
      </c>
      <c r="C191" s="47" t="n">
        <f aca="false">Sheet3!D24/100</f>
        <v>-0.5</v>
      </c>
      <c r="D191" s="47" t="n">
        <f aca="false">Sheet3!E24/100</f>
        <v>0.5</v>
      </c>
      <c r="E191" s="47" t="n">
        <f aca="false">Sheet3!F24/100</f>
        <v>0</v>
      </c>
    </row>
    <row r="192" customFormat="false" ht="13.8" hidden="false" customHeight="false" outlineLevel="0" collapsed="false">
      <c r="A192" s="47" t="n">
        <f aca="false">Sheet3!G24/100</f>
        <v>0</v>
      </c>
      <c r="B192" s="47" t="n">
        <f aca="false">Sheet3!H24/100</f>
        <v>0</v>
      </c>
      <c r="C192" s="47" t="n">
        <f aca="false">Sheet3!I24/100</f>
        <v>0</v>
      </c>
      <c r="D192" s="47" t="n">
        <f aca="false">Sheet3!J24/100</f>
        <v>-1</v>
      </c>
      <c r="E192" s="47" t="n">
        <f aca="false">Sheet3!K24/100</f>
        <v>-1</v>
      </c>
    </row>
    <row r="193" customFormat="false" ht="13.8" hidden="false" customHeight="false" outlineLevel="0" collapsed="false">
      <c r="A193" s="47" t="n">
        <f aca="false">Sheet3!L24/100</f>
        <v>-0.5</v>
      </c>
      <c r="B193" s="47" t="n">
        <f aca="false">Sheet3!M24/100</f>
        <v>-0.5</v>
      </c>
      <c r="C193" s="47" t="n">
        <f aca="false">Sheet3!N24/100</f>
        <v>0</v>
      </c>
      <c r="D193" s="47" t="n">
        <f aca="false">Sheet3!O24/100</f>
        <v>0</v>
      </c>
      <c r="E193" s="47" t="n">
        <f aca="false">Sheet3!P24/100</f>
        <v>-1</v>
      </c>
    </row>
    <row r="194" customFormat="false" ht="13.8" hidden="false" customHeight="false" outlineLevel="0" collapsed="false">
      <c r="A194" s="47" t="n">
        <f aca="false">Sheet3!Q24/100</f>
        <v>-1</v>
      </c>
      <c r="B194" s="47" t="n">
        <f aca="false">Sheet3!R24/100</f>
        <v>-1</v>
      </c>
      <c r="C194" s="47" t="n">
        <f aca="false">Sheet3!S24/100</f>
        <v>0</v>
      </c>
      <c r="D194" s="47" t="n">
        <f aca="false">Sheet3!T24/100</f>
        <v>-0.5</v>
      </c>
      <c r="E194" s="47" t="n">
        <f aca="false">Sheet3!U24/100</f>
        <v>-0.5</v>
      </c>
    </row>
    <row r="195" customFormat="false" ht="13.8" hidden="false" customHeight="false" outlineLevel="0" collapsed="false">
      <c r="A195" s="47" t="n">
        <f aca="false">Sheet3!V24/100</f>
        <v>0</v>
      </c>
      <c r="B195" s="47" t="n">
        <f aca="false">Sheet3!W24/100</f>
        <v>0</v>
      </c>
      <c r="C195" s="47" t="n">
        <f aca="false">Sheet3!X24/100</f>
        <v>-0.8</v>
      </c>
      <c r="D195" s="47" t="n">
        <f aca="false">Sheet3!Y24/100</f>
        <v>-0.8</v>
      </c>
      <c r="E195" s="47" t="n">
        <f aca="false">Sheet3!Z24/100</f>
        <v>-0.8</v>
      </c>
    </row>
    <row r="196" customFormat="false" ht="13.8" hidden="false" customHeight="false" outlineLevel="0" collapsed="false">
      <c r="A196" s="47" t="n">
        <f aca="false">Sheet3!AA24/100</f>
        <v>-1.5</v>
      </c>
      <c r="B196" s="47" t="n">
        <f aca="false">Sheet3!AB24/100</f>
        <v>-0.8</v>
      </c>
      <c r="C196" s="47" t="n">
        <f aca="false">Sheet3!AC24/100</f>
        <v>-1</v>
      </c>
      <c r="D196" s="47" t="n">
        <f aca="false">Sheet3!AD24/100</f>
        <v>0</v>
      </c>
      <c r="E196" s="47" t="n">
        <f aca="false">Sheet3!AE24/100</f>
        <v>0</v>
      </c>
    </row>
    <row r="197" customFormat="false" ht="13.8" hidden="false" customHeight="false" outlineLevel="0" collapsed="false">
      <c r="A197" s="47" t="n">
        <f aca="false">Sheet3!AF24/100</f>
        <v>0</v>
      </c>
      <c r="B197" s="47" t="n">
        <f aca="false">Sheet3!AG24/100</f>
        <v>0</v>
      </c>
      <c r="C197" s="47" t="n">
        <f aca="false">Sheet3!AH24/100</f>
        <v>0</v>
      </c>
      <c r="D197" s="47" t="n">
        <f aca="false">Sheet3!AI24/100</f>
        <v>0</v>
      </c>
      <c r="E197" s="47" t="n">
        <f aca="false">Sheet3!AJ24/100</f>
        <v>0</v>
      </c>
    </row>
    <row r="199" customFormat="false" ht="13.8" hidden="false" customHeight="false" outlineLevel="0" collapsed="false">
      <c r="A199" s="48" t="str">
        <f aca="false">Sheet3!A25</f>
        <v>JOINT23</v>
      </c>
    </row>
    <row r="200" customFormat="false" ht="13.8" hidden="false" customHeight="false" outlineLevel="0" collapsed="false">
      <c r="A200" s="47" t="n">
        <f aca="false">Sheet3!B25/100</f>
        <v>0</v>
      </c>
      <c r="B200" s="47" t="n">
        <f aca="false">Sheet3!C25/100</f>
        <v>0</v>
      </c>
      <c r="C200" s="47" t="n">
        <f aca="false">Sheet3!D25/100</f>
        <v>0</v>
      </c>
      <c r="D200" s="47" t="n">
        <f aca="false">Sheet3!E25/100</f>
        <v>0</v>
      </c>
      <c r="E200" s="47" t="n">
        <f aca="false">Sheet3!F25/100</f>
        <v>0</v>
      </c>
    </row>
    <row r="201" customFormat="false" ht="13.8" hidden="false" customHeight="false" outlineLevel="0" collapsed="false">
      <c r="A201" s="47" t="n">
        <f aca="false">Sheet3!G25/100</f>
        <v>0</v>
      </c>
      <c r="B201" s="47" t="n">
        <f aca="false">Sheet3!H25/100</f>
        <v>0</v>
      </c>
      <c r="C201" s="47" t="n">
        <f aca="false">Sheet3!I25/100</f>
        <v>0</v>
      </c>
      <c r="D201" s="47" t="n">
        <f aca="false">Sheet3!J25/100</f>
        <v>1</v>
      </c>
      <c r="E201" s="47" t="n">
        <f aca="false">Sheet3!K25/100</f>
        <v>1</v>
      </c>
    </row>
    <row r="202" customFormat="false" ht="13.8" hidden="false" customHeight="false" outlineLevel="0" collapsed="false">
      <c r="A202" s="47" t="n">
        <f aca="false">Sheet3!L25/100</f>
        <v>0.5</v>
      </c>
      <c r="B202" s="47" t="n">
        <f aca="false">Sheet3!M25/100</f>
        <v>0.5</v>
      </c>
      <c r="C202" s="47" t="n">
        <f aca="false">Sheet3!N25/100</f>
        <v>0</v>
      </c>
      <c r="D202" s="47" t="n">
        <f aca="false">Sheet3!O25/100</f>
        <v>0</v>
      </c>
      <c r="E202" s="47" t="n">
        <f aca="false">Sheet3!P25/100</f>
        <v>1</v>
      </c>
    </row>
    <row r="203" customFormat="false" ht="13.8" hidden="false" customHeight="false" outlineLevel="0" collapsed="false">
      <c r="A203" s="47" t="n">
        <f aca="false">Sheet3!Q25/100</f>
        <v>1</v>
      </c>
      <c r="B203" s="47" t="n">
        <f aca="false">Sheet3!R25/100</f>
        <v>1</v>
      </c>
      <c r="C203" s="47" t="n">
        <f aca="false">Sheet3!S25/100</f>
        <v>0</v>
      </c>
      <c r="D203" s="47" t="n">
        <f aca="false">Sheet3!T25/100</f>
        <v>0.5</v>
      </c>
      <c r="E203" s="47" t="n">
        <f aca="false">Sheet3!U25/100</f>
        <v>0.5</v>
      </c>
    </row>
    <row r="204" customFormat="false" ht="13.8" hidden="false" customHeight="false" outlineLevel="0" collapsed="false">
      <c r="A204" s="47" t="n">
        <f aca="false">Sheet3!V25/100</f>
        <v>0</v>
      </c>
      <c r="B204" s="47" t="n">
        <f aca="false">Sheet3!W25/100</f>
        <v>0</v>
      </c>
      <c r="C204" s="47" t="n">
        <f aca="false">Sheet3!X25/100</f>
        <v>0</v>
      </c>
      <c r="D204" s="47" t="n">
        <f aca="false">Sheet3!Y25/100</f>
        <v>0</v>
      </c>
      <c r="E204" s="47" t="n">
        <f aca="false">Sheet3!Z25/100</f>
        <v>0</v>
      </c>
    </row>
    <row r="205" customFormat="false" ht="13.8" hidden="false" customHeight="false" outlineLevel="0" collapsed="false">
      <c r="A205" s="47" t="n">
        <f aca="false">Sheet3!AA25/100</f>
        <v>0</v>
      </c>
      <c r="B205" s="47" t="n">
        <f aca="false">Sheet3!AB25/100</f>
        <v>0</v>
      </c>
      <c r="C205" s="47" t="n">
        <f aca="false">Sheet3!AC25/100</f>
        <v>0</v>
      </c>
      <c r="D205" s="47" t="n">
        <f aca="false">Sheet3!AD25/100</f>
        <v>0</v>
      </c>
      <c r="E205" s="47" t="n">
        <f aca="false">Sheet3!AE25/100</f>
        <v>1</v>
      </c>
    </row>
    <row r="206" customFormat="false" ht="13.8" hidden="false" customHeight="false" outlineLevel="0" collapsed="false">
      <c r="A206" s="47" t="n">
        <f aca="false">Sheet3!AF25/100</f>
        <v>1</v>
      </c>
      <c r="B206" s="47" t="n">
        <f aca="false">Sheet3!AG25/100</f>
        <v>1</v>
      </c>
      <c r="C206" s="47" t="n">
        <f aca="false">Sheet3!AH25/100</f>
        <v>1</v>
      </c>
      <c r="D206" s="47" t="n">
        <f aca="false">Sheet3!AI25/100</f>
        <v>1.5</v>
      </c>
      <c r="E206" s="47" t="n">
        <f aca="false">Sheet3!AJ25/100</f>
        <v>-1.5</v>
      </c>
    </row>
    <row r="208" customFormat="false" ht="13.8" hidden="false" customHeight="false" outlineLevel="0" collapsed="false">
      <c r="A208" s="48" t="str">
        <f aca="false">Sheet3!A26</f>
        <v>JOINT24</v>
      </c>
    </row>
    <row r="209" customFormat="false" ht="13.8" hidden="false" customHeight="false" outlineLevel="0" collapsed="false">
      <c r="A209" s="47" t="n">
        <f aca="false">Sheet3!B26/100</f>
        <v>0</v>
      </c>
      <c r="B209" s="47" t="n">
        <f aca="false">Sheet3!C26/100</f>
        <v>0</v>
      </c>
      <c r="C209" s="47" t="n">
        <f aca="false">Sheet3!D26/100</f>
        <v>0</v>
      </c>
      <c r="D209" s="47" t="n">
        <f aca="false">Sheet3!E26/100</f>
        <v>0</v>
      </c>
      <c r="E209" s="47" t="n">
        <f aca="false">Sheet3!F26/100</f>
        <v>0</v>
      </c>
    </row>
    <row r="210" customFormat="false" ht="13.8" hidden="false" customHeight="false" outlineLevel="0" collapsed="false">
      <c r="A210" s="47" t="n">
        <f aca="false">Sheet3!G26/100</f>
        <v>0</v>
      </c>
      <c r="B210" s="47" t="n">
        <f aca="false">Sheet3!H26/100</f>
        <v>0</v>
      </c>
      <c r="C210" s="47" t="n">
        <f aca="false">Sheet3!I26/100</f>
        <v>0</v>
      </c>
      <c r="D210" s="47" t="n">
        <f aca="false">Sheet3!J26/100</f>
        <v>0</v>
      </c>
      <c r="E210" s="47" t="n">
        <f aca="false">Sheet3!K26/100</f>
        <v>0</v>
      </c>
    </row>
    <row r="211" customFormat="false" ht="13.8" hidden="false" customHeight="false" outlineLevel="0" collapsed="false">
      <c r="A211" s="47" t="n">
        <f aca="false">Sheet3!L26/100</f>
        <v>0</v>
      </c>
      <c r="B211" s="47" t="n">
        <f aca="false">Sheet3!M26/100</f>
        <v>0</v>
      </c>
      <c r="C211" s="47" t="n">
        <f aca="false">Sheet3!N26/100</f>
        <v>0.4</v>
      </c>
      <c r="D211" s="47" t="n">
        <f aca="false">Sheet3!O26/100</f>
        <v>0</v>
      </c>
      <c r="E211" s="47" t="n">
        <f aca="false">Sheet3!P26/100</f>
        <v>0</v>
      </c>
    </row>
    <row r="212" customFormat="false" ht="13.8" hidden="false" customHeight="false" outlineLevel="0" collapsed="false">
      <c r="A212" s="47" t="n">
        <f aca="false">Sheet3!Q26/100</f>
        <v>0</v>
      </c>
      <c r="B212" s="47" t="n">
        <f aca="false">Sheet3!R26/100</f>
        <v>0</v>
      </c>
      <c r="C212" s="47" t="n">
        <f aca="false">Sheet3!S26/100</f>
        <v>0</v>
      </c>
      <c r="D212" s="47" t="n">
        <f aca="false">Sheet3!T26/100</f>
        <v>0</v>
      </c>
      <c r="E212" s="47" t="n">
        <f aca="false">Sheet3!U26/100</f>
        <v>0</v>
      </c>
    </row>
    <row r="213" customFormat="false" ht="13.8" hidden="false" customHeight="false" outlineLevel="0" collapsed="false">
      <c r="A213" s="47" t="n">
        <f aca="false">Sheet3!V26/100</f>
        <v>0</v>
      </c>
      <c r="B213" s="47" t="n">
        <f aca="false">Sheet3!W26/100</f>
        <v>0</v>
      </c>
      <c r="C213" s="47" t="n">
        <f aca="false">Sheet3!X26/100</f>
        <v>0</v>
      </c>
      <c r="D213" s="47" t="n">
        <f aca="false">Sheet3!Y26/100</f>
        <v>0</v>
      </c>
      <c r="E213" s="47" t="n">
        <f aca="false">Sheet3!Z26/100</f>
        <v>0</v>
      </c>
    </row>
    <row r="214" customFormat="false" ht="13.8" hidden="false" customHeight="false" outlineLevel="0" collapsed="false">
      <c r="A214" s="47" t="n">
        <f aca="false">Sheet3!AA26/100</f>
        <v>0</v>
      </c>
      <c r="B214" s="47" t="n">
        <f aca="false">Sheet3!AB26/100</f>
        <v>0</v>
      </c>
      <c r="C214" s="47" t="n">
        <f aca="false">Sheet3!AC26/100</f>
        <v>-1.5</v>
      </c>
      <c r="D214" s="47" t="n">
        <f aca="false">Sheet3!AD26/100</f>
        <v>0</v>
      </c>
      <c r="E214" s="47" t="n">
        <f aca="false">Sheet3!AE26/100</f>
        <v>-1</v>
      </c>
    </row>
    <row r="215" customFormat="false" ht="13.8" hidden="false" customHeight="false" outlineLevel="0" collapsed="false">
      <c r="A215" s="47" t="n">
        <f aca="false">Sheet3!AF26/100</f>
        <v>-1</v>
      </c>
      <c r="B215" s="47" t="n">
        <f aca="false">Sheet3!AG26/100</f>
        <v>-1</v>
      </c>
      <c r="C215" s="47" t="n">
        <f aca="false">Sheet3!AH26/100</f>
        <v>-1</v>
      </c>
      <c r="D215" s="47" t="n">
        <f aca="false">Sheet3!AI26/100</f>
        <v>-1</v>
      </c>
      <c r="E215" s="47" t="n">
        <f aca="false">Sheet3!AJ26/100</f>
        <v>-1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2"/>
  <sheetViews>
    <sheetView windowProtection="false"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G109" activeCellId="0" sqref="G109"/>
    </sheetView>
  </sheetViews>
  <sheetFormatPr defaultRowHeight="13.8"/>
  <cols>
    <col collapsed="false" hidden="false" max="1025" min="1" style="0" width="8.86046511627907"/>
  </cols>
  <sheetData>
    <row r="1" customFormat="false" ht="13.8" hidden="false" customHeight="false" outlineLevel="0" collapsed="false">
      <c r="A1" s="0" t="str">
        <f aca="false">Sheet4!A1&amp;"_MECHANICAL_ERROR_BALANCE_RATE:  ["</f>
        <v>JOINT1_MECHANICAL_ERROR_BALANCE_RATE:  [</v>
      </c>
    </row>
    <row r="2" customFormat="false" ht="13.8" hidden="false" customHeight="false" outlineLevel="0" collapsed="false">
      <c r="A2" s="0" t="str">
        <f aca="false">Sheet4!A2&amp;","</f>
        <v>0,</v>
      </c>
      <c r="B2" s="0" t="str">
        <f aca="false">Sheet4!B2&amp;","</f>
        <v>0,</v>
      </c>
      <c r="C2" s="0" t="str">
        <f aca="false">Sheet4!C2&amp;","</f>
        <v>0,</v>
      </c>
      <c r="D2" s="0" t="str">
        <f aca="false">Sheet4!D2&amp;","</f>
        <v>0,</v>
      </c>
      <c r="E2" s="0" t="str">
        <f aca="false">Sheet4!E2&amp;","</f>
        <v>0,</v>
      </c>
    </row>
    <row r="3" customFormat="false" ht="13.8" hidden="false" customHeight="false" outlineLevel="0" collapsed="false">
      <c r="A3" s="0" t="str">
        <f aca="false">Sheet4!A3&amp;","</f>
        <v>0,</v>
      </c>
      <c r="B3" s="0" t="str">
        <f aca="false">Sheet4!B3&amp;","</f>
        <v>0,</v>
      </c>
      <c r="C3" s="0" t="str">
        <f aca="false">Sheet4!C3&amp;","</f>
        <v>0,</v>
      </c>
      <c r="D3" s="0" t="str">
        <f aca="false">Sheet4!D3&amp;","</f>
        <v>0,</v>
      </c>
      <c r="E3" s="0" t="str">
        <f aca="false">Sheet4!E3&amp;","</f>
        <v>0,</v>
      </c>
      <c r="F3" s="49"/>
    </row>
    <row r="4" customFormat="false" ht="13.8" hidden="false" customHeight="false" outlineLevel="0" collapsed="false">
      <c r="A4" s="0" t="str">
        <f aca="false">Sheet4!A4&amp;","</f>
        <v>0,</v>
      </c>
      <c r="B4" s="0" t="str">
        <f aca="false">Sheet4!B4&amp;","</f>
        <v>0,</v>
      </c>
      <c r="C4" s="0" t="str">
        <f aca="false">Sheet4!C4&amp;","</f>
        <v>0,</v>
      </c>
      <c r="D4" s="0" t="str">
        <f aca="false">Sheet4!D4&amp;","</f>
        <v>0,</v>
      </c>
      <c r="E4" s="0" t="str">
        <f aca="false">Sheet4!E4&amp;","</f>
        <v>0,</v>
      </c>
      <c r="F4" s="49"/>
    </row>
    <row r="5" customFormat="false" ht="13.8" hidden="false" customHeight="false" outlineLevel="0" collapsed="false">
      <c r="A5" s="0" t="str">
        <f aca="false">Sheet4!A5&amp;","</f>
        <v>0,</v>
      </c>
      <c r="B5" s="0" t="str">
        <f aca="false">Sheet4!B5&amp;","</f>
        <v>0,</v>
      </c>
      <c r="C5" s="0" t="str">
        <f aca="false">Sheet4!C5&amp;","</f>
        <v>0,</v>
      </c>
      <c r="D5" s="0" t="str">
        <f aca="false">Sheet4!D5&amp;","</f>
        <v>0,</v>
      </c>
      <c r="E5" s="0" t="str">
        <f aca="false">Sheet4!E5&amp;","</f>
        <v>0,</v>
      </c>
      <c r="F5" s="49"/>
    </row>
    <row r="6" customFormat="false" ht="13.8" hidden="false" customHeight="false" outlineLevel="0" collapsed="false">
      <c r="A6" s="0" t="str">
        <f aca="false">Sheet4!A6&amp;","</f>
        <v>0,</v>
      </c>
      <c r="B6" s="0" t="str">
        <f aca="false">Sheet4!B6&amp;","</f>
        <v>0,</v>
      </c>
      <c r="C6" s="0" t="str">
        <f aca="false">Sheet4!C6&amp;","</f>
        <v>0,</v>
      </c>
      <c r="D6" s="0" t="str">
        <f aca="false">Sheet4!D6&amp;","</f>
        <v>0,</v>
      </c>
      <c r="E6" s="0" t="str">
        <f aca="false">Sheet4!E6&amp;","</f>
        <v>0,</v>
      </c>
      <c r="F6" s="49"/>
    </row>
    <row r="7" customFormat="false" ht="13.8" hidden="false" customHeight="false" outlineLevel="0" collapsed="false">
      <c r="A7" s="0" t="str">
        <f aca="false">Sheet4!A7&amp;","</f>
        <v>0,</v>
      </c>
      <c r="B7" s="0" t="str">
        <f aca="false">Sheet4!B7&amp;","</f>
        <v>0,</v>
      </c>
      <c r="C7" s="0" t="str">
        <f aca="false">Sheet4!C7&amp;","</f>
        <v>0,</v>
      </c>
      <c r="D7" s="0" t="str">
        <f aca="false">Sheet4!D7&amp;","</f>
        <v>0,</v>
      </c>
      <c r="E7" s="0" t="str">
        <f aca="false">Sheet4!E7&amp;","</f>
        <v>0,</v>
      </c>
      <c r="F7" s="49"/>
    </row>
    <row r="8" customFormat="false" ht="13.8" hidden="false" customHeight="false" outlineLevel="0" collapsed="false">
      <c r="A8" s="0" t="str">
        <f aca="false">Sheet4!A8&amp;","</f>
        <v>0,</v>
      </c>
      <c r="B8" s="0" t="str">
        <f aca="false">Sheet4!B8&amp;","</f>
        <v>0,</v>
      </c>
      <c r="C8" s="0" t="str">
        <f aca="false">Sheet4!C8&amp;","</f>
        <v>0,</v>
      </c>
      <c r="D8" s="0" t="str">
        <f aca="false">Sheet4!D8&amp;","</f>
        <v>0,</v>
      </c>
      <c r="E8" s="0" t="str">
        <f aca="false">Sheet4!E8&amp;","</f>
        <v>0,</v>
      </c>
      <c r="F8" s="0" t="s">
        <v>75</v>
      </c>
    </row>
    <row r="9" customFormat="false" ht="13.8" hidden="false" customHeight="false" outlineLevel="0" collapsed="false">
      <c r="A9" s="0" t="str">
        <f aca="false">Sheet4!A10&amp;"_MECHANICAL_ERROR_BALANCE_RATE:  ["</f>
        <v>JOINT2_MECHANICAL_ERROR_BALANCE_RATE:  [</v>
      </c>
      <c r="F9" s="49"/>
    </row>
    <row r="10" customFormat="false" ht="13.8" hidden="false" customHeight="false" outlineLevel="0" collapsed="false">
      <c r="A10" s="0" t="str">
        <f aca="false">Sheet4!A11&amp;","</f>
        <v>0.4,</v>
      </c>
      <c r="B10" s="0" t="str">
        <f aca="false">Sheet4!B11&amp;","</f>
        <v>-0.5,</v>
      </c>
      <c r="C10" s="0" t="str">
        <f aca="false">Sheet4!C11&amp;","</f>
        <v>-0.5,</v>
      </c>
      <c r="D10" s="0" t="str">
        <f aca="false">Sheet4!D11&amp;","</f>
        <v>-0.5,</v>
      </c>
      <c r="E10" s="0" t="str">
        <f aca="false">Sheet4!E11&amp;","</f>
        <v>0,</v>
      </c>
      <c r="F10" s="49"/>
    </row>
    <row r="11" customFormat="false" ht="13.8" hidden="false" customHeight="false" outlineLevel="0" collapsed="false">
      <c r="A11" s="0" t="str">
        <f aca="false">Sheet4!A12&amp;","</f>
        <v>0,</v>
      </c>
      <c r="B11" s="0" t="str">
        <f aca="false">Sheet4!B12&amp;","</f>
        <v>0,</v>
      </c>
      <c r="C11" s="0" t="str">
        <f aca="false">Sheet4!C12&amp;","</f>
        <v>0,</v>
      </c>
      <c r="D11" s="0" t="str">
        <f aca="false">Sheet4!D12&amp;","</f>
        <v>1.5,</v>
      </c>
      <c r="E11" s="0" t="str">
        <f aca="false">Sheet4!E12&amp;","</f>
        <v>0,</v>
      </c>
      <c r="F11" s="49"/>
    </row>
    <row r="12" customFormat="false" ht="13.8" hidden="false" customHeight="false" outlineLevel="0" collapsed="false">
      <c r="A12" s="0" t="str">
        <f aca="false">Sheet4!A13&amp;","</f>
        <v>0,</v>
      </c>
      <c r="B12" s="0" t="str">
        <f aca="false">Sheet4!B13&amp;","</f>
        <v>0,</v>
      </c>
      <c r="C12" s="0" t="str">
        <f aca="false">Sheet4!C13&amp;","</f>
        <v>0,</v>
      </c>
      <c r="D12" s="0" t="str">
        <f aca="false">Sheet4!D13&amp;","</f>
        <v>0,</v>
      </c>
      <c r="E12" s="0" t="str">
        <f aca="false">Sheet4!E13&amp;","</f>
        <v>0,</v>
      </c>
      <c r="F12" s="49"/>
    </row>
    <row r="13" customFormat="false" ht="13.8" hidden="false" customHeight="false" outlineLevel="0" collapsed="false">
      <c r="A13" s="0" t="str">
        <f aca="false">Sheet4!A14&amp;","</f>
        <v>1.5,</v>
      </c>
      <c r="B13" s="0" t="str">
        <f aca="false">Sheet4!B14&amp;","</f>
        <v>0,</v>
      </c>
      <c r="C13" s="0" t="str">
        <f aca="false">Sheet4!C14&amp;","</f>
        <v>0,</v>
      </c>
      <c r="D13" s="0" t="str">
        <f aca="false">Sheet4!D14&amp;","</f>
        <v>0,</v>
      </c>
      <c r="E13" s="0" t="str">
        <f aca="false">Sheet4!E14&amp;","</f>
        <v>0,</v>
      </c>
      <c r="F13" s="49"/>
    </row>
    <row r="14" customFormat="false" ht="13.8" hidden="false" customHeight="false" outlineLevel="0" collapsed="false">
      <c r="A14" s="0" t="str">
        <f aca="false">Sheet4!A15&amp;","</f>
        <v>0,</v>
      </c>
      <c r="B14" s="0" t="str">
        <f aca="false">Sheet4!B15&amp;","</f>
        <v>0,</v>
      </c>
      <c r="C14" s="0" t="str">
        <f aca="false">Sheet4!C15&amp;","</f>
        <v>0,</v>
      </c>
      <c r="D14" s="0" t="str">
        <f aca="false">Sheet4!D15&amp;","</f>
        <v>1.5,</v>
      </c>
      <c r="E14" s="0" t="str">
        <f aca="false">Sheet4!E15&amp;","</f>
        <v>0,</v>
      </c>
      <c r="F14" s="49"/>
    </row>
    <row r="15" customFormat="false" ht="13.8" hidden="false" customHeight="false" outlineLevel="0" collapsed="false">
      <c r="A15" s="0" t="str">
        <f aca="false">Sheet4!A16&amp;","</f>
        <v>0,</v>
      </c>
      <c r="B15" s="0" t="str">
        <f aca="false">Sheet4!B16&amp;","</f>
        <v>0,</v>
      </c>
      <c r="C15" s="0" t="str">
        <f aca="false">Sheet4!C16&amp;","</f>
        <v>0,</v>
      </c>
      <c r="D15" s="0" t="str">
        <f aca="false">Sheet4!D16&amp;","</f>
        <v>0,</v>
      </c>
      <c r="E15" s="0" t="str">
        <f aca="false">Sheet4!E16&amp;","</f>
        <v>1.5,</v>
      </c>
      <c r="F15" s="49"/>
    </row>
    <row r="16" customFormat="false" ht="13.8" hidden="false" customHeight="false" outlineLevel="0" collapsed="false">
      <c r="A16" s="0" t="str">
        <f aca="false">Sheet4!A17&amp;","</f>
        <v>0,</v>
      </c>
      <c r="B16" s="0" t="str">
        <f aca="false">Sheet4!B17&amp;","</f>
        <v>0,</v>
      </c>
      <c r="C16" s="0" t="str">
        <f aca="false">Sheet4!C17&amp;","</f>
        <v>0,</v>
      </c>
      <c r="D16" s="0" t="str">
        <f aca="false">Sheet4!D17&amp;","</f>
        <v>0,</v>
      </c>
      <c r="E16" s="0" t="str">
        <f aca="false">Sheet4!E17&amp;","</f>
        <v>0,</v>
      </c>
      <c r="F16" s="49" t="s">
        <v>75</v>
      </c>
    </row>
    <row r="17" customFormat="false" ht="13.8" hidden="false" customHeight="false" outlineLevel="0" collapsed="false">
      <c r="A17" s="0" t="str">
        <f aca="false">Sheet4!A19&amp;"_MECHANICAL_ERROR_BALANCE_RATE:  ["</f>
        <v>JOINT3_MECHANICAL_ERROR_BALANCE_RATE:  [</v>
      </c>
      <c r="F17" s="49"/>
    </row>
    <row r="18" customFormat="false" ht="13.8" hidden="false" customHeight="false" outlineLevel="0" collapsed="false">
      <c r="A18" s="0" t="str">
        <f aca="false">Sheet4!A20&amp;","</f>
        <v>0,</v>
      </c>
      <c r="B18" s="0" t="str">
        <f aca="false">Sheet4!B20&amp;","</f>
        <v>0,</v>
      </c>
      <c r="C18" s="0" t="str">
        <f aca="false">Sheet4!C20&amp;","</f>
        <v>0,</v>
      </c>
      <c r="D18" s="0" t="str">
        <f aca="false">Sheet4!D20&amp;","</f>
        <v>0,</v>
      </c>
      <c r="E18" s="0" t="str">
        <f aca="false">Sheet4!E20&amp;","</f>
        <v>0,</v>
      </c>
      <c r="F18" s="49"/>
    </row>
    <row r="19" customFormat="false" ht="13.8" hidden="false" customHeight="false" outlineLevel="0" collapsed="false">
      <c r="A19" s="0" t="str">
        <f aca="false">Sheet4!A21&amp;","</f>
        <v>0,</v>
      </c>
      <c r="B19" s="0" t="str">
        <f aca="false">Sheet4!B21&amp;","</f>
        <v>0,</v>
      </c>
      <c r="C19" s="0" t="str">
        <f aca="false">Sheet4!C21&amp;","</f>
        <v>0,</v>
      </c>
      <c r="D19" s="0" t="str">
        <f aca="false">Sheet4!D21&amp;","</f>
        <v>1.5,</v>
      </c>
      <c r="E19" s="0" t="str">
        <f aca="false">Sheet4!E21&amp;","</f>
        <v>0,</v>
      </c>
      <c r="F19" s="49"/>
    </row>
    <row r="20" customFormat="false" ht="13.8" hidden="false" customHeight="false" outlineLevel="0" collapsed="false">
      <c r="A20" s="0" t="str">
        <f aca="false">Sheet4!A22&amp;","</f>
        <v>0,</v>
      </c>
      <c r="B20" s="0" t="str">
        <f aca="false">Sheet4!B22&amp;","</f>
        <v>0,</v>
      </c>
      <c r="C20" s="0" t="str">
        <f aca="false">Sheet4!C22&amp;","</f>
        <v>0,</v>
      </c>
      <c r="D20" s="0" t="str">
        <f aca="false">Sheet4!D22&amp;","</f>
        <v>0,</v>
      </c>
      <c r="E20" s="0" t="str">
        <f aca="false">Sheet4!E22&amp;","</f>
        <v>0,</v>
      </c>
      <c r="F20" s="49"/>
    </row>
    <row r="21" customFormat="false" ht="13.8" hidden="false" customHeight="false" outlineLevel="0" collapsed="false">
      <c r="A21" s="0" t="str">
        <f aca="false">Sheet4!A23&amp;","</f>
        <v>1.5,</v>
      </c>
      <c r="B21" s="0" t="str">
        <f aca="false">Sheet4!B23&amp;","</f>
        <v>0,</v>
      </c>
      <c r="C21" s="0" t="str">
        <f aca="false">Sheet4!C23&amp;","</f>
        <v>0,</v>
      </c>
      <c r="D21" s="0" t="str">
        <f aca="false">Sheet4!D23&amp;","</f>
        <v>0,</v>
      </c>
      <c r="E21" s="0" t="str">
        <f aca="false">Sheet4!E23&amp;","</f>
        <v>0,</v>
      </c>
      <c r="F21" s="49"/>
    </row>
    <row r="22" customFormat="false" ht="13.8" hidden="false" customHeight="false" outlineLevel="0" collapsed="false">
      <c r="A22" s="0" t="str">
        <f aca="false">Sheet4!A24&amp;","</f>
        <v>0,</v>
      </c>
      <c r="B22" s="0" t="str">
        <f aca="false">Sheet4!B24&amp;","</f>
        <v>0,</v>
      </c>
      <c r="C22" s="0" t="str">
        <f aca="false">Sheet4!C24&amp;","</f>
        <v>-1,</v>
      </c>
      <c r="D22" s="0" t="str">
        <f aca="false">Sheet4!D24&amp;","</f>
        <v>1.5,</v>
      </c>
      <c r="E22" s="0" t="str">
        <f aca="false">Sheet4!E24&amp;","</f>
        <v>-1,</v>
      </c>
      <c r="F22" s="49"/>
    </row>
    <row r="23" customFormat="false" ht="13.8" hidden="false" customHeight="false" outlineLevel="0" collapsed="false">
      <c r="A23" s="0" t="str">
        <f aca="false">Sheet4!A25&amp;","</f>
        <v>-1,</v>
      </c>
      <c r="B23" s="0" t="str">
        <f aca="false">Sheet4!B25&amp;","</f>
        <v>-1,</v>
      </c>
      <c r="C23" s="0" t="str">
        <f aca="false">Sheet4!C25&amp;","</f>
        <v>-1,</v>
      </c>
      <c r="D23" s="0" t="str">
        <f aca="false">Sheet4!D25&amp;","</f>
        <v>0,</v>
      </c>
      <c r="E23" s="0" t="str">
        <f aca="false">Sheet4!E25&amp;","</f>
        <v>1.5,</v>
      </c>
      <c r="F23" s="49"/>
    </row>
    <row r="24" customFormat="false" ht="13.8" hidden="false" customHeight="false" outlineLevel="0" collapsed="false">
      <c r="A24" s="0" t="str">
        <f aca="false">Sheet4!A26&amp;","</f>
        <v>-1,</v>
      </c>
      <c r="B24" s="0" t="str">
        <f aca="false">Sheet4!B26&amp;","</f>
        <v>-1,</v>
      </c>
      <c r="C24" s="0" t="str">
        <f aca="false">Sheet4!C26&amp;","</f>
        <v>-1,</v>
      </c>
      <c r="D24" s="0" t="str">
        <f aca="false">Sheet4!D26&amp;","</f>
        <v>-1.5,</v>
      </c>
      <c r="E24" s="0" t="str">
        <f aca="false">Sheet4!E26&amp;","</f>
        <v>-1,</v>
      </c>
      <c r="F24" s="49" t="s">
        <v>75</v>
      </c>
    </row>
    <row r="25" customFormat="false" ht="13.8" hidden="false" customHeight="false" outlineLevel="0" collapsed="false">
      <c r="A25" s="0" t="str">
        <f aca="false">Sheet4!A28&amp;"_MECHANICAL_ERROR_BALANCE_RATE:  ["</f>
        <v>JOINT4_MECHANICAL_ERROR_BALANCE_RATE:  [</v>
      </c>
      <c r="F25" s="49"/>
    </row>
    <row r="26" customFormat="false" ht="13.8" hidden="false" customHeight="false" outlineLevel="0" collapsed="false">
      <c r="A26" s="0" t="str">
        <f aca="false">Sheet4!A29&amp;","</f>
        <v>0,</v>
      </c>
      <c r="B26" s="0" t="str">
        <f aca="false">Sheet4!B29&amp;","</f>
        <v>0,</v>
      </c>
      <c r="C26" s="0" t="str">
        <f aca="false">Sheet4!C29&amp;","</f>
        <v>0,</v>
      </c>
      <c r="D26" s="0" t="str">
        <f aca="false">Sheet4!D29&amp;","</f>
        <v>0,</v>
      </c>
      <c r="E26" s="0" t="str">
        <f aca="false">Sheet4!E29&amp;","</f>
        <v>0,</v>
      </c>
      <c r="F26" s="49"/>
    </row>
    <row r="27" customFormat="false" ht="13.8" hidden="false" customHeight="false" outlineLevel="0" collapsed="false">
      <c r="A27" s="0" t="str">
        <f aca="false">Sheet4!A30&amp;","</f>
        <v>0,</v>
      </c>
      <c r="B27" s="0" t="str">
        <f aca="false">Sheet4!B30&amp;","</f>
        <v>0,</v>
      </c>
      <c r="C27" s="0" t="str">
        <f aca="false">Sheet4!C30&amp;","</f>
        <v>0,</v>
      </c>
      <c r="D27" s="0" t="str">
        <f aca="false">Sheet4!D30&amp;","</f>
        <v>1.5,</v>
      </c>
      <c r="E27" s="0" t="str">
        <f aca="false">Sheet4!E30&amp;","</f>
        <v>0,</v>
      </c>
      <c r="F27" s="49"/>
    </row>
    <row r="28" customFormat="false" ht="13.8" hidden="false" customHeight="false" outlineLevel="0" collapsed="false">
      <c r="A28" s="0" t="str">
        <f aca="false">Sheet4!A31&amp;","</f>
        <v>0,</v>
      </c>
      <c r="B28" s="0" t="str">
        <f aca="false">Sheet4!B31&amp;","</f>
        <v>0,</v>
      </c>
      <c r="C28" s="0" t="str">
        <f aca="false">Sheet4!C31&amp;","</f>
        <v>0,</v>
      </c>
      <c r="D28" s="0" t="str">
        <f aca="false">Sheet4!D31&amp;","</f>
        <v>0,</v>
      </c>
      <c r="E28" s="0" t="str">
        <f aca="false">Sheet4!E31&amp;","</f>
        <v>-1,</v>
      </c>
      <c r="F28" s="49"/>
    </row>
    <row r="29" customFormat="false" ht="13.8" hidden="false" customHeight="false" outlineLevel="0" collapsed="false">
      <c r="A29" s="0" t="str">
        <f aca="false">Sheet4!A32&amp;","</f>
        <v>1.5,</v>
      </c>
      <c r="B29" s="0" t="str">
        <f aca="false">Sheet4!B32&amp;","</f>
        <v>1,</v>
      </c>
      <c r="C29" s="0" t="str">
        <f aca="false">Sheet4!C32&amp;","</f>
        <v>0,</v>
      </c>
      <c r="D29" s="0" t="str">
        <f aca="false">Sheet4!D32&amp;","</f>
        <v>-0.5,</v>
      </c>
      <c r="E29" s="0" t="str">
        <f aca="false">Sheet4!E32&amp;","</f>
        <v>-0.5,</v>
      </c>
      <c r="F29" s="49"/>
    </row>
    <row r="30" customFormat="false" ht="13.8" hidden="false" customHeight="false" outlineLevel="0" collapsed="false">
      <c r="A30" s="0" t="str">
        <f aca="false">Sheet4!A33&amp;","</f>
        <v>-0.5,</v>
      </c>
      <c r="B30" s="0" t="str">
        <f aca="false">Sheet4!B33&amp;","</f>
        <v>0,</v>
      </c>
      <c r="C30" s="0" t="str">
        <f aca="false">Sheet4!C33&amp;","</f>
        <v>-1,</v>
      </c>
      <c r="D30" s="0" t="str">
        <f aca="false">Sheet4!D33&amp;","</f>
        <v>1,</v>
      </c>
      <c r="E30" s="0" t="str">
        <f aca="false">Sheet4!E33&amp;","</f>
        <v>-1,</v>
      </c>
      <c r="F30" s="49"/>
    </row>
    <row r="31" customFormat="false" ht="13.8" hidden="false" customHeight="false" outlineLevel="0" collapsed="false">
      <c r="A31" s="0" t="str">
        <f aca="false">Sheet4!A34&amp;","</f>
        <v>-1,</v>
      </c>
      <c r="B31" s="0" t="str">
        <f aca="false">Sheet4!B34&amp;","</f>
        <v>-1,</v>
      </c>
      <c r="C31" s="0" t="str">
        <f aca="false">Sheet4!C34&amp;","</f>
        <v>-1,</v>
      </c>
      <c r="D31" s="0" t="str">
        <f aca="false">Sheet4!D34&amp;","</f>
        <v>0,</v>
      </c>
      <c r="E31" s="0" t="str">
        <f aca="false">Sheet4!E34&amp;","</f>
        <v>1,</v>
      </c>
      <c r="F31" s="49"/>
    </row>
    <row r="32" customFormat="false" ht="13.8" hidden="false" customHeight="false" outlineLevel="0" collapsed="false">
      <c r="A32" s="0" t="str">
        <f aca="false">Sheet4!A35&amp;","</f>
        <v>-1,</v>
      </c>
      <c r="B32" s="0" t="str">
        <f aca="false">Sheet4!B35&amp;","</f>
        <v>-1,</v>
      </c>
      <c r="C32" s="0" t="str">
        <f aca="false">Sheet4!C35&amp;","</f>
        <v>-1,</v>
      </c>
      <c r="D32" s="0" t="str">
        <f aca="false">Sheet4!D35&amp;","</f>
        <v>-1,</v>
      </c>
      <c r="E32" s="0" t="str">
        <f aca="false">Sheet4!E35&amp;","</f>
        <v>-1,</v>
      </c>
      <c r="F32" s="49" t="s">
        <v>75</v>
      </c>
    </row>
    <row r="33" customFormat="false" ht="13.8" hidden="false" customHeight="false" outlineLevel="0" collapsed="false">
      <c r="A33" s="0" t="str">
        <f aca="false">Sheet4!A37&amp;"_MECHANICAL_ERROR_BALANCE_RATE:  ["</f>
        <v>JOINT5_MECHANICAL_ERROR_BALANCE_RATE:  [</v>
      </c>
      <c r="F33" s="49"/>
    </row>
    <row r="34" customFormat="false" ht="13.8" hidden="false" customHeight="false" outlineLevel="0" collapsed="false">
      <c r="A34" s="0" t="str">
        <f aca="false">Sheet4!A38&amp;","</f>
        <v>0,</v>
      </c>
      <c r="B34" s="0" t="str">
        <f aca="false">Sheet4!B38&amp;","</f>
        <v>0,</v>
      </c>
      <c r="C34" s="0" t="str">
        <f aca="false">Sheet4!C38&amp;","</f>
        <v>0,</v>
      </c>
      <c r="D34" s="0" t="str">
        <f aca="false">Sheet4!D38&amp;","</f>
        <v>0,</v>
      </c>
      <c r="E34" s="0" t="str">
        <f aca="false">Sheet4!E38&amp;","</f>
        <v>0,</v>
      </c>
      <c r="F34" s="49"/>
    </row>
    <row r="35" customFormat="false" ht="13.8" hidden="false" customHeight="false" outlineLevel="0" collapsed="false">
      <c r="A35" s="0" t="str">
        <f aca="false">Sheet4!A39&amp;","</f>
        <v>0,</v>
      </c>
      <c r="B35" s="0" t="str">
        <f aca="false">Sheet4!B39&amp;","</f>
        <v>0,</v>
      </c>
      <c r="C35" s="0" t="str">
        <f aca="false">Sheet4!C39&amp;","</f>
        <v>0,</v>
      </c>
      <c r="D35" s="0" t="str">
        <f aca="false">Sheet4!D39&amp;","</f>
        <v>0,</v>
      </c>
      <c r="E35" s="0" t="str">
        <f aca="false">Sheet4!E39&amp;","</f>
        <v>0,</v>
      </c>
      <c r="F35" s="49"/>
    </row>
    <row r="36" customFormat="false" ht="13.8" hidden="false" customHeight="false" outlineLevel="0" collapsed="false">
      <c r="A36" s="0" t="str">
        <f aca="false">Sheet4!A40&amp;","</f>
        <v>0,</v>
      </c>
      <c r="B36" s="0" t="str">
        <f aca="false">Sheet4!B40&amp;","</f>
        <v>0,</v>
      </c>
      <c r="C36" s="0" t="str">
        <f aca="false">Sheet4!C40&amp;","</f>
        <v>0,</v>
      </c>
      <c r="D36" s="0" t="str">
        <f aca="false">Sheet4!D40&amp;","</f>
        <v>0,</v>
      </c>
      <c r="E36" s="0" t="str">
        <f aca="false">Sheet4!E40&amp;","</f>
        <v>0,</v>
      </c>
      <c r="F36" s="49"/>
    </row>
    <row r="37" customFormat="false" ht="13.8" hidden="false" customHeight="false" outlineLevel="0" collapsed="false">
      <c r="A37" s="0" t="str">
        <f aca="false">Sheet4!A41&amp;","</f>
        <v>0,</v>
      </c>
      <c r="B37" s="0" t="str">
        <f aca="false">Sheet4!B41&amp;","</f>
        <v>0,</v>
      </c>
      <c r="C37" s="0" t="str">
        <f aca="false">Sheet4!C41&amp;","</f>
        <v>0,</v>
      </c>
      <c r="D37" s="0" t="str">
        <f aca="false">Sheet4!D41&amp;","</f>
        <v>0,</v>
      </c>
      <c r="E37" s="0" t="str">
        <f aca="false">Sheet4!E41&amp;","</f>
        <v>0,</v>
      </c>
      <c r="F37" s="49"/>
    </row>
    <row r="38" customFormat="false" ht="13.8" hidden="false" customHeight="false" outlineLevel="0" collapsed="false">
      <c r="A38" s="0" t="str">
        <f aca="false">Sheet4!A42&amp;","</f>
        <v>0,</v>
      </c>
      <c r="B38" s="0" t="str">
        <f aca="false">Sheet4!B42&amp;","</f>
        <v>0,</v>
      </c>
      <c r="C38" s="0" t="str">
        <f aca="false">Sheet4!C42&amp;","</f>
        <v>0,</v>
      </c>
      <c r="D38" s="0" t="str">
        <f aca="false">Sheet4!D42&amp;","</f>
        <v>0,</v>
      </c>
      <c r="E38" s="0" t="str">
        <f aca="false">Sheet4!E42&amp;","</f>
        <v>0,</v>
      </c>
      <c r="F38" s="49"/>
    </row>
    <row r="39" customFormat="false" ht="13.8" hidden="false" customHeight="false" outlineLevel="0" collapsed="false">
      <c r="A39" s="0" t="str">
        <f aca="false">Sheet4!A43&amp;","</f>
        <v>0,</v>
      </c>
      <c r="B39" s="0" t="str">
        <f aca="false">Sheet4!B43&amp;","</f>
        <v>0,</v>
      </c>
      <c r="C39" s="0" t="str">
        <f aca="false">Sheet4!C43&amp;","</f>
        <v>0,</v>
      </c>
      <c r="D39" s="0" t="str">
        <f aca="false">Sheet4!D43&amp;","</f>
        <v>0,</v>
      </c>
      <c r="E39" s="0" t="str">
        <f aca="false">Sheet4!E43&amp;","</f>
        <v>0,</v>
      </c>
      <c r="F39" s="49"/>
    </row>
    <row r="40" customFormat="false" ht="13.8" hidden="false" customHeight="false" outlineLevel="0" collapsed="false">
      <c r="A40" s="0" t="str">
        <f aca="false">Sheet4!A44&amp;","</f>
        <v>0,</v>
      </c>
      <c r="B40" s="0" t="str">
        <f aca="false">Sheet4!B44&amp;","</f>
        <v>0,</v>
      </c>
      <c r="C40" s="0" t="str">
        <f aca="false">Sheet4!C44&amp;","</f>
        <v>0,</v>
      </c>
      <c r="D40" s="0" t="str">
        <f aca="false">Sheet4!D44&amp;","</f>
        <v>0,</v>
      </c>
      <c r="E40" s="0" t="str">
        <f aca="false">Sheet4!E44&amp;","</f>
        <v>0,</v>
      </c>
      <c r="F40" s="49" t="s">
        <v>75</v>
      </c>
    </row>
    <row r="41" customFormat="false" ht="13.8" hidden="false" customHeight="false" outlineLevel="0" collapsed="false">
      <c r="A41" s="0" t="str">
        <f aca="false">Sheet4!A46&amp;"_MECHANICAL_ERROR_BALANCE_RATE:  ["</f>
        <v>JOINT6_MECHANICAL_ERROR_BALANCE_RATE:  [</v>
      </c>
      <c r="F41" s="49"/>
    </row>
    <row r="42" customFormat="false" ht="13.8" hidden="false" customHeight="false" outlineLevel="0" collapsed="false">
      <c r="A42" s="0" t="str">
        <f aca="false">Sheet4!A47&amp;","</f>
        <v>-0.5,</v>
      </c>
      <c r="B42" s="0" t="str">
        <f aca="false">Sheet4!B47&amp;","</f>
        <v>-0.5,</v>
      </c>
      <c r="C42" s="0" t="str">
        <f aca="false">Sheet4!C47&amp;","</f>
        <v>-0.5,</v>
      </c>
      <c r="D42" s="0" t="str">
        <f aca="false">Sheet4!D47&amp;","</f>
        <v>-0.5,</v>
      </c>
      <c r="E42" s="0" t="str">
        <f aca="false">Sheet4!E47&amp;","</f>
        <v>0,</v>
      </c>
      <c r="F42" s="49"/>
    </row>
    <row r="43" customFormat="false" ht="13.8" hidden="false" customHeight="false" outlineLevel="0" collapsed="false">
      <c r="A43" s="0" t="str">
        <f aca="false">Sheet4!A48&amp;","</f>
        <v>0,</v>
      </c>
      <c r="B43" s="0" t="str">
        <f aca="false">Sheet4!B48&amp;","</f>
        <v>0,</v>
      </c>
      <c r="C43" s="0" t="str">
        <f aca="false">Sheet4!C48&amp;","</f>
        <v>0,</v>
      </c>
      <c r="D43" s="0" t="str">
        <f aca="false">Sheet4!D48&amp;","</f>
        <v>-1,</v>
      </c>
      <c r="E43" s="0" t="str">
        <f aca="false">Sheet4!E48&amp;","</f>
        <v>0,</v>
      </c>
      <c r="F43" s="49"/>
    </row>
    <row r="44" customFormat="false" ht="13.8" hidden="false" customHeight="false" outlineLevel="0" collapsed="false">
      <c r="A44" s="0" t="str">
        <f aca="false">Sheet4!A49&amp;","</f>
        <v>0,</v>
      </c>
      <c r="B44" s="0" t="str">
        <f aca="false">Sheet4!B49&amp;","</f>
        <v>0,</v>
      </c>
      <c r="C44" s="0" t="str">
        <f aca="false">Sheet4!C49&amp;","</f>
        <v>0,</v>
      </c>
      <c r="D44" s="0" t="str">
        <f aca="false">Sheet4!D49&amp;","</f>
        <v>0,</v>
      </c>
      <c r="E44" s="0" t="str">
        <f aca="false">Sheet4!E49&amp;","</f>
        <v>0.5,</v>
      </c>
      <c r="F44" s="49"/>
    </row>
    <row r="45" customFormat="false" ht="13.8" hidden="false" customHeight="false" outlineLevel="0" collapsed="false">
      <c r="A45" s="0" t="str">
        <f aca="false">Sheet4!A50&amp;","</f>
        <v>0,</v>
      </c>
      <c r="B45" s="0" t="str">
        <f aca="false">Sheet4!B50&amp;","</f>
        <v>0,</v>
      </c>
      <c r="C45" s="0" t="str">
        <f aca="false">Sheet4!C50&amp;","</f>
        <v>0,</v>
      </c>
      <c r="D45" s="0" t="str">
        <f aca="false">Sheet4!D50&amp;","</f>
        <v>0,</v>
      </c>
      <c r="E45" s="0" t="str">
        <f aca="false">Sheet4!E50&amp;","</f>
        <v>0,</v>
      </c>
      <c r="F45" s="49"/>
    </row>
    <row r="46" customFormat="false" ht="13.8" hidden="false" customHeight="false" outlineLevel="0" collapsed="false">
      <c r="A46" s="0" t="str">
        <f aca="false">Sheet4!A51&amp;","</f>
        <v>0,</v>
      </c>
      <c r="B46" s="0" t="str">
        <f aca="false">Sheet4!B51&amp;","</f>
        <v>0,</v>
      </c>
      <c r="C46" s="0" t="str">
        <f aca="false">Sheet4!C51&amp;","</f>
        <v>0.5,</v>
      </c>
      <c r="D46" s="0" t="str">
        <f aca="false">Sheet4!D51&amp;","</f>
        <v>0,</v>
      </c>
      <c r="E46" s="0" t="str">
        <f aca="false">Sheet4!E51&amp;","</f>
        <v>0,</v>
      </c>
      <c r="F46" s="49"/>
    </row>
    <row r="47" customFormat="false" ht="13.8" hidden="false" customHeight="false" outlineLevel="0" collapsed="false">
      <c r="A47" s="0" t="str">
        <f aca="false">Sheet4!A52&amp;","</f>
        <v>0,</v>
      </c>
      <c r="B47" s="0" t="str">
        <f aca="false">Sheet4!B52&amp;","</f>
        <v>0,</v>
      </c>
      <c r="C47" s="0" t="str">
        <f aca="false">Sheet4!C52&amp;","</f>
        <v>0,</v>
      </c>
      <c r="D47" s="0" t="str">
        <f aca="false">Sheet4!D52&amp;","</f>
        <v>0,</v>
      </c>
      <c r="E47" s="0" t="str">
        <f aca="false">Sheet4!E52&amp;","</f>
        <v>0,</v>
      </c>
      <c r="F47" s="49"/>
    </row>
    <row r="48" customFormat="false" ht="13.8" hidden="false" customHeight="false" outlineLevel="0" collapsed="false">
      <c r="A48" s="0" t="str">
        <f aca="false">Sheet4!A53&amp;","</f>
        <v>0,</v>
      </c>
      <c r="B48" s="0" t="str">
        <f aca="false">Sheet4!B53&amp;","</f>
        <v>0,</v>
      </c>
      <c r="C48" s="0" t="str">
        <f aca="false">Sheet4!C53&amp;","</f>
        <v>0,</v>
      </c>
      <c r="D48" s="0" t="str">
        <f aca="false">Sheet4!D53&amp;","</f>
        <v>0,</v>
      </c>
      <c r="E48" s="0" t="str">
        <f aca="false">Sheet4!E53&amp;","</f>
        <v>0,</v>
      </c>
      <c r="F48" s="49" t="s">
        <v>75</v>
      </c>
    </row>
    <row r="49" customFormat="false" ht="13.8" hidden="false" customHeight="false" outlineLevel="0" collapsed="false">
      <c r="A49" s="0" t="str">
        <f aca="false">Sheet4!A55&amp;"_MECHANICAL_ERROR_BALANCE_RATE:  ["</f>
        <v>JOINT7_MECHANICAL_ERROR_BALANCE_RATE:  [</v>
      </c>
      <c r="F49" s="49"/>
    </row>
    <row r="50" customFormat="false" ht="13.8" hidden="false" customHeight="false" outlineLevel="0" collapsed="false">
      <c r="A50" s="0" t="str">
        <f aca="false">Sheet4!A56&amp;","</f>
        <v>0,</v>
      </c>
      <c r="B50" s="0" t="str">
        <f aca="false">Sheet4!B56&amp;","</f>
        <v>0,</v>
      </c>
      <c r="C50" s="0" t="str">
        <f aca="false">Sheet4!C56&amp;","</f>
        <v>0,</v>
      </c>
      <c r="D50" s="0" t="str">
        <f aca="false">Sheet4!D56&amp;","</f>
        <v>0,</v>
      </c>
      <c r="E50" s="0" t="str">
        <f aca="false">Sheet4!E56&amp;","</f>
        <v>0,</v>
      </c>
      <c r="F50" s="49"/>
    </row>
    <row r="51" customFormat="false" ht="13.8" hidden="false" customHeight="false" outlineLevel="0" collapsed="false">
      <c r="A51" s="0" t="str">
        <f aca="false">Sheet4!A57&amp;","</f>
        <v>1.5,</v>
      </c>
      <c r="B51" s="0" t="str">
        <f aca="false">Sheet4!B57&amp;","</f>
        <v>0,</v>
      </c>
      <c r="C51" s="0" t="str">
        <f aca="false">Sheet4!C57&amp;","</f>
        <v>0,</v>
      </c>
      <c r="D51" s="0" t="str">
        <f aca="false">Sheet4!D57&amp;","</f>
        <v>0,</v>
      </c>
      <c r="E51" s="0" t="str">
        <f aca="false">Sheet4!E57&amp;","</f>
        <v>0,</v>
      </c>
      <c r="F51" s="49"/>
    </row>
    <row r="52" customFormat="false" ht="13.8" hidden="false" customHeight="false" outlineLevel="0" collapsed="false">
      <c r="A52" s="0" t="str">
        <f aca="false">Sheet4!A58&amp;","</f>
        <v>0,</v>
      </c>
      <c r="B52" s="0" t="str">
        <f aca="false">Sheet4!B58&amp;","</f>
        <v>0,</v>
      </c>
      <c r="C52" s="0" t="str">
        <f aca="false">Sheet4!C58&amp;","</f>
        <v>0,</v>
      </c>
      <c r="D52" s="0" t="str">
        <f aca="false">Sheet4!D58&amp;","</f>
        <v>0,</v>
      </c>
      <c r="E52" s="0" t="str">
        <f aca="false">Sheet4!E58&amp;","</f>
        <v>1,</v>
      </c>
      <c r="F52" s="49"/>
    </row>
    <row r="53" customFormat="false" ht="13.8" hidden="false" customHeight="false" outlineLevel="0" collapsed="false">
      <c r="A53" s="0" t="str">
        <f aca="false">Sheet4!A59&amp;","</f>
        <v>0,</v>
      </c>
      <c r="B53" s="0" t="str">
        <f aca="false">Sheet4!B59&amp;","</f>
        <v>0,</v>
      </c>
      <c r="C53" s="0" t="str">
        <f aca="false">Sheet4!C59&amp;","</f>
        <v>0,</v>
      </c>
      <c r="D53" s="0" t="str">
        <f aca="false">Sheet4!D59&amp;","</f>
        <v>0,</v>
      </c>
      <c r="E53" s="0" t="str">
        <f aca="false">Sheet4!E59&amp;","</f>
        <v>0,</v>
      </c>
      <c r="F53" s="49"/>
    </row>
    <row r="54" customFormat="false" ht="13.8" hidden="false" customHeight="false" outlineLevel="0" collapsed="false">
      <c r="A54" s="0" t="str">
        <f aca="false">Sheet4!A60&amp;","</f>
        <v>0,</v>
      </c>
      <c r="B54" s="0" t="str">
        <f aca="false">Sheet4!B60&amp;","</f>
        <v>0,</v>
      </c>
      <c r="C54" s="0" t="str">
        <f aca="false">Sheet4!C60&amp;","</f>
        <v>0.7,</v>
      </c>
      <c r="D54" s="0" t="str">
        <f aca="false">Sheet4!D60&amp;","</f>
        <v>-1,</v>
      </c>
      <c r="E54" s="0" t="str">
        <f aca="false">Sheet4!E60&amp;","</f>
        <v>-1,</v>
      </c>
      <c r="F54" s="49"/>
    </row>
    <row r="55" customFormat="false" ht="13.8" hidden="false" customHeight="false" outlineLevel="0" collapsed="false">
      <c r="A55" s="0" t="str">
        <f aca="false">Sheet4!A61&amp;","</f>
        <v>-1,</v>
      </c>
      <c r="B55" s="0" t="str">
        <f aca="false">Sheet4!B61&amp;","</f>
        <v>-1,</v>
      </c>
      <c r="C55" s="0" t="str">
        <f aca="false">Sheet4!C61&amp;","</f>
        <v>-1,</v>
      </c>
      <c r="D55" s="0" t="str">
        <f aca="false">Sheet4!D61&amp;","</f>
        <v>0,</v>
      </c>
      <c r="E55" s="0" t="str">
        <f aca="false">Sheet4!E61&amp;","</f>
        <v>-1,</v>
      </c>
      <c r="F55" s="49"/>
    </row>
    <row r="56" customFormat="false" ht="13.8" hidden="false" customHeight="false" outlineLevel="0" collapsed="false">
      <c r="A56" s="0" t="str">
        <f aca="false">Sheet4!A62&amp;","</f>
        <v>1,</v>
      </c>
      <c r="B56" s="0" t="str">
        <f aca="false">Sheet4!B62&amp;","</f>
        <v>-1,</v>
      </c>
      <c r="C56" s="0" t="str">
        <f aca="false">Sheet4!C62&amp;","</f>
        <v>-1,</v>
      </c>
      <c r="D56" s="0" t="str">
        <f aca="false">Sheet4!D62&amp;","</f>
        <v>-1.5,</v>
      </c>
      <c r="E56" s="0" t="str">
        <f aca="false">Sheet4!E62&amp;","</f>
        <v>-1,</v>
      </c>
      <c r="F56" s="49" t="s">
        <v>75</v>
      </c>
    </row>
    <row r="57" customFormat="false" ht="13.8" hidden="false" customHeight="false" outlineLevel="0" collapsed="false">
      <c r="A57" s="0" t="str">
        <f aca="false">Sheet4!A64&amp;"_MECHANICAL_ERROR_BALANCE_RATE:  ["</f>
        <v>JOINT8_MECHANICAL_ERROR_BALANCE_RATE:  [</v>
      </c>
      <c r="F57" s="49"/>
    </row>
    <row r="58" customFormat="false" ht="13.8" hidden="false" customHeight="false" outlineLevel="0" collapsed="false">
      <c r="A58" s="0" t="str">
        <f aca="false">Sheet4!A65&amp;","</f>
        <v>0,</v>
      </c>
      <c r="B58" s="0" t="str">
        <f aca="false">Sheet4!B65&amp;","</f>
        <v>0,</v>
      </c>
      <c r="C58" s="0" t="str">
        <f aca="false">Sheet4!C65&amp;","</f>
        <v>0,</v>
      </c>
      <c r="D58" s="0" t="str">
        <f aca="false">Sheet4!D65&amp;","</f>
        <v>0,</v>
      </c>
      <c r="E58" s="0" t="str">
        <f aca="false">Sheet4!E65&amp;","</f>
        <v>0,</v>
      </c>
      <c r="F58" s="49"/>
    </row>
    <row r="59" customFormat="false" ht="13.8" hidden="false" customHeight="false" outlineLevel="0" collapsed="false">
      <c r="A59" s="0" t="str">
        <f aca="false">Sheet4!A66&amp;","</f>
        <v>1,</v>
      </c>
      <c r="B59" s="0" t="str">
        <f aca="false">Sheet4!B66&amp;","</f>
        <v>0,</v>
      </c>
      <c r="C59" s="0" t="str">
        <f aca="false">Sheet4!C66&amp;","</f>
        <v>0,</v>
      </c>
      <c r="D59" s="0" t="str">
        <f aca="false">Sheet4!D66&amp;","</f>
        <v>0,</v>
      </c>
      <c r="E59" s="0" t="str">
        <f aca="false">Sheet4!E66&amp;","</f>
        <v>0,</v>
      </c>
      <c r="F59" s="49"/>
    </row>
    <row r="60" customFormat="false" ht="13.8" hidden="false" customHeight="false" outlineLevel="0" collapsed="false">
      <c r="A60" s="0" t="str">
        <f aca="false">Sheet4!A67&amp;","</f>
        <v>0,</v>
      </c>
      <c r="B60" s="0" t="str">
        <f aca="false">Sheet4!B67&amp;","</f>
        <v>0,</v>
      </c>
      <c r="C60" s="0" t="str">
        <f aca="false">Sheet4!C67&amp;","</f>
        <v>0,</v>
      </c>
      <c r="D60" s="0" t="str">
        <f aca="false">Sheet4!D67&amp;","</f>
        <v>0,</v>
      </c>
      <c r="E60" s="0" t="str">
        <f aca="false">Sheet4!E67&amp;","</f>
        <v>1,</v>
      </c>
      <c r="F60" s="49"/>
    </row>
    <row r="61" customFormat="false" ht="13.8" hidden="false" customHeight="false" outlineLevel="0" collapsed="false">
      <c r="A61" s="0" t="str">
        <f aca="false">Sheet4!A68&amp;","</f>
        <v>1,</v>
      </c>
      <c r="B61" s="0" t="str">
        <f aca="false">Sheet4!B68&amp;","</f>
        <v>1,</v>
      </c>
      <c r="C61" s="0" t="str">
        <f aca="false">Sheet4!C68&amp;","</f>
        <v>0,</v>
      </c>
      <c r="D61" s="0" t="str">
        <f aca="false">Sheet4!D68&amp;","</f>
        <v>-0.5,</v>
      </c>
      <c r="E61" s="0" t="str">
        <f aca="false">Sheet4!E68&amp;","</f>
        <v>-0.5,</v>
      </c>
      <c r="F61" s="49"/>
    </row>
    <row r="62" customFormat="false" ht="13.8" hidden="false" customHeight="false" outlineLevel="0" collapsed="false">
      <c r="A62" s="0" t="str">
        <f aca="false">Sheet4!A69&amp;","</f>
        <v>-0.5,</v>
      </c>
      <c r="B62" s="0" t="str">
        <f aca="false">Sheet4!B69&amp;","</f>
        <v>0,</v>
      </c>
      <c r="C62" s="0" t="str">
        <f aca="false">Sheet4!C69&amp;","</f>
        <v>1,</v>
      </c>
      <c r="D62" s="0" t="str">
        <f aca="false">Sheet4!D69&amp;","</f>
        <v>-1,</v>
      </c>
      <c r="E62" s="0" t="str">
        <f aca="false">Sheet4!E69&amp;","</f>
        <v>-1,</v>
      </c>
      <c r="F62" s="49"/>
    </row>
    <row r="63" customFormat="false" ht="13.8" hidden="false" customHeight="false" outlineLevel="0" collapsed="false">
      <c r="A63" s="0" t="str">
        <f aca="false">Sheet4!A70&amp;","</f>
        <v>-1,</v>
      </c>
      <c r="B63" s="0" t="str">
        <f aca="false">Sheet4!B70&amp;","</f>
        <v>-1,</v>
      </c>
      <c r="C63" s="0" t="str">
        <f aca="false">Sheet4!C70&amp;","</f>
        <v>-1,</v>
      </c>
      <c r="D63" s="0" t="str">
        <f aca="false">Sheet4!D70&amp;","</f>
        <v>0,</v>
      </c>
      <c r="E63" s="0" t="str">
        <f aca="false">Sheet4!E70&amp;","</f>
        <v>-1,</v>
      </c>
      <c r="F63" s="49"/>
    </row>
    <row r="64" customFormat="false" ht="13.8" hidden="false" customHeight="false" outlineLevel="0" collapsed="false">
      <c r="A64" s="0" t="str">
        <f aca="false">Sheet4!A71&amp;","</f>
        <v>1,</v>
      </c>
      <c r="B64" s="0" t="str">
        <f aca="false">Sheet4!B71&amp;","</f>
        <v>-1,</v>
      </c>
      <c r="C64" s="0" t="str">
        <f aca="false">Sheet4!C71&amp;","</f>
        <v>-1,</v>
      </c>
      <c r="D64" s="0" t="str">
        <f aca="false">Sheet4!D71&amp;","</f>
        <v>-1,</v>
      </c>
      <c r="E64" s="0" t="str">
        <f aca="false">Sheet4!E71&amp;","</f>
        <v>-1,</v>
      </c>
      <c r="F64" s="49" t="s">
        <v>75</v>
      </c>
    </row>
    <row r="65" customFormat="false" ht="13.8" hidden="false" customHeight="false" outlineLevel="0" collapsed="false">
      <c r="A65" s="0" t="str">
        <f aca="false">Sheet4!A73&amp;"_MECHANICAL_ERROR_BALANCE_RATE:  ["</f>
        <v>JOINT9_MECHANICAL_ERROR_BALANCE_RATE:  [</v>
      </c>
      <c r="F65" s="49"/>
    </row>
    <row r="66" customFormat="false" ht="13.8" hidden="false" customHeight="false" outlineLevel="0" collapsed="false">
      <c r="A66" s="0" t="str">
        <f aca="false">Sheet4!A74&amp;","</f>
        <v>0,</v>
      </c>
      <c r="B66" s="0" t="str">
        <f aca="false">Sheet4!B74&amp;","</f>
        <v>0,</v>
      </c>
      <c r="C66" s="0" t="str">
        <f aca="false">Sheet4!C74&amp;","</f>
        <v>0,</v>
      </c>
      <c r="D66" s="0" t="str">
        <f aca="false">Sheet4!D74&amp;","</f>
        <v>0,</v>
      </c>
      <c r="E66" s="0" t="str">
        <f aca="false">Sheet4!E74&amp;","</f>
        <v>0,</v>
      </c>
      <c r="F66" s="49"/>
    </row>
    <row r="67" customFormat="false" ht="13.8" hidden="false" customHeight="false" outlineLevel="0" collapsed="false">
      <c r="A67" s="0" t="str">
        <f aca="false">Sheet4!A75&amp;","</f>
        <v>0,</v>
      </c>
      <c r="B67" s="0" t="str">
        <f aca="false">Sheet4!B75&amp;","</f>
        <v>0,</v>
      </c>
      <c r="C67" s="0" t="str">
        <f aca="false">Sheet4!C75&amp;","</f>
        <v>0,</v>
      </c>
      <c r="D67" s="0" t="str">
        <f aca="false">Sheet4!D75&amp;","</f>
        <v>0,</v>
      </c>
      <c r="E67" s="0" t="str">
        <f aca="false">Sheet4!E75&amp;","</f>
        <v>0,</v>
      </c>
      <c r="F67" s="49"/>
    </row>
    <row r="68" customFormat="false" ht="13.8" hidden="false" customHeight="false" outlineLevel="0" collapsed="false">
      <c r="A68" s="0" t="str">
        <f aca="false">Sheet4!A76&amp;","</f>
        <v>0,</v>
      </c>
      <c r="B68" s="0" t="str">
        <f aca="false">Sheet4!B76&amp;","</f>
        <v>0,</v>
      </c>
      <c r="C68" s="0" t="str">
        <f aca="false">Sheet4!C76&amp;","</f>
        <v>0,</v>
      </c>
      <c r="D68" s="0" t="str">
        <f aca="false">Sheet4!D76&amp;","</f>
        <v>0,</v>
      </c>
      <c r="E68" s="0" t="str">
        <f aca="false">Sheet4!E76&amp;","</f>
        <v>0,</v>
      </c>
      <c r="F68" s="49"/>
    </row>
    <row r="69" customFormat="false" ht="13.8" hidden="false" customHeight="false" outlineLevel="0" collapsed="false">
      <c r="A69" s="0" t="str">
        <f aca="false">Sheet4!A77&amp;","</f>
        <v>0,</v>
      </c>
      <c r="B69" s="0" t="str">
        <f aca="false">Sheet4!B77&amp;","</f>
        <v>0,</v>
      </c>
      <c r="C69" s="0" t="str">
        <f aca="false">Sheet4!C77&amp;","</f>
        <v>0,</v>
      </c>
      <c r="D69" s="0" t="str">
        <f aca="false">Sheet4!D77&amp;","</f>
        <v>0,</v>
      </c>
      <c r="E69" s="0" t="str">
        <f aca="false">Sheet4!E77&amp;","</f>
        <v>0,</v>
      </c>
      <c r="F69" s="49"/>
    </row>
    <row r="70" customFormat="false" ht="13.8" hidden="false" customHeight="false" outlineLevel="0" collapsed="false">
      <c r="A70" s="0" t="str">
        <f aca="false">Sheet4!A78&amp;","</f>
        <v>0,</v>
      </c>
      <c r="B70" s="0" t="str">
        <f aca="false">Sheet4!B78&amp;","</f>
        <v>0,</v>
      </c>
      <c r="C70" s="0" t="str">
        <f aca="false">Sheet4!C78&amp;","</f>
        <v>0,</v>
      </c>
      <c r="D70" s="0" t="str">
        <f aca="false">Sheet4!D78&amp;","</f>
        <v>0,</v>
      </c>
      <c r="E70" s="0" t="str">
        <f aca="false">Sheet4!E78&amp;","</f>
        <v>0,</v>
      </c>
      <c r="F70" s="49"/>
    </row>
    <row r="71" customFormat="false" ht="13.8" hidden="false" customHeight="false" outlineLevel="0" collapsed="false">
      <c r="A71" s="0" t="str">
        <f aca="false">Sheet4!A79&amp;","</f>
        <v>0,</v>
      </c>
      <c r="B71" s="0" t="str">
        <f aca="false">Sheet4!B79&amp;","</f>
        <v>0,</v>
      </c>
      <c r="C71" s="0" t="str">
        <f aca="false">Sheet4!C79&amp;","</f>
        <v>0,</v>
      </c>
      <c r="D71" s="0" t="str">
        <f aca="false">Sheet4!D79&amp;","</f>
        <v>0,</v>
      </c>
      <c r="E71" s="0" t="str">
        <f aca="false">Sheet4!E79&amp;","</f>
        <v>0,</v>
      </c>
      <c r="F71" s="49"/>
    </row>
    <row r="72" customFormat="false" ht="13.8" hidden="false" customHeight="false" outlineLevel="0" collapsed="false">
      <c r="A72" s="0" t="str">
        <f aca="false">Sheet4!A80&amp;","</f>
        <v>0,</v>
      </c>
      <c r="B72" s="0" t="str">
        <f aca="false">Sheet4!B80&amp;","</f>
        <v>0,</v>
      </c>
      <c r="C72" s="0" t="str">
        <f aca="false">Sheet4!C80&amp;","</f>
        <v>0,</v>
      </c>
      <c r="D72" s="0" t="str">
        <f aca="false">Sheet4!D80&amp;","</f>
        <v>0,</v>
      </c>
      <c r="E72" s="0" t="str">
        <f aca="false">Sheet4!E80&amp;","</f>
        <v>0,</v>
      </c>
      <c r="F72" s="49" t="s">
        <v>75</v>
      </c>
    </row>
    <row r="73" customFormat="false" ht="13.8" hidden="false" customHeight="false" outlineLevel="0" collapsed="false">
      <c r="A73" s="0" t="str">
        <f aca="false">Sheet4!A82&amp;"_MECHANICAL_ERROR_BALANCE_RATE:  ["</f>
        <v>JOINT10_MECHANICAL_ERROR_BALANCE_RATE:  [</v>
      </c>
      <c r="F73" s="49"/>
    </row>
    <row r="74" customFormat="false" ht="13.8" hidden="false" customHeight="false" outlineLevel="0" collapsed="false">
      <c r="A74" s="0" t="str">
        <f aca="false">Sheet4!A83&amp;","</f>
        <v>-0.5,</v>
      </c>
      <c r="B74" s="0" t="str">
        <f aca="false">Sheet4!B83&amp;","</f>
        <v>0.5,</v>
      </c>
      <c r="C74" s="0" t="str">
        <f aca="false">Sheet4!C83&amp;","</f>
        <v>-0.5,</v>
      </c>
      <c r="D74" s="0" t="str">
        <f aca="false">Sheet4!D83&amp;","</f>
        <v>-0.5,</v>
      </c>
      <c r="E74" s="0" t="str">
        <f aca="false">Sheet4!E83&amp;","</f>
        <v>0,</v>
      </c>
      <c r="F74" s="49"/>
    </row>
    <row r="75" customFormat="false" ht="13.8" hidden="false" customHeight="false" outlineLevel="0" collapsed="false">
      <c r="A75" s="0" t="str">
        <f aca="false">Sheet4!A84&amp;","</f>
        <v>0,</v>
      </c>
      <c r="B75" s="0" t="str">
        <f aca="false">Sheet4!B84&amp;","</f>
        <v>0,</v>
      </c>
      <c r="C75" s="0" t="str">
        <f aca="false">Sheet4!C84&amp;","</f>
        <v>0,</v>
      </c>
      <c r="D75" s="0" t="str">
        <f aca="false">Sheet4!D84&amp;","</f>
        <v>-1,</v>
      </c>
      <c r="E75" s="0" t="str">
        <f aca="false">Sheet4!E84&amp;","</f>
        <v>1.2,</v>
      </c>
      <c r="F75" s="49"/>
    </row>
    <row r="76" customFormat="false" ht="13.8" hidden="false" customHeight="false" outlineLevel="0" collapsed="false">
      <c r="A76" s="0" t="str">
        <f aca="false">Sheet4!A85&amp;","</f>
        <v>0,</v>
      </c>
      <c r="B76" s="0" t="str">
        <f aca="false">Sheet4!B85&amp;","</f>
        <v>0,</v>
      </c>
      <c r="C76" s="0" t="str">
        <f aca="false">Sheet4!C85&amp;","</f>
        <v>0,</v>
      </c>
      <c r="D76" s="0" t="str">
        <f aca="false">Sheet4!D85&amp;","</f>
        <v>0,</v>
      </c>
      <c r="E76" s="0" t="str">
        <f aca="false">Sheet4!E85&amp;","</f>
        <v>0,</v>
      </c>
      <c r="F76" s="49"/>
    </row>
    <row r="77" customFormat="false" ht="13.8" hidden="false" customHeight="false" outlineLevel="0" collapsed="false">
      <c r="A77" s="0" t="str">
        <f aca="false">Sheet4!A86&amp;","</f>
        <v>0,</v>
      </c>
      <c r="B77" s="0" t="str">
        <f aca="false">Sheet4!B86&amp;","</f>
        <v>1,</v>
      </c>
      <c r="C77" s="0" t="str">
        <f aca="false">Sheet4!C86&amp;","</f>
        <v>0,</v>
      </c>
      <c r="D77" s="0" t="str">
        <f aca="false">Sheet4!D86&amp;","</f>
        <v>0,</v>
      </c>
      <c r="E77" s="0" t="str">
        <f aca="false">Sheet4!E86&amp;","</f>
        <v>0,</v>
      </c>
      <c r="F77" s="49"/>
    </row>
    <row r="78" customFormat="false" ht="13.8" hidden="false" customHeight="false" outlineLevel="0" collapsed="false">
      <c r="A78" s="0" t="str">
        <f aca="false">Sheet4!A87&amp;","</f>
        <v>0,</v>
      </c>
      <c r="B78" s="0" t="str">
        <f aca="false">Sheet4!B87&amp;","</f>
        <v>0,</v>
      </c>
      <c r="C78" s="0" t="str">
        <f aca="false">Sheet4!C87&amp;","</f>
        <v>0,</v>
      </c>
      <c r="D78" s="0" t="str">
        <f aca="false">Sheet4!D87&amp;","</f>
        <v>0,</v>
      </c>
      <c r="E78" s="0" t="str">
        <f aca="false">Sheet4!E87&amp;","</f>
        <v>1,</v>
      </c>
      <c r="F78" s="49"/>
    </row>
    <row r="79" customFormat="false" ht="13.8" hidden="false" customHeight="false" outlineLevel="0" collapsed="false">
      <c r="A79" s="0" t="str">
        <f aca="false">Sheet4!A88&amp;","</f>
        <v>0,</v>
      </c>
      <c r="B79" s="0" t="str">
        <f aca="false">Sheet4!B88&amp;","</f>
        <v>0,</v>
      </c>
      <c r="C79" s="0" t="str">
        <f aca="false">Sheet4!C88&amp;","</f>
        <v>0,</v>
      </c>
      <c r="D79" s="0" t="str">
        <f aca="false">Sheet4!D88&amp;","</f>
        <v>0,</v>
      </c>
      <c r="E79" s="0" t="str">
        <f aca="false">Sheet4!E88&amp;","</f>
        <v>0,</v>
      </c>
      <c r="F79" s="49"/>
    </row>
    <row r="80" customFormat="false" ht="13.8" hidden="false" customHeight="false" outlineLevel="0" collapsed="false">
      <c r="A80" s="0" t="str">
        <f aca="false">Sheet4!A89&amp;","</f>
        <v>0,</v>
      </c>
      <c r="B80" s="0" t="str">
        <f aca="false">Sheet4!B89&amp;","</f>
        <v>1,</v>
      </c>
      <c r="C80" s="0" t="str">
        <f aca="false">Sheet4!C89&amp;","</f>
        <v>0,</v>
      </c>
      <c r="D80" s="0" t="str">
        <f aca="false">Sheet4!D89&amp;","</f>
        <v>0,</v>
      </c>
      <c r="E80" s="0" t="str">
        <f aca="false">Sheet4!E89&amp;","</f>
        <v>0,</v>
      </c>
      <c r="F80" s="49" t="s">
        <v>75</v>
      </c>
    </row>
    <row r="81" customFormat="false" ht="13.8" hidden="false" customHeight="false" outlineLevel="0" collapsed="false">
      <c r="A81" s="0" t="str">
        <f aca="false">Sheet4!A91&amp;"_MECHANICAL_ERROR_BALANCE_RATE:  ["</f>
        <v>JOINT11_MECHANICAL_ERROR_BALANCE_RATE:  [</v>
      </c>
      <c r="F81" s="49"/>
    </row>
    <row r="82" customFormat="false" ht="13.8" hidden="false" customHeight="false" outlineLevel="0" collapsed="false">
      <c r="A82" s="0" t="str">
        <f aca="false">Sheet4!A92&amp;","</f>
        <v>0,</v>
      </c>
      <c r="B82" s="0" t="str">
        <f aca="false">Sheet4!B92&amp;","</f>
        <v>0,</v>
      </c>
      <c r="C82" s="0" t="str">
        <f aca="false">Sheet4!C92&amp;","</f>
        <v>0,</v>
      </c>
      <c r="D82" s="0" t="str">
        <f aca="false">Sheet4!D92&amp;","</f>
        <v>0,</v>
      </c>
      <c r="E82" s="0" t="str">
        <f aca="false">Sheet4!E92&amp;","</f>
        <v>0,</v>
      </c>
      <c r="F82" s="49"/>
    </row>
    <row r="83" customFormat="false" ht="13.8" hidden="false" customHeight="false" outlineLevel="0" collapsed="false">
      <c r="A83" s="0" t="str">
        <f aca="false">Sheet4!A93&amp;","</f>
        <v>0,</v>
      </c>
      <c r="B83" s="0" t="str">
        <f aca="false">Sheet4!B93&amp;","</f>
        <v>0,</v>
      </c>
      <c r="C83" s="0" t="str">
        <f aca="false">Sheet4!C93&amp;","</f>
        <v>0,</v>
      </c>
      <c r="D83" s="0" t="str">
        <f aca="false">Sheet4!D93&amp;","</f>
        <v>1,</v>
      </c>
      <c r="E83" s="0" t="str">
        <f aca="false">Sheet4!E93&amp;","</f>
        <v>1.5,</v>
      </c>
      <c r="F83" s="49"/>
    </row>
    <row r="84" customFormat="false" ht="13.8" hidden="false" customHeight="false" outlineLevel="0" collapsed="false">
      <c r="A84" s="0" t="str">
        <f aca="false">Sheet4!A94&amp;","</f>
        <v>0,</v>
      </c>
      <c r="B84" s="0" t="str">
        <f aca="false">Sheet4!B94&amp;","</f>
        <v>0,</v>
      </c>
      <c r="C84" s="0" t="str">
        <f aca="false">Sheet4!C94&amp;","</f>
        <v>0,</v>
      </c>
      <c r="D84" s="0" t="str">
        <f aca="false">Sheet4!D94&amp;","</f>
        <v>0,</v>
      </c>
      <c r="E84" s="0" t="str">
        <f aca="false">Sheet4!E94&amp;","</f>
        <v>0,</v>
      </c>
      <c r="F84" s="49"/>
    </row>
    <row r="85" customFormat="false" ht="13.8" hidden="false" customHeight="false" outlineLevel="0" collapsed="false">
      <c r="A85" s="0" t="str">
        <f aca="false">Sheet4!A95&amp;","</f>
        <v>0,</v>
      </c>
      <c r="B85" s="0" t="str">
        <f aca="false">Sheet4!B95&amp;","</f>
        <v>1,</v>
      </c>
      <c r="C85" s="0" t="str">
        <f aca="false">Sheet4!C95&amp;","</f>
        <v>0,</v>
      </c>
      <c r="D85" s="0" t="str">
        <f aca="false">Sheet4!D95&amp;","</f>
        <v>0,</v>
      </c>
      <c r="E85" s="0" t="str">
        <f aca="false">Sheet4!E95&amp;","</f>
        <v>0,</v>
      </c>
      <c r="F85" s="49"/>
    </row>
    <row r="86" customFormat="false" ht="13.8" hidden="false" customHeight="false" outlineLevel="0" collapsed="false">
      <c r="A86" s="0" t="str">
        <f aca="false">Sheet4!A96&amp;","</f>
        <v>0,</v>
      </c>
      <c r="B86" s="0" t="str">
        <f aca="false">Sheet4!B96&amp;","</f>
        <v>0,</v>
      </c>
      <c r="C86" s="0" t="str">
        <f aca="false">Sheet4!C96&amp;","</f>
        <v>-1,</v>
      </c>
      <c r="D86" s="0" t="str">
        <f aca="false">Sheet4!D96&amp;","</f>
        <v>-1,</v>
      </c>
      <c r="E86" s="0" t="str">
        <f aca="false">Sheet4!E96&amp;","</f>
        <v>1,</v>
      </c>
      <c r="F86" s="49"/>
    </row>
    <row r="87" customFormat="false" ht="13.8" hidden="false" customHeight="false" outlineLevel="0" collapsed="false">
      <c r="A87" s="0" t="str">
        <f aca="false">Sheet4!A97&amp;","</f>
        <v>-1,</v>
      </c>
      <c r="B87" s="0" t="str">
        <f aca="false">Sheet4!B97&amp;","</f>
        <v>-1,</v>
      </c>
      <c r="C87" s="0" t="str">
        <f aca="false">Sheet4!C97&amp;","</f>
        <v>-1,</v>
      </c>
      <c r="D87" s="0" t="str">
        <f aca="false">Sheet4!D97&amp;","</f>
        <v>0,</v>
      </c>
      <c r="E87" s="0" t="str">
        <f aca="false">Sheet4!E97&amp;","</f>
        <v>-1,</v>
      </c>
      <c r="F87" s="49"/>
    </row>
    <row r="88" customFormat="false" ht="13.8" hidden="false" customHeight="false" outlineLevel="0" collapsed="false">
      <c r="A88" s="0" t="str">
        <f aca="false">Sheet4!A98&amp;","</f>
        <v>-1,</v>
      </c>
      <c r="B88" s="0" t="str">
        <f aca="false">Sheet4!B98&amp;","</f>
        <v>1.5,</v>
      </c>
      <c r="C88" s="0" t="str">
        <f aca="false">Sheet4!C98&amp;","</f>
        <v>-1,</v>
      </c>
      <c r="D88" s="0" t="str">
        <f aca="false">Sheet4!D98&amp;","</f>
        <v>-1.5,</v>
      </c>
      <c r="E88" s="0" t="str">
        <f aca="false">Sheet4!E98&amp;","</f>
        <v>-1,</v>
      </c>
      <c r="F88" s="49" t="s">
        <v>75</v>
      </c>
    </row>
    <row r="89" customFormat="false" ht="13.8" hidden="false" customHeight="false" outlineLevel="0" collapsed="false">
      <c r="A89" s="0" t="str">
        <f aca="false">Sheet4!A100&amp;"_MECHANICAL_ERROR_BALANCE_RATE:  ["</f>
        <v>JOINT12_MECHANICAL_ERROR_BALANCE_RATE:  [</v>
      </c>
      <c r="F89" s="49"/>
    </row>
    <row r="90" customFormat="false" ht="13.8" hidden="false" customHeight="false" outlineLevel="0" collapsed="false">
      <c r="A90" s="0" t="str">
        <f aca="false">Sheet4!A101&amp;","</f>
        <v>0,</v>
      </c>
      <c r="B90" s="0" t="str">
        <f aca="false">Sheet4!B101&amp;","</f>
        <v>0,</v>
      </c>
      <c r="C90" s="0" t="str">
        <f aca="false">Sheet4!C101&amp;","</f>
        <v>0,</v>
      </c>
      <c r="D90" s="0" t="str">
        <f aca="false">Sheet4!D101&amp;","</f>
        <v>0,</v>
      </c>
      <c r="E90" s="0" t="str">
        <f aca="false">Sheet4!E101&amp;","</f>
        <v>0,</v>
      </c>
      <c r="F90" s="49"/>
    </row>
    <row r="91" customFormat="false" ht="13.8" hidden="false" customHeight="false" outlineLevel="0" collapsed="false">
      <c r="A91" s="0" t="str">
        <f aca="false">Sheet4!A102&amp;","</f>
        <v>0,</v>
      </c>
      <c r="B91" s="0" t="str">
        <f aca="false">Sheet4!B102&amp;","</f>
        <v>0,</v>
      </c>
      <c r="C91" s="0" t="str">
        <f aca="false">Sheet4!C102&amp;","</f>
        <v>0,</v>
      </c>
      <c r="D91" s="0" t="str">
        <f aca="false">Sheet4!D102&amp;","</f>
        <v>0,</v>
      </c>
      <c r="E91" s="0" t="str">
        <f aca="false">Sheet4!E102&amp;","</f>
        <v>1,</v>
      </c>
      <c r="F91" s="49"/>
    </row>
    <row r="92" customFormat="false" ht="13.8" hidden="false" customHeight="false" outlineLevel="0" collapsed="false">
      <c r="A92" s="0" t="str">
        <f aca="false">Sheet4!A103&amp;","</f>
        <v>0,</v>
      </c>
      <c r="B92" s="0" t="str">
        <f aca="false">Sheet4!B103&amp;","</f>
        <v>0,</v>
      </c>
      <c r="C92" s="0" t="str">
        <f aca="false">Sheet4!C103&amp;","</f>
        <v>0,</v>
      </c>
      <c r="D92" s="0" t="str">
        <f aca="false">Sheet4!D103&amp;","</f>
        <v>0,</v>
      </c>
      <c r="E92" s="0" t="str">
        <f aca="false">Sheet4!E103&amp;","</f>
        <v>-1,</v>
      </c>
      <c r="F92" s="49"/>
    </row>
    <row r="93" customFormat="false" ht="13.8" hidden="false" customHeight="false" outlineLevel="0" collapsed="false">
      <c r="A93" s="0" t="str">
        <f aca="false">Sheet4!A104&amp;","</f>
        <v>-1,</v>
      </c>
      <c r="B93" s="0" t="str">
        <f aca="false">Sheet4!B104&amp;","</f>
        <v>1.2,</v>
      </c>
      <c r="C93" s="0" t="str">
        <f aca="false">Sheet4!C104&amp;","</f>
        <v>0,</v>
      </c>
      <c r="D93" s="0" t="str">
        <f aca="false">Sheet4!D104&amp;","</f>
        <v>-0.5,</v>
      </c>
      <c r="E93" s="0" t="str">
        <f aca="false">Sheet4!E104&amp;","</f>
        <v>-0.5,</v>
      </c>
      <c r="F93" s="49"/>
    </row>
    <row r="94" customFormat="false" ht="13.8" hidden="false" customHeight="false" outlineLevel="0" collapsed="false">
      <c r="A94" s="0" t="str">
        <f aca="false">Sheet4!A105&amp;","</f>
        <v>-0.5,</v>
      </c>
      <c r="B94" s="0" t="str">
        <f aca="false">Sheet4!B105&amp;","</f>
        <v>0,</v>
      </c>
      <c r="C94" s="0" t="str">
        <f aca="false">Sheet4!C105&amp;","</f>
        <v>-1,</v>
      </c>
      <c r="D94" s="0" t="str">
        <f aca="false">Sheet4!D105&amp;","</f>
        <v>-1,</v>
      </c>
      <c r="E94" s="0" t="str">
        <f aca="false">Sheet4!E105&amp;","</f>
        <v>1,</v>
      </c>
      <c r="F94" s="49"/>
    </row>
    <row r="95" customFormat="false" ht="13.8" hidden="false" customHeight="false" outlineLevel="0" collapsed="false">
      <c r="A95" s="0" t="str">
        <f aca="false">Sheet4!A106&amp;","</f>
        <v>-1,</v>
      </c>
      <c r="B95" s="0" t="str">
        <f aca="false">Sheet4!B106&amp;","</f>
        <v>-1,</v>
      </c>
      <c r="C95" s="0" t="str">
        <f aca="false">Sheet4!C106&amp;","</f>
        <v>-1,</v>
      </c>
      <c r="D95" s="0" t="str">
        <f aca="false">Sheet4!D106&amp;","</f>
        <v>0,</v>
      </c>
      <c r="E95" s="0" t="str">
        <f aca="false">Sheet4!E106&amp;","</f>
        <v>-1,</v>
      </c>
      <c r="F95" s="49"/>
    </row>
    <row r="96" customFormat="false" ht="13.8" hidden="false" customHeight="false" outlineLevel="0" collapsed="false">
      <c r="A96" s="0" t="str">
        <f aca="false">Sheet4!A107&amp;","</f>
        <v>-1,</v>
      </c>
      <c r="B96" s="0" t="str">
        <f aca="false">Sheet4!B107&amp;","</f>
        <v>1,</v>
      </c>
      <c r="C96" s="0" t="str">
        <f aca="false">Sheet4!C107&amp;","</f>
        <v>-1,</v>
      </c>
      <c r="D96" s="0" t="str">
        <f aca="false">Sheet4!D107&amp;","</f>
        <v>-1,</v>
      </c>
      <c r="E96" s="0" t="str">
        <f aca="false">Sheet4!E107&amp;","</f>
        <v>-1,</v>
      </c>
      <c r="F96" s="49" t="s">
        <v>75</v>
      </c>
    </row>
    <row r="97" customFormat="false" ht="13.8" hidden="false" customHeight="false" outlineLevel="0" collapsed="false">
      <c r="A97" s="0" t="str">
        <f aca="false">Sheet4!A109&amp;"_MECHANICAL_ERROR_BALANCE_RATE:  ["</f>
        <v>JOINT13_MECHANICAL_ERROR_BALANCE_RATE:  [</v>
      </c>
      <c r="F97" s="49"/>
    </row>
    <row r="98" customFormat="false" ht="13.8" hidden="false" customHeight="false" outlineLevel="0" collapsed="false">
      <c r="A98" s="0" t="str">
        <f aca="false">Sheet4!A110&amp;","</f>
        <v>0,</v>
      </c>
      <c r="B98" s="0" t="str">
        <f aca="false">Sheet4!B110&amp;","</f>
        <v>0,</v>
      </c>
      <c r="C98" s="0" t="str">
        <f aca="false">Sheet4!C110&amp;","</f>
        <v>0,</v>
      </c>
      <c r="D98" s="0" t="str">
        <f aca="false">Sheet4!D110&amp;","</f>
        <v>0,</v>
      </c>
      <c r="E98" s="0" t="str">
        <f aca="false">Sheet4!E110&amp;","</f>
        <v>0,</v>
      </c>
      <c r="F98" s="49"/>
    </row>
    <row r="99" customFormat="false" ht="13.8" hidden="false" customHeight="false" outlineLevel="0" collapsed="false">
      <c r="A99" s="0" t="str">
        <f aca="false">Sheet4!A111&amp;","</f>
        <v>0,</v>
      </c>
      <c r="B99" s="0" t="str">
        <f aca="false">Sheet4!B111&amp;","</f>
        <v>0,</v>
      </c>
      <c r="C99" s="0" t="str">
        <f aca="false">Sheet4!C111&amp;","</f>
        <v>0,</v>
      </c>
      <c r="D99" s="0" t="str">
        <f aca="false">Sheet4!D111&amp;","</f>
        <v>0,</v>
      </c>
      <c r="E99" s="0" t="str">
        <f aca="false">Sheet4!E111&amp;","</f>
        <v>0,</v>
      </c>
      <c r="F99" s="49"/>
    </row>
    <row r="100" customFormat="false" ht="13.8" hidden="false" customHeight="false" outlineLevel="0" collapsed="false">
      <c r="A100" s="0" t="str">
        <f aca="false">Sheet4!A112&amp;","</f>
        <v>0,</v>
      </c>
      <c r="B100" s="0" t="str">
        <f aca="false">Sheet4!B112&amp;","</f>
        <v>0,</v>
      </c>
      <c r="C100" s="0" t="str">
        <f aca="false">Sheet4!C112&amp;","</f>
        <v>0,</v>
      </c>
      <c r="D100" s="0" t="str">
        <f aca="false">Sheet4!D112&amp;","</f>
        <v>0,</v>
      </c>
      <c r="E100" s="0" t="str">
        <f aca="false">Sheet4!E112&amp;","</f>
        <v>0,</v>
      </c>
      <c r="F100" s="49"/>
    </row>
    <row r="101" customFormat="false" ht="13.8" hidden="false" customHeight="false" outlineLevel="0" collapsed="false">
      <c r="A101" s="0" t="str">
        <f aca="false">Sheet4!A113&amp;","</f>
        <v>0,</v>
      </c>
      <c r="B101" s="0" t="str">
        <f aca="false">Sheet4!B113&amp;","</f>
        <v>0,</v>
      </c>
      <c r="C101" s="0" t="str">
        <f aca="false">Sheet4!C113&amp;","</f>
        <v>0,</v>
      </c>
      <c r="D101" s="0" t="str">
        <f aca="false">Sheet4!D113&amp;","</f>
        <v>0,</v>
      </c>
      <c r="E101" s="0" t="str">
        <f aca="false">Sheet4!E113&amp;","</f>
        <v>0,</v>
      </c>
      <c r="F101" s="49"/>
    </row>
    <row r="102" customFormat="false" ht="13.8" hidden="false" customHeight="false" outlineLevel="0" collapsed="false">
      <c r="A102" s="0" t="str">
        <f aca="false">Sheet4!A114&amp;","</f>
        <v>0,</v>
      </c>
      <c r="B102" s="0" t="str">
        <f aca="false">Sheet4!B114&amp;","</f>
        <v>0,</v>
      </c>
      <c r="C102" s="0" t="str">
        <f aca="false">Sheet4!C114&amp;","</f>
        <v>0,</v>
      </c>
      <c r="D102" s="0" t="str">
        <f aca="false">Sheet4!D114&amp;","</f>
        <v>0,</v>
      </c>
      <c r="E102" s="0" t="str">
        <f aca="false">Sheet4!E114&amp;","</f>
        <v>0,</v>
      </c>
      <c r="F102" s="49"/>
    </row>
    <row r="103" customFormat="false" ht="13.8" hidden="false" customHeight="false" outlineLevel="0" collapsed="false">
      <c r="A103" s="0" t="str">
        <f aca="false">Sheet4!A115&amp;","</f>
        <v>0,</v>
      </c>
      <c r="B103" s="0" t="str">
        <f aca="false">Sheet4!B115&amp;","</f>
        <v>0,</v>
      </c>
      <c r="C103" s="0" t="str">
        <f aca="false">Sheet4!C115&amp;","</f>
        <v>0,</v>
      </c>
      <c r="D103" s="0" t="str">
        <f aca="false">Sheet4!D115&amp;","</f>
        <v>0,</v>
      </c>
      <c r="E103" s="0" t="str">
        <f aca="false">Sheet4!E115&amp;","</f>
        <v>0,</v>
      </c>
      <c r="F103" s="49"/>
    </row>
    <row r="104" customFormat="false" ht="13.8" hidden="false" customHeight="false" outlineLevel="0" collapsed="false">
      <c r="A104" s="0" t="str">
        <f aca="false">Sheet4!A116&amp;","</f>
        <v>0,</v>
      </c>
      <c r="B104" s="0" t="str">
        <f aca="false">Sheet4!B116&amp;","</f>
        <v>0,</v>
      </c>
      <c r="C104" s="0" t="str">
        <f aca="false">Sheet4!C116&amp;","</f>
        <v>0,</v>
      </c>
      <c r="D104" s="0" t="str">
        <f aca="false">Sheet4!D116&amp;","</f>
        <v>0,</v>
      </c>
      <c r="E104" s="0" t="str">
        <f aca="false">Sheet4!E116&amp;","</f>
        <v>0,</v>
      </c>
      <c r="F104" s="49" t="s">
        <v>75</v>
      </c>
    </row>
    <row r="105" customFormat="false" ht="13.8" hidden="false" customHeight="false" outlineLevel="0" collapsed="false">
      <c r="A105" s="0" t="str">
        <f aca="false">Sheet4!A118&amp;"_MECHANICAL_ERROR_BALANCE_RATE:  ["</f>
        <v>JOINT14_MECHANICAL_ERROR_BALANCE_RATE:  [</v>
      </c>
      <c r="F105" s="49"/>
    </row>
    <row r="106" customFormat="false" ht="13.8" hidden="false" customHeight="false" outlineLevel="0" collapsed="false">
      <c r="A106" s="0" t="str">
        <f aca="false">Sheet4!A119&amp;","</f>
        <v>-0.5,</v>
      </c>
      <c r="B106" s="0" t="str">
        <f aca="false">Sheet4!B119&amp;","</f>
        <v>-0.5,</v>
      </c>
      <c r="C106" s="0" t="str">
        <f aca="false">Sheet4!C119&amp;","</f>
        <v>0.5,</v>
      </c>
      <c r="D106" s="0" t="str">
        <f aca="false">Sheet4!D119&amp;","</f>
        <v>-0.5,</v>
      </c>
      <c r="E106" s="0" t="str">
        <f aca="false">Sheet4!E119&amp;","</f>
        <v>0,</v>
      </c>
      <c r="F106" s="49"/>
    </row>
    <row r="107" customFormat="false" ht="13.8" hidden="false" customHeight="false" outlineLevel="0" collapsed="false">
      <c r="A107" s="0" t="str">
        <f aca="false">Sheet4!A120&amp;","</f>
        <v>0,</v>
      </c>
      <c r="B107" s="0" t="str">
        <f aca="false">Sheet4!B120&amp;","</f>
        <v>0,</v>
      </c>
      <c r="C107" s="0" t="str">
        <f aca="false">Sheet4!C120&amp;","</f>
        <v>0,</v>
      </c>
      <c r="D107" s="0" t="str">
        <f aca="false">Sheet4!D120&amp;","</f>
        <v>-1,</v>
      </c>
      <c r="E107" s="0" t="str">
        <f aca="false">Sheet4!E120&amp;","</f>
        <v>-1,</v>
      </c>
      <c r="F107" s="49"/>
    </row>
    <row r="108" customFormat="false" ht="13.8" hidden="false" customHeight="false" outlineLevel="0" collapsed="false">
      <c r="A108" s="0" t="str">
        <f aca="false">Sheet4!A121&amp;","</f>
        <v>-0.5,</v>
      </c>
      <c r="B108" s="0" t="str">
        <f aca="false">Sheet4!B121&amp;","</f>
        <v>0,</v>
      </c>
      <c r="C108" s="0" t="str">
        <f aca="false">Sheet4!C121&amp;","</f>
        <v>-0.5,</v>
      </c>
      <c r="D108" s="0" t="str">
        <f aca="false">Sheet4!D121&amp;","</f>
        <v>0,</v>
      </c>
      <c r="E108" s="0" t="str">
        <f aca="false">Sheet4!E121&amp;","</f>
        <v>-1,</v>
      </c>
      <c r="F108" s="49"/>
    </row>
    <row r="109" customFormat="false" ht="13.8" hidden="false" customHeight="false" outlineLevel="0" collapsed="false">
      <c r="A109" s="0" t="str">
        <f aca="false">Sheet4!A122&amp;","</f>
        <v>-1,</v>
      </c>
      <c r="B109" s="0" t="str">
        <f aca="false">Sheet4!B122&amp;","</f>
        <v>-1,</v>
      </c>
      <c r="C109" s="0" t="str">
        <f aca="false">Sheet4!C122&amp;","</f>
        <v>0,</v>
      </c>
      <c r="D109" s="0" t="str">
        <f aca="false">Sheet4!D122&amp;","</f>
        <v>-0.5,</v>
      </c>
      <c r="E109" s="0" t="str">
        <f aca="false">Sheet4!E122&amp;","</f>
        <v>0,</v>
      </c>
      <c r="F109" s="49"/>
    </row>
    <row r="110" customFormat="false" ht="13.8" hidden="false" customHeight="false" outlineLevel="0" collapsed="false">
      <c r="A110" s="0" t="str">
        <f aca="false">Sheet4!A123&amp;","</f>
        <v>-0.5,</v>
      </c>
      <c r="B110" s="0" t="str">
        <f aca="false">Sheet4!B123&amp;","</f>
        <v>0,</v>
      </c>
      <c r="C110" s="0" t="str">
        <f aca="false">Sheet4!C123&amp;","</f>
        <v>-0.8,</v>
      </c>
      <c r="D110" s="0" t="str">
        <f aca="false">Sheet4!D123&amp;","</f>
        <v>-0.8,</v>
      </c>
      <c r="E110" s="0" t="str">
        <f aca="false">Sheet4!E123&amp;","</f>
        <v>-0.8,</v>
      </c>
      <c r="F110" s="49"/>
    </row>
    <row r="111" customFormat="false" ht="13.8" hidden="false" customHeight="false" outlineLevel="0" collapsed="false">
      <c r="A111" s="0" t="str">
        <f aca="false">Sheet4!A124&amp;","</f>
        <v>-1.5,</v>
      </c>
      <c r="B111" s="0" t="str">
        <f aca="false">Sheet4!B124&amp;","</f>
        <v>-1,</v>
      </c>
      <c r="C111" s="0" t="str">
        <f aca="false">Sheet4!C124&amp;","</f>
        <v>0,</v>
      </c>
      <c r="D111" s="0" t="str">
        <f aca="false">Sheet4!D124&amp;","</f>
        <v>0,</v>
      </c>
      <c r="E111" s="0" t="str">
        <f aca="false">Sheet4!E124&amp;","</f>
        <v>0,</v>
      </c>
      <c r="F111" s="49"/>
    </row>
    <row r="112" customFormat="false" ht="13.8" hidden="false" customHeight="false" outlineLevel="0" collapsed="false">
      <c r="A112" s="0" t="str">
        <f aca="false">Sheet4!A125&amp;","</f>
        <v>0,</v>
      </c>
      <c r="B112" s="0" t="str">
        <f aca="false">Sheet4!B125&amp;","</f>
        <v>0,</v>
      </c>
      <c r="C112" s="0" t="str">
        <f aca="false">Sheet4!C125&amp;","</f>
        <v>0,</v>
      </c>
      <c r="D112" s="0" t="str">
        <f aca="false">Sheet4!D125&amp;","</f>
        <v>0,</v>
      </c>
      <c r="E112" s="0" t="str">
        <f aca="false">Sheet4!E125&amp;","</f>
        <v>0,</v>
      </c>
      <c r="F112" s="49" t="s">
        <v>75</v>
      </c>
    </row>
    <row r="113" customFormat="false" ht="13.8" hidden="false" customHeight="false" outlineLevel="0" collapsed="false">
      <c r="A113" s="0" t="str">
        <f aca="false">Sheet4!A127&amp;"_MECHANICAL_ERROR_BALANCE_RATE:  ["</f>
        <v>JOINT15_MECHANICAL_ERROR_BALANCE_RATE:  [</v>
      </c>
      <c r="F113" s="49"/>
    </row>
    <row r="114" customFormat="false" ht="13.8" hidden="false" customHeight="false" outlineLevel="0" collapsed="false">
      <c r="A114" s="0" t="str">
        <f aca="false">Sheet4!A128&amp;","</f>
        <v>0,</v>
      </c>
      <c r="B114" s="0" t="str">
        <f aca="false">Sheet4!B128&amp;","</f>
        <v>0,</v>
      </c>
      <c r="C114" s="0" t="str">
        <f aca="false">Sheet4!C128&amp;","</f>
        <v>0,</v>
      </c>
      <c r="D114" s="0" t="str">
        <f aca="false">Sheet4!D128&amp;","</f>
        <v>0,</v>
      </c>
      <c r="E114" s="0" t="str">
        <f aca="false">Sheet4!E128&amp;","</f>
        <v>0,</v>
      </c>
      <c r="F114" s="49"/>
    </row>
    <row r="115" customFormat="false" ht="13.8" hidden="false" customHeight="false" outlineLevel="0" collapsed="false">
      <c r="A115" s="0" t="str">
        <f aca="false">Sheet4!A129&amp;","</f>
        <v>0,</v>
      </c>
      <c r="B115" s="0" t="str">
        <f aca="false">Sheet4!B129&amp;","</f>
        <v>0,</v>
      </c>
      <c r="C115" s="0" t="str">
        <f aca="false">Sheet4!C129&amp;","</f>
        <v>0,</v>
      </c>
      <c r="D115" s="0" t="str">
        <f aca="false">Sheet4!D129&amp;","</f>
        <v>1,</v>
      </c>
      <c r="E115" s="0" t="str">
        <f aca="false">Sheet4!E129&amp;","</f>
        <v>1,</v>
      </c>
      <c r="F115" s="49"/>
    </row>
    <row r="116" customFormat="false" ht="13.8" hidden="false" customHeight="false" outlineLevel="0" collapsed="false">
      <c r="A116" s="0" t="str">
        <f aca="false">Sheet4!A130&amp;","</f>
        <v>0.5,</v>
      </c>
      <c r="B116" s="0" t="str">
        <f aca="false">Sheet4!B130&amp;","</f>
        <v>0,</v>
      </c>
      <c r="C116" s="0" t="str">
        <f aca="false">Sheet4!C130&amp;","</f>
        <v>0.5,</v>
      </c>
      <c r="D116" s="0" t="str">
        <f aca="false">Sheet4!D130&amp;","</f>
        <v>0,</v>
      </c>
      <c r="E116" s="0" t="str">
        <f aca="false">Sheet4!E130&amp;","</f>
        <v>1,</v>
      </c>
      <c r="F116" s="49"/>
    </row>
    <row r="117" customFormat="false" ht="13.8" hidden="false" customHeight="false" outlineLevel="0" collapsed="false">
      <c r="A117" s="0" t="str">
        <f aca="false">Sheet4!A131&amp;","</f>
        <v>1,</v>
      </c>
      <c r="B117" s="0" t="str">
        <f aca="false">Sheet4!B131&amp;","</f>
        <v>1,</v>
      </c>
      <c r="C117" s="0" t="str">
        <f aca="false">Sheet4!C131&amp;","</f>
        <v>0,</v>
      </c>
      <c r="D117" s="0" t="str">
        <f aca="false">Sheet4!D131&amp;","</f>
        <v>0.5,</v>
      </c>
      <c r="E117" s="0" t="str">
        <f aca="false">Sheet4!E131&amp;","</f>
        <v>0,</v>
      </c>
      <c r="F117" s="49"/>
    </row>
    <row r="118" customFormat="false" ht="13.8" hidden="false" customHeight="false" outlineLevel="0" collapsed="false">
      <c r="A118" s="0" t="str">
        <f aca="false">Sheet4!A132&amp;","</f>
        <v>0.5,</v>
      </c>
      <c r="B118" s="0" t="str">
        <f aca="false">Sheet4!B132&amp;","</f>
        <v>0,</v>
      </c>
      <c r="C118" s="0" t="str">
        <f aca="false">Sheet4!C132&amp;","</f>
        <v>0,</v>
      </c>
      <c r="D118" s="0" t="str">
        <f aca="false">Sheet4!D132&amp;","</f>
        <v>0,</v>
      </c>
      <c r="E118" s="0" t="str">
        <f aca="false">Sheet4!E132&amp;","</f>
        <v>0,</v>
      </c>
      <c r="F118" s="49"/>
    </row>
    <row r="119" customFormat="false" ht="13.8" hidden="false" customHeight="false" outlineLevel="0" collapsed="false">
      <c r="A119" s="0" t="str">
        <f aca="false">Sheet4!A133&amp;","</f>
        <v>0,</v>
      </c>
      <c r="B119" s="0" t="str">
        <f aca="false">Sheet4!B133&amp;","</f>
        <v>0,</v>
      </c>
      <c r="C119" s="0" t="str">
        <f aca="false">Sheet4!C133&amp;","</f>
        <v>1,</v>
      </c>
      <c r="D119" s="0" t="str">
        <f aca="false">Sheet4!D133&amp;","</f>
        <v>0,</v>
      </c>
      <c r="E119" s="0" t="str">
        <f aca="false">Sheet4!E133&amp;","</f>
        <v>1,</v>
      </c>
      <c r="F119" s="49"/>
    </row>
    <row r="120" customFormat="false" ht="13.8" hidden="false" customHeight="false" outlineLevel="0" collapsed="false">
      <c r="A120" s="0" t="str">
        <f aca="false">Sheet4!A134&amp;","</f>
        <v>1,</v>
      </c>
      <c r="B120" s="0" t="str">
        <f aca="false">Sheet4!B134&amp;","</f>
        <v>1,</v>
      </c>
      <c r="C120" s="0" t="str">
        <f aca="false">Sheet4!C134&amp;","</f>
        <v>-1.5,</v>
      </c>
      <c r="D120" s="0" t="str">
        <f aca="false">Sheet4!D134&amp;","</f>
        <v>1.5,</v>
      </c>
      <c r="E120" s="0" t="str">
        <f aca="false">Sheet4!E134&amp;","</f>
        <v>1,</v>
      </c>
      <c r="F120" s="49" t="s">
        <v>75</v>
      </c>
    </row>
    <row r="121" customFormat="false" ht="13.8" hidden="false" customHeight="false" outlineLevel="0" collapsed="false">
      <c r="A121" s="0" t="str">
        <f aca="false">Sheet4!A136&amp;"_MECHANICAL_ERROR_BALANCE_RATE:  ["</f>
        <v>JOINT16_MECHANICAL_ERROR_BALANCE_RATE:  [</v>
      </c>
      <c r="F121" s="49"/>
    </row>
    <row r="122" customFormat="false" ht="13.8" hidden="false" customHeight="false" outlineLevel="0" collapsed="false">
      <c r="A122" s="0" t="str">
        <f aca="false">Sheet4!A137&amp;","</f>
        <v>0,</v>
      </c>
      <c r="B122" s="0" t="str">
        <f aca="false">Sheet4!B137&amp;","</f>
        <v>0,</v>
      </c>
      <c r="C122" s="0" t="str">
        <f aca="false">Sheet4!C137&amp;","</f>
        <v>0,</v>
      </c>
      <c r="D122" s="0" t="str">
        <f aca="false">Sheet4!D137&amp;","</f>
        <v>0,</v>
      </c>
      <c r="E122" s="0" t="str">
        <f aca="false">Sheet4!E137&amp;","</f>
        <v>0,</v>
      </c>
      <c r="F122" s="49"/>
    </row>
    <row r="123" customFormat="false" ht="13.8" hidden="false" customHeight="false" outlineLevel="0" collapsed="false">
      <c r="A123" s="0" t="str">
        <f aca="false">Sheet4!A138&amp;","</f>
        <v>0,</v>
      </c>
      <c r="B123" s="0" t="str">
        <f aca="false">Sheet4!B138&amp;","</f>
        <v>0,</v>
      </c>
      <c r="C123" s="0" t="str">
        <f aca="false">Sheet4!C138&amp;","</f>
        <v>0,</v>
      </c>
      <c r="D123" s="0" t="str">
        <f aca="false">Sheet4!D138&amp;","</f>
        <v>0,</v>
      </c>
      <c r="E123" s="0" t="str">
        <f aca="false">Sheet4!E138&amp;","</f>
        <v>0,</v>
      </c>
      <c r="F123" s="49"/>
    </row>
    <row r="124" customFormat="false" ht="13.8" hidden="false" customHeight="false" outlineLevel="0" collapsed="false">
      <c r="A124" s="0" t="str">
        <f aca="false">Sheet4!A139&amp;","</f>
        <v>0,</v>
      </c>
      <c r="B124" s="0" t="str">
        <f aca="false">Sheet4!B139&amp;","</f>
        <v>0.4,</v>
      </c>
      <c r="C124" s="0" t="str">
        <f aca="false">Sheet4!C139&amp;","</f>
        <v>-0.5,</v>
      </c>
      <c r="D124" s="0" t="str">
        <f aca="false">Sheet4!D139&amp;","</f>
        <v>0,</v>
      </c>
      <c r="E124" s="0" t="str">
        <f aca="false">Sheet4!E139&amp;","</f>
        <v>0,</v>
      </c>
      <c r="F124" s="49"/>
    </row>
    <row r="125" customFormat="false" ht="13.8" hidden="false" customHeight="false" outlineLevel="0" collapsed="false">
      <c r="A125" s="0" t="str">
        <f aca="false">Sheet4!A140&amp;","</f>
        <v>0,</v>
      </c>
      <c r="B125" s="0" t="str">
        <f aca="false">Sheet4!B140&amp;","</f>
        <v>0,</v>
      </c>
      <c r="C125" s="0" t="str">
        <f aca="false">Sheet4!C140&amp;","</f>
        <v>0,</v>
      </c>
      <c r="D125" s="0" t="str">
        <f aca="false">Sheet4!D140&amp;","</f>
        <v>0,</v>
      </c>
      <c r="E125" s="0" t="str">
        <f aca="false">Sheet4!E140&amp;","</f>
        <v>0,</v>
      </c>
      <c r="F125" s="49"/>
    </row>
    <row r="126" customFormat="false" ht="13.8" hidden="false" customHeight="false" outlineLevel="0" collapsed="false">
      <c r="A126" s="0" t="str">
        <f aca="false">Sheet4!A141&amp;","</f>
        <v>0,</v>
      </c>
      <c r="B126" s="0" t="str">
        <f aca="false">Sheet4!B141&amp;","</f>
        <v>0,</v>
      </c>
      <c r="C126" s="0" t="str">
        <f aca="false">Sheet4!C141&amp;","</f>
        <v>0,</v>
      </c>
      <c r="D126" s="0" t="str">
        <f aca="false">Sheet4!D141&amp;","</f>
        <v>0,</v>
      </c>
      <c r="E126" s="0" t="str">
        <f aca="false">Sheet4!E141&amp;","</f>
        <v>0,</v>
      </c>
      <c r="F126" s="49"/>
    </row>
    <row r="127" customFormat="false" ht="13.8" hidden="false" customHeight="false" outlineLevel="0" collapsed="false">
      <c r="A127" s="0" t="str">
        <f aca="false">Sheet4!A142&amp;","</f>
        <v>0,</v>
      </c>
      <c r="B127" s="0" t="str">
        <f aca="false">Sheet4!B142&amp;","</f>
        <v>-1.5,</v>
      </c>
      <c r="C127" s="0" t="str">
        <f aca="false">Sheet4!C142&amp;","</f>
        <v>-1,</v>
      </c>
      <c r="D127" s="0" t="str">
        <f aca="false">Sheet4!D142&amp;","</f>
        <v>0,</v>
      </c>
      <c r="E127" s="0" t="str">
        <f aca="false">Sheet4!E142&amp;","</f>
        <v>-1,</v>
      </c>
      <c r="F127" s="49"/>
    </row>
    <row r="128" customFormat="false" ht="13.8" hidden="false" customHeight="false" outlineLevel="0" collapsed="false">
      <c r="A128" s="0" t="str">
        <f aca="false">Sheet4!A143&amp;","</f>
        <v>-1,</v>
      </c>
      <c r="B128" s="0" t="str">
        <f aca="false">Sheet4!B143&amp;","</f>
        <v>-1,</v>
      </c>
      <c r="C128" s="0" t="str">
        <f aca="false">Sheet4!C143&amp;","</f>
        <v>-1,</v>
      </c>
      <c r="D128" s="0" t="str">
        <f aca="false">Sheet4!D143&amp;","</f>
        <v>-1,</v>
      </c>
      <c r="E128" s="0" t="str">
        <f aca="false">Sheet4!E143&amp;","</f>
        <v>-1,</v>
      </c>
      <c r="F128" s="49" t="s">
        <v>75</v>
      </c>
    </row>
    <row r="129" customFormat="false" ht="13.8" hidden="false" customHeight="false" outlineLevel="0" collapsed="false">
      <c r="A129" s="0" t="str">
        <f aca="false">Sheet4!A145&amp;"_MECHANICAL_ERROR_BALANCE_RATE:  ["</f>
        <v>JOINT17_MECHANICAL_ERROR_BALANCE_RATE:  [</v>
      </c>
      <c r="F129" s="49"/>
    </row>
    <row r="130" customFormat="false" ht="13.8" hidden="false" customHeight="false" outlineLevel="0" collapsed="false">
      <c r="A130" s="0" t="str">
        <f aca="false">Sheet4!A146&amp;","</f>
        <v>0,</v>
      </c>
      <c r="B130" s="0" t="str">
        <f aca="false">Sheet4!B146&amp;","</f>
        <v>0,</v>
      </c>
      <c r="C130" s="0" t="str">
        <f aca="false">Sheet4!C146&amp;","</f>
        <v>0,</v>
      </c>
      <c r="D130" s="0" t="str">
        <f aca="false">Sheet4!D146&amp;","</f>
        <v>0,</v>
      </c>
      <c r="E130" s="0" t="str">
        <f aca="false">Sheet4!E146&amp;","</f>
        <v>0,</v>
      </c>
      <c r="F130" s="49"/>
    </row>
    <row r="131" customFormat="false" ht="13.8" hidden="false" customHeight="false" outlineLevel="0" collapsed="false">
      <c r="A131" s="0" t="str">
        <f aca="false">Sheet4!A147&amp;","</f>
        <v>0,</v>
      </c>
      <c r="B131" s="0" t="str">
        <f aca="false">Sheet4!B147&amp;","</f>
        <v>0,</v>
      </c>
      <c r="C131" s="0" t="str">
        <f aca="false">Sheet4!C147&amp;","</f>
        <v>0,</v>
      </c>
      <c r="D131" s="0" t="str">
        <f aca="false">Sheet4!D147&amp;","</f>
        <v>0,</v>
      </c>
      <c r="E131" s="0" t="str">
        <f aca="false">Sheet4!E147&amp;","</f>
        <v>0,</v>
      </c>
      <c r="F131" s="49"/>
    </row>
    <row r="132" customFormat="false" ht="13.8" hidden="false" customHeight="false" outlineLevel="0" collapsed="false">
      <c r="A132" s="0" t="str">
        <f aca="false">Sheet4!A148&amp;","</f>
        <v>0,</v>
      </c>
      <c r="B132" s="0" t="str">
        <f aca="false">Sheet4!B148&amp;","</f>
        <v>0,</v>
      </c>
      <c r="C132" s="0" t="str">
        <f aca="false">Sheet4!C148&amp;","</f>
        <v>0,</v>
      </c>
      <c r="D132" s="0" t="str">
        <f aca="false">Sheet4!D148&amp;","</f>
        <v>0,</v>
      </c>
      <c r="E132" s="0" t="str">
        <f aca="false">Sheet4!E148&amp;","</f>
        <v>0,</v>
      </c>
      <c r="F132" s="49"/>
    </row>
    <row r="133" customFormat="false" ht="13.8" hidden="false" customHeight="false" outlineLevel="0" collapsed="false">
      <c r="A133" s="0" t="str">
        <f aca="false">Sheet4!A149&amp;","</f>
        <v>0,</v>
      </c>
      <c r="B133" s="0" t="str">
        <f aca="false">Sheet4!B149&amp;","</f>
        <v>0,</v>
      </c>
      <c r="C133" s="0" t="str">
        <f aca="false">Sheet4!C149&amp;","</f>
        <v>0,</v>
      </c>
      <c r="D133" s="0" t="str">
        <f aca="false">Sheet4!D149&amp;","</f>
        <v>0,</v>
      </c>
      <c r="E133" s="0" t="str">
        <f aca="false">Sheet4!E149&amp;","</f>
        <v>0,</v>
      </c>
      <c r="F133" s="49"/>
    </row>
    <row r="134" customFormat="false" ht="13.8" hidden="false" customHeight="false" outlineLevel="0" collapsed="false">
      <c r="A134" s="0" t="str">
        <f aca="false">Sheet4!A150&amp;","</f>
        <v>0,</v>
      </c>
      <c r="B134" s="0" t="str">
        <f aca="false">Sheet4!B150&amp;","</f>
        <v>0,</v>
      </c>
      <c r="C134" s="0" t="str">
        <f aca="false">Sheet4!C150&amp;","</f>
        <v>0,</v>
      </c>
      <c r="D134" s="0" t="str">
        <f aca="false">Sheet4!D150&amp;","</f>
        <v>0,</v>
      </c>
      <c r="E134" s="0" t="str">
        <f aca="false">Sheet4!E150&amp;","</f>
        <v>0,</v>
      </c>
      <c r="F134" s="49"/>
    </row>
    <row r="135" customFormat="false" ht="13.8" hidden="false" customHeight="false" outlineLevel="0" collapsed="false">
      <c r="A135" s="0" t="str">
        <f aca="false">Sheet4!A151&amp;","</f>
        <v>0,</v>
      </c>
      <c r="B135" s="0" t="str">
        <f aca="false">Sheet4!B151&amp;","</f>
        <v>0,</v>
      </c>
      <c r="C135" s="0" t="str">
        <f aca="false">Sheet4!C151&amp;","</f>
        <v>0,</v>
      </c>
      <c r="D135" s="0" t="str">
        <f aca="false">Sheet4!D151&amp;","</f>
        <v>0,</v>
      </c>
      <c r="E135" s="0" t="str">
        <f aca="false">Sheet4!E151&amp;","</f>
        <v>0,</v>
      </c>
      <c r="F135" s="49"/>
    </row>
    <row r="136" customFormat="false" ht="13.8" hidden="false" customHeight="false" outlineLevel="0" collapsed="false">
      <c r="A136" s="0" t="str">
        <f aca="false">Sheet4!A152&amp;","</f>
        <v>0,</v>
      </c>
      <c r="B136" s="0" t="str">
        <f aca="false">Sheet4!B152&amp;","</f>
        <v>0,</v>
      </c>
      <c r="C136" s="0" t="str">
        <f aca="false">Sheet4!C152&amp;","</f>
        <v>0,</v>
      </c>
      <c r="D136" s="0" t="str">
        <f aca="false">Sheet4!D152&amp;","</f>
        <v>0,</v>
      </c>
      <c r="E136" s="0" t="str">
        <f aca="false">Sheet4!E152&amp;","</f>
        <v>0,</v>
      </c>
      <c r="F136" s="49" t="s">
        <v>75</v>
      </c>
    </row>
    <row r="137" customFormat="false" ht="13.8" hidden="false" customHeight="false" outlineLevel="0" collapsed="false">
      <c r="A137" s="0" t="str">
        <f aca="false">Sheet4!A154&amp;"_MECHANICAL_ERROR_BALANCE_RATE:  ["</f>
        <v>JOINT18_MECHANICAL_ERROR_BALANCE_RATE:  [</v>
      </c>
      <c r="F137" s="49"/>
    </row>
    <row r="138" customFormat="false" ht="13.8" hidden="false" customHeight="false" outlineLevel="0" collapsed="false">
      <c r="A138" s="0" t="str">
        <f aca="false">Sheet4!A155&amp;","</f>
        <v>-0.5,</v>
      </c>
      <c r="B138" s="0" t="str">
        <f aca="false">Sheet4!B155&amp;","</f>
        <v>-0.5,</v>
      </c>
      <c r="C138" s="0" t="str">
        <f aca="false">Sheet4!C155&amp;","</f>
        <v>-0.5,</v>
      </c>
      <c r="D138" s="0" t="str">
        <f aca="false">Sheet4!D155&amp;","</f>
        <v>-0.5,</v>
      </c>
      <c r="E138" s="0" t="str">
        <f aca="false">Sheet4!E155&amp;","</f>
        <v>0,</v>
      </c>
      <c r="F138" s="49"/>
    </row>
    <row r="139" customFormat="false" ht="13.8" hidden="false" customHeight="false" outlineLevel="0" collapsed="false">
      <c r="A139" s="0" t="str">
        <f aca="false">Sheet4!A156&amp;","</f>
        <v>0,</v>
      </c>
      <c r="B139" s="0" t="str">
        <f aca="false">Sheet4!B156&amp;","</f>
        <v>0,</v>
      </c>
      <c r="C139" s="0" t="str">
        <f aca="false">Sheet4!C156&amp;","</f>
        <v>0,</v>
      </c>
      <c r="D139" s="0" t="str">
        <f aca="false">Sheet4!D156&amp;","</f>
        <v>-1,</v>
      </c>
      <c r="E139" s="0" t="str">
        <f aca="false">Sheet4!E156&amp;","</f>
        <v>-1,</v>
      </c>
      <c r="F139" s="49"/>
    </row>
    <row r="140" customFormat="false" ht="13.8" hidden="false" customHeight="false" outlineLevel="0" collapsed="false">
      <c r="A140" s="0" t="str">
        <f aca="false">Sheet4!A157&amp;","</f>
        <v>0,</v>
      </c>
      <c r="B140" s="0" t="str">
        <f aca="false">Sheet4!B157&amp;","</f>
        <v>-0.5,</v>
      </c>
      <c r="C140" s="0" t="str">
        <f aca="false">Sheet4!C157&amp;","</f>
        <v>-0.5,</v>
      </c>
      <c r="D140" s="0" t="str">
        <f aca="false">Sheet4!D157&amp;","</f>
        <v>0,</v>
      </c>
      <c r="E140" s="0" t="str">
        <f aca="false">Sheet4!E157&amp;","</f>
        <v>-1,</v>
      </c>
      <c r="F140" s="49"/>
    </row>
    <row r="141" customFormat="false" ht="13.8" hidden="false" customHeight="false" outlineLevel="0" collapsed="false">
      <c r="A141" s="0" t="str">
        <f aca="false">Sheet4!A158&amp;","</f>
        <v>-1,</v>
      </c>
      <c r="B141" s="0" t="str">
        <f aca="false">Sheet4!B158&amp;","</f>
        <v>-1,</v>
      </c>
      <c r="C141" s="0" t="str">
        <f aca="false">Sheet4!C158&amp;","</f>
        <v>0,</v>
      </c>
      <c r="D141" s="0" t="str">
        <f aca="false">Sheet4!D158&amp;","</f>
        <v>0,</v>
      </c>
      <c r="E141" s="0" t="str">
        <f aca="false">Sheet4!E158&amp;","</f>
        <v>-0.5,</v>
      </c>
      <c r="F141" s="49"/>
    </row>
    <row r="142" customFormat="false" ht="13.8" hidden="false" customHeight="false" outlineLevel="0" collapsed="false">
      <c r="A142" s="0" t="str">
        <f aca="false">Sheet4!A159&amp;","</f>
        <v>-0.5,</v>
      </c>
      <c r="B142" s="0" t="str">
        <f aca="false">Sheet4!B159&amp;","</f>
        <v>0,</v>
      </c>
      <c r="C142" s="0" t="str">
        <f aca="false">Sheet4!C159&amp;","</f>
        <v>-1,</v>
      </c>
      <c r="D142" s="0" t="str">
        <f aca="false">Sheet4!D159&amp;","</f>
        <v>-1,</v>
      </c>
      <c r="E142" s="0" t="str">
        <f aca="false">Sheet4!E159&amp;","</f>
        <v>-1,</v>
      </c>
      <c r="F142" s="49"/>
    </row>
    <row r="143" customFormat="false" ht="13.8" hidden="false" customHeight="false" outlineLevel="0" collapsed="false">
      <c r="A143" s="0" t="str">
        <f aca="false">Sheet4!A160&amp;","</f>
        <v>0,</v>
      </c>
      <c r="B143" s="0" t="str">
        <f aca="false">Sheet4!B160&amp;","</f>
        <v>0,</v>
      </c>
      <c r="C143" s="0" t="str">
        <f aca="false">Sheet4!C160&amp;","</f>
        <v>0,</v>
      </c>
      <c r="D143" s="0" t="str">
        <f aca="false">Sheet4!D160&amp;","</f>
        <v>0,</v>
      </c>
      <c r="E143" s="0" t="str">
        <f aca="false">Sheet4!E160&amp;","</f>
        <v>0,</v>
      </c>
      <c r="F143" s="49"/>
    </row>
    <row r="144" customFormat="false" ht="13.8" hidden="false" customHeight="false" outlineLevel="0" collapsed="false">
      <c r="A144" s="0" t="str">
        <f aca="false">Sheet4!A161&amp;","</f>
        <v>0,</v>
      </c>
      <c r="B144" s="0" t="str">
        <f aca="false">Sheet4!B161&amp;","</f>
        <v>0,</v>
      </c>
      <c r="C144" s="0" t="str">
        <f aca="false">Sheet4!C161&amp;","</f>
        <v>0,</v>
      </c>
      <c r="D144" s="0" t="str">
        <f aca="false">Sheet4!D161&amp;","</f>
        <v>0,</v>
      </c>
      <c r="E144" s="0" t="str">
        <f aca="false">Sheet4!E161&amp;","</f>
        <v>0,</v>
      </c>
      <c r="F144" s="49" t="s">
        <v>75</v>
      </c>
    </row>
    <row r="145" customFormat="false" ht="13.8" hidden="false" customHeight="false" outlineLevel="0" collapsed="false">
      <c r="A145" s="0" t="str">
        <f aca="false">Sheet4!A163&amp;"_MECHANICAL_ERROR_BALANCE_RATE:  ["</f>
        <v>JOINT19_MECHANICAL_ERROR_BALANCE_RATE:  [</v>
      </c>
      <c r="F145" s="49"/>
    </row>
    <row r="146" customFormat="false" ht="13.8" hidden="false" customHeight="false" outlineLevel="0" collapsed="false">
      <c r="A146" s="0" t="str">
        <f aca="false">Sheet4!A164&amp;","</f>
        <v>0,</v>
      </c>
      <c r="B146" s="0" t="str">
        <f aca="false">Sheet4!B164&amp;","</f>
        <v>0,</v>
      </c>
      <c r="C146" s="0" t="str">
        <f aca="false">Sheet4!C164&amp;","</f>
        <v>0,</v>
      </c>
      <c r="D146" s="0" t="str">
        <f aca="false">Sheet4!D164&amp;","</f>
        <v>0,</v>
      </c>
      <c r="E146" s="0" t="str">
        <f aca="false">Sheet4!E164&amp;","</f>
        <v>0,</v>
      </c>
      <c r="F146" s="49"/>
    </row>
    <row r="147" customFormat="false" ht="13.8" hidden="false" customHeight="false" outlineLevel="0" collapsed="false">
      <c r="A147" s="0" t="str">
        <f aca="false">Sheet4!A165&amp;","</f>
        <v>0,</v>
      </c>
      <c r="B147" s="0" t="str">
        <f aca="false">Sheet4!B165&amp;","</f>
        <v>0,</v>
      </c>
      <c r="C147" s="0" t="str">
        <f aca="false">Sheet4!C165&amp;","</f>
        <v>0,</v>
      </c>
      <c r="D147" s="0" t="str">
        <f aca="false">Sheet4!D165&amp;","</f>
        <v>1,</v>
      </c>
      <c r="E147" s="0" t="str">
        <f aca="false">Sheet4!E165&amp;","</f>
        <v>1,</v>
      </c>
      <c r="F147" s="49"/>
    </row>
    <row r="148" customFormat="false" ht="13.8" hidden="false" customHeight="false" outlineLevel="0" collapsed="false">
      <c r="A148" s="0" t="str">
        <f aca="false">Sheet4!A166&amp;","</f>
        <v>0,</v>
      </c>
      <c r="B148" s="0" t="str">
        <f aca="false">Sheet4!B166&amp;","</f>
        <v>0.5,</v>
      </c>
      <c r="C148" s="0" t="str">
        <f aca="false">Sheet4!C166&amp;","</f>
        <v>0.5,</v>
      </c>
      <c r="D148" s="0" t="str">
        <f aca="false">Sheet4!D166&amp;","</f>
        <v>0,</v>
      </c>
      <c r="E148" s="0" t="str">
        <f aca="false">Sheet4!E166&amp;","</f>
        <v>1,</v>
      </c>
      <c r="F148" s="49"/>
    </row>
    <row r="149" customFormat="false" ht="13.8" hidden="false" customHeight="false" outlineLevel="0" collapsed="false">
      <c r="A149" s="0" t="str">
        <f aca="false">Sheet4!A167&amp;","</f>
        <v>1,</v>
      </c>
      <c r="B149" s="0" t="str">
        <f aca="false">Sheet4!B167&amp;","</f>
        <v>1,</v>
      </c>
      <c r="C149" s="0" t="str">
        <f aca="false">Sheet4!C167&amp;","</f>
        <v>0,</v>
      </c>
      <c r="D149" s="0" t="str">
        <f aca="false">Sheet4!D167&amp;","</f>
        <v>0,</v>
      </c>
      <c r="E149" s="0" t="str">
        <f aca="false">Sheet4!E167&amp;","</f>
        <v>0.5,</v>
      </c>
      <c r="F149" s="49"/>
    </row>
    <row r="150" customFormat="false" ht="13.8" hidden="false" customHeight="false" outlineLevel="0" collapsed="false">
      <c r="A150" s="0" t="str">
        <f aca="false">Sheet4!A168&amp;","</f>
        <v>0.5,</v>
      </c>
      <c r="B150" s="0" t="str">
        <f aca="false">Sheet4!B168&amp;","</f>
        <v>0,</v>
      </c>
      <c r="C150" s="0" t="str">
        <f aca="false">Sheet4!C168&amp;","</f>
        <v>0,</v>
      </c>
      <c r="D150" s="0" t="str">
        <f aca="false">Sheet4!D168&amp;","</f>
        <v>0,</v>
      </c>
      <c r="E150" s="0" t="str">
        <f aca="false">Sheet4!E168&amp;","</f>
        <v>0,</v>
      </c>
      <c r="F150" s="49"/>
    </row>
    <row r="151" customFormat="false" ht="13.8" hidden="false" customHeight="false" outlineLevel="0" collapsed="false">
      <c r="A151" s="0" t="str">
        <f aca="false">Sheet4!A169&amp;","</f>
        <v>0,</v>
      </c>
      <c r="B151" s="0" t="str">
        <f aca="false">Sheet4!B169&amp;","</f>
        <v>1,</v>
      </c>
      <c r="C151" s="0" t="str">
        <f aca="false">Sheet4!C169&amp;","</f>
        <v>1,</v>
      </c>
      <c r="D151" s="0" t="str">
        <f aca="false">Sheet4!D169&amp;","</f>
        <v>0,</v>
      </c>
      <c r="E151" s="0" t="str">
        <f aca="false">Sheet4!E169&amp;","</f>
        <v>1,</v>
      </c>
      <c r="F151" s="49"/>
    </row>
    <row r="152" customFormat="false" ht="13.8" hidden="false" customHeight="false" outlineLevel="0" collapsed="false">
      <c r="A152" s="0" t="str">
        <f aca="false">Sheet4!A170&amp;","</f>
        <v>1,</v>
      </c>
      <c r="B152" s="0" t="str">
        <f aca="false">Sheet4!B170&amp;","</f>
        <v>1,</v>
      </c>
      <c r="C152" s="0" t="str">
        <f aca="false">Sheet4!C170&amp;","</f>
        <v>1,</v>
      </c>
      <c r="D152" s="0" t="str">
        <f aca="false">Sheet4!D170&amp;","</f>
        <v>-1.5,</v>
      </c>
      <c r="E152" s="0" t="str">
        <f aca="false">Sheet4!E170&amp;","</f>
        <v>1,</v>
      </c>
      <c r="F152" s="49" t="s">
        <v>75</v>
      </c>
    </row>
    <row r="153" customFormat="false" ht="13.8" hidden="false" customHeight="false" outlineLevel="0" collapsed="false">
      <c r="A153" s="0" t="str">
        <f aca="false">Sheet4!A172&amp;"_MECHANICAL_ERROR_BALANCE_RATE:  ["</f>
        <v>JOINT20_MECHANICAL_ERROR_BALANCE_RATE:  [</v>
      </c>
      <c r="F153" s="49"/>
    </row>
    <row r="154" customFormat="false" ht="13.8" hidden="false" customHeight="false" outlineLevel="0" collapsed="false">
      <c r="A154" s="0" t="str">
        <f aca="false">Sheet4!A173&amp;","</f>
        <v>0,</v>
      </c>
      <c r="B154" s="0" t="str">
        <f aca="false">Sheet4!B173&amp;","</f>
        <v>0,</v>
      </c>
      <c r="C154" s="0" t="str">
        <f aca="false">Sheet4!C173&amp;","</f>
        <v>0,</v>
      </c>
      <c r="D154" s="0" t="str">
        <f aca="false">Sheet4!D173&amp;","</f>
        <v>0,</v>
      </c>
      <c r="E154" s="0" t="str">
        <f aca="false">Sheet4!E173&amp;","</f>
        <v>0,</v>
      </c>
      <c r="F154" s="49"/>
    </row>
    <row r="155" customFormat="false" ht="13.8" hidden="false" customHeight="false" outlineLevel="0" collapsed="false">
      <c r="A155" s="0" t="str">
        <f aca="false">Sheet4!A174&amp;","</f>
        <v>0,</v>
      </c>
      <c r="B155" s="0" t="str">
        <f aca="false">Sheet4!B174&amp;","</f>
        <v>0,</v>
      </c>
      <c r="C155" s="0" t="str">
        <f aca="false">Sheet4!C174&amp;","</f>
        <v>0,</v>
      </c>
      <c r="D155" s="0" t="str">
        <f aca="false">Sheet4!D174&amp;","</f>
        <v>0,</v>
      </c>
      <c r="E155" s="0" t="str">
        <f aca="false">Sheet4!E174&amp;","</f>
        <v>0,</v>
      </c>
      <c r="F155" s="49"/>
    </row>
    <row r="156" customFormat="false" ht="13.8" hidden="false" customHeight="false" outlineLevel="0" collapsed="false">
      <c r="A156" s="0" t="str">
        <f aca="false">Sheet4!A175&amp;","</f>
        <v>0.4,</v>
      </c>
      <c r="B156" s="0" t="str">
        <f aca="false">Sheet4!B175&amp;","</f>
        <v>-0.5,</v>
      </c>
      <c r="C156" s="0" t="str">
        <f aca="false">Sheet4!C175&amp;","</f>
        <v>-0.5,</v>
      </c>
      <c r="D156" s="0" t="str">
        <f aca="false">Sheet4!D175&amp;","</f>
        <v>0,</v>
      </c>
      <c r="E156" s="0" t="str">
        <f aca="false">Sheet4!E175&amp;","</f>
        <v>0,</v>
      </c>
      <c r="F156" s="49"/>
    </row>
    <row r="157" customFormat="false" ht="13.8" hidden="false" customHeight="false" outlineLevel="0" collapsed="false">
      <c r="A157" s="0" t="str">
        <f aca="false">Sheet4!A176&amp;","</f>
        <v>0,</v>
      </c>
      <c r="B157" s="0" t="str">
        <f aca="false">Sheet4!B176&amp;","</f>
        <v>0,</v>
      </c>
      <c r="C157" s="0" t="str">
        <f aca="false">Sheet4!C176&amp;","</f>
        <v>0,</v>
      </c>
      <c r="D157" s="0" t="str">
        <f aca="false">Sheet4!D176&amp;","</f>
        <v>0.4,</v>
      </c>
      <c r="E157" s="0" t="str">
        <f aca="false">Sheet4!E176&amp;","</f>
        <v>0,</v>
      </c>
      <c r="F157" s="49"/>
    </row>
    <row r="158" customFormat="false" ht="13.8" hidden="false" customHeight="false" outlineLevel="0" collapsed="false">
      <c r="A158" s="0" t="str">
        <f aca="false">Sheet4!A177&amp;","</f>
        <v>0,</v>
      </c>
      <c r="B158" s="0" t="str">
        <f aca="false">Sheet4!B177&amp;","</f>
        <v>0,</v>
      </c>
      <c r="C158" s="0" t="str">
        <f aca="false">Sheet4!C177&amp;","</f>
        <v>0,</v>
      </c>
      <c r="D158" s="0" t="str">
        <f aca="false">Sheet4!D177&amp;","</f>
        <v>0,</v>
      </c>
      <c r="E158" s="0" t="str">
        <f aca="false">Sheet4!E177&amp;","</f>
        <v>0,</v>
      </c>
      <c r="F158" s="49"/>
    </row>
    <row r="159" customFormat="false" ht="13.8" hidden="false" customHeight="false" outlineLevel="0" collapsed="false">
      <c r="A159" s="0" t="str">
        <f aca="false">Sheet4!A178&amp;","</f>
        <v>-2,</v>
      </c>
      <c r="B159" s="0" t="str">
        <f aca="false">Sheet4!B178&amp;","</f>
        <v>-1,</v>
      </c>
      <c r="C159" s="0" t="str">
        <f aca="false">Sheet4!C178&amp;","</f>
        <v>-1,</v>
      </c>
      <c r="D159" s="0" t="str">
        <f aca="false">Sheet4!D178&amp;","</f>
        <v>0,</v>
      </c>
      <c r="E159" s="0" t="str">
        <f aca="false">Sheet4!E178&amp;","</f>
        <v>-1,</v>
      </c>
      <c r="F159" s="49"/>
    </row>
    <row r="160" customFormat="false" ht="13.8" hidden="false" customHeight="false" outlineLevel="0" collapsed="false">
      <c r="A160" s="0" t="str">
        <f aca="false">Sheet4!A179&amp;","</f>
        <v>-1,</v>
      </c>
      <c r="B160" s="0" t="str">
        <f aca="false">Sheet4!B179&amp;","</f>
        <v>-1,</v>
      </c>
      <c r="C160" s="0" t="str">
        <f aca="false">Sheet4!C179&amp;","</f>
        <v>-1,</v>
      </c>
      <c r="D160" s="0" t="str">
        <f aca="false">Sheet4!D179&amp;","</f>
        <v>-1,</v>
      </c>
      <c r="E160" s="0" t="str">
        <f aca="false">Sheet4!E179&amp;","</f>
        <v>-1,</v>
      </c>
      <c r="F160" s="49" t="s">
        <v>75</v>
      </c>
    </row>
    <row r="161" customFormat="false" ht="13.8" hidden="false" customHeight="false" outlineLevel="0" collapsed="false">
      <c r="A161" s="0" t="str">
        <f aca="false">Sheet4!A181&amp;"_MECHANICAL_ERROR_BALANCE_RATE:  ["</f>
        <v>JOINT21_MECHANICAL_ERROR_BALANCE_RATE:  [</v>
      </c>
      <c r="F161" s="49"/>
    </row>
    <row r="162" customFormat="false" ht="13.8" hidden="false" customHeight="false" outlineLevel="0" collapsed="false">
      <c r="A162" s="0" t="str">
        <f aca="false">Sheet4!A182&amp;","</f>
        <v>0,</v>
      </c>
      <c r="B162" s="0" t="str">
        <f aca="false">Sheet4!B182&amp;","</f>
        <v>0,</v>
      </c>
      <c r="C162" s="0" t="str">
        <f aca="false">Sheet4!C182&amp;","</f>
        <v>0,</v>
      </c>
      <c r="D162" s="0" t="str">
        <f aca="false">Sheet4!D182&amp;","</f>
        <v>0,</v>
      </c>
      <c r="E162" s="0" t="str">
        <f aca="false">Sheet4!E182&amp;","</f>
        <v>0,</v>
      </c>
      <c r="F162" s="49"/>
    </row>
    <row r="163" customFormat="false" ht="13.8" hidden="false" customHeight="false" outlineLevel="0" collapsed="false">
      <c r="A163" s="0" t="str">
        <f aca="false">Sheet4!A183&amp;","</f>
        <v>0,</v>
      </c>
      <c r="B163" s="0" t="str">
        <f aca="false">Sheet4!B183&amp;","</f>
        <v>0,</v>
      </c>
      <c r="C163" s="0" t="str">
        <f aca="false">Sheet4!C183&amp;","</f>
        <v>0,</v>
      </c>
      <c r="D163" s="0" t="str">
        <f aca="false">Sheet4!D183&amp;","</f>
        <v>0,</v>
      </c>
      <c r="E163" s="0" t="str">
        <f aca="false">Sheet4!E183&amp;","</f>
        <v>0,</v>
      </c>
      <c r="F163" s="49"/>
    </row>
    <row r="164" customFormat="false" ht="13.8" hidden="false" customHeight="false" outlineLevel="0" collapsed="false">
      <c r="A164" s="0" t="str">
        <f aca="false">Sheet4!A184&amp;","</f>
        <v>0,</v>
      </c>
      <c r="B164" s="0" t="str">
        <f aca="false">Sheet4!B184&amp;","</f>
        <v>0,</v>
      </c>
      <c r="C164" s="0" t="str">
        <f aca="false">Sheet4!C184&amp;","</f>
        <v>0,</v>
      </c>
      <c r="D164" s="0" t="str">
        <f aca="false">Sheet4!D184&amp;","</f>
        <v>0,</v>
      </c>
      <c r="E164" s="0" t="str">
        <f aca="false">Sheet4!E184&amp;","</f>
        <v>0,</v>
      </c>
      <c r="F164" s="49"/>
    </row>
    <row r="165" customFormat="false" ht="13.8" hidden="false" customHeight="false" outlineLevel="0" collapsed="false">
      <c r="A165" s="0" t="str">
        <f aca="false">Sheet4!A185&amp;","</f>
        <v>0,</v>
      </c>
      <c r="B165" s="0" t="str">
        <f aca="false">Sheet4!B185&amp;","</f>
        <v>0,</v>
      </c>
      <c r="C165" s="0" t="str">
        <f aca="false">Sheet4!C185&amp;","</f>
        <v>0,</v>
      </c>
      <c r="D165" s="0" t="str">
        <f aca="false">Sheet4!D185&amp;","</f>
        <v>0,</v>
      </c>
      <c r="E165" s="0" t="str">
        <f aca="false">Sheet4!E185&amp;","</f>
        <v>0,</v>
      </c>
      <c r="F165" s="49"/>
    </row>
    <row r="166" customFormat="false" ht="13.8" hidden="false" customHeight="false" outlineLevel="0" collapsed="false">
      <c r="A166" s="0" t="str">
        <f aca="false">Sheet4!A186&amp;","</f>
        <v>0,</v>
      </c>
      <c r="B166" s="0" t="str">
        <f aca="false">Sheet4!B186&amp;","</f>
        <v>0,</v>
      </c>
      <c r="C166" s="0" t="str">
        <f aca="false">Sheet4!C186&amp;","</f>
        <v>0,</v>
      </c>
      <c r="D166" s="0" t="str">
        <f aca="false">Sheet4!D186&amp;","</f>
        <v>0,</v>
      </c>
      <c r="E166" s="0" t="str">
        <f aca="false">Sheet4!E186&amp;","</f>
        <v>0,</v>
      </c>
      <c r="F166" s="49"/>
    </row>
    <row r="167" customFormat="false" ht="13.8" hidden="false" customHeight="false" outlineLevel="0" collapsed="false">
      <c r="A167" s="0" t="str">
        <f aca="false">Sheet4!A187&amp;","</f>
        <v>0,</v>
      </c>
      <c r="B167" s="0" t="str">
        <f aca="false">Sheet4!B187&amp;","</f>
        <v>0,</v>
      </c>
      <c r="C167" s="0" t="str">
        <f aca="false">Sheet4!C187&amp;","</f>
        <v>0,</v>
      </c>
      <c r="D167" s="0" t="str">
        <f aca="false">Sheet4!D187&amp;","</f>
        <v>0,</v>
      </c>
      <c r="E167" s="0" t="str">
        <f aca="false">Sheet4!E187&amp;","</f>
        <v>0,</v>
      </c>
      <c r="F167" s="49"/>
    </row>
    <row r="168" customFormat="false" ht="13.8" hidden="false" customHeight="false" outlineLevel="0" collapsed="false">
      <c r="A168" s="0" t="str">
        <f aca="false">Sheet4!A188&amp;","</f>
        <v>0,</v>
      </c>
      <c r="B168" s="0" t="str">
        <f aca="false">Sheet4!B188&amp;","</f>
        <v>0,</v>
      </c>
      <c r="C168" s="0" t="str">
        <f aca="false">Sheet4!C188&amp;","</f>
        <v>0,</v>
      </c>
      <c r="D168" s="0" t="str">
        <f aca="false">Sheet4!D188&amp;","</f>
        <v>0,</v>
      </c>
      <c r="E168" s="0" t="str">
        <f aca="false">Sheet4!E188&amp;","</f>
        <v>0,</v>
      </c>
      <c r="F168" s="49" t="s">
        <v>75</v>
      </c>
    </row>
    <row r="169" customFormat="false" ht="13.8" hidden="false" customHeight="false" outlineLevel="0" collapsed="false">
      <c r="A169" s="0" t="str">
        <f aca="false">Sheet4!A190&amp;"_MECHANICAL_ERROR_BALANCE_RATE:  ["</f>
        <v>JOINT22_MECHANICAL_ERROR_BALANCE_RATE:  [</v>
      </c>
      <c r="F169" s="49"/>
    </row>
    <row r="170" customFormat="false" ht="13.8" hidden="false" customHeight="false" outlineLevel="0" collapsed="false">
      <c r="A170" s="0" t="str">
        <f aca="false">Sheet4!A191&amp;","</f>
        <v>-0.5,</v>
      </c>
      <c r="B170" s="0" t="str">
        <f aca="false">Sheet4!B191&amp;","</f>
        <v>-0.5,</v>
      </c>
      <c r="C170" s="0" t="str">
        <f aca="false">Sheet4!C191&amp;","</f>
        <v>-0.5,</v>
      </c>
      <c r="D170" s="0" t="str">
        <f aca="false">Sheet4!D191&amp;","</f>
        <v>0.5,</v>
      </c>
      <c r="E170" s="0" t="str">
        <f aca="false">Sheet4!E191&amp;","</f>
        <v>0,</v>
      </c>
      <c r="F170" s="49"/>
    </row>
    <row r="171" customFormat="false" ht="13.8" hidden="false" customHeight="false" outlineLevel="0" collapsed="false">
      <c r="A171" s="0" t="str">
        <f aca="false">Sheet4!A192&amp;","</f>
        <v>0,</v>
      </c>
      <c r="B171" s="0" t="str">
        <f aca="false">Sheet4!B192&amp;","</f>
        <v>0,</v>
      </c>
      <c r="C171" s="0" t="str">
        <f aca="false">Sheet4!C192&amp;","</f>
        <v>0,</v>
      </c>
      <c r="D171" s="0" t="str">
        <f aca="false">Sheet4!D192&amp;","</f>
        <v>-1,</v>
      </c>
      <c r="E171" s="0" t="str">
        <f aca="false">Sheet4!E192&amp;","</f>
        <v>-1,</v>
      </c>
      <c r="F171" s="49"/>
    </row>
    <row r="172" customFormat="false" ht="13.8" hidden="false" customHeight="false" outlineLevel="0" collapsed="false">
      <c r="A172" s="0" t="str">
        <f aca="false">Sheet4!A193&amp;","</f>
        <v>-0.5,</v>
      </c>
      <c r="B172" s="0" t="str">
        <f aca="false">Sheet4!B193&amp;","</f>
        <v>-0.5,</v>
      </c>
      <c r="C172" s="0" t="str">
        <f aca="false">Sheet4!C193&amp;","</f>
        <v>0,</v>
      </c>
      <c r="D172" s="0" t="str">
        <f aca="false">Sheet4!D193&amp;","</f>
        <v>0,</v>
      </c>
      <c r="E172" s="0" t="str">
        <f aca="false">Sheet4!E193&amp;","</f>
        <v>-1,</v>
      </c>
      <c r="F172" s="49"/>
    </row>
    <row r="173" customFormat="false" ht="13.8" hidden="false" customHeight="false" outlineLevel="0" collapsed="false">
      <c r="A173" s="0" t="str">
        <f aca="false">Sheet4!A194&amp;","</f>
        <v>-1,</v>
      </c>
      <c r="B173" s="0" t="str">
        <f aca="false">Sheet4!B194&amp;","</f>
        <v>-1,</v>
      </c>
      <c r="C173" s="0" t="str">
        <f aca="false">Sheet4!C194&amp;","</f>
        <v>0,</v>
      </c>
      <c r="D173" s="0" t="str">
        <f aca="false">Sheet4!D194&amp;","</f>
        <v>-0.5,</v>
      </c>
      <c r="E173" s="0" t="str">
        <f aca="false">Sheet4!E194&amp;","</f>
        <v>-0.5,</v>
      </c>
      <c r="F173" s="49"/>
    </row>
    <row r="174" customFormat="false" ht="13.8" hidden="false" customHeight="false" outlineLevel="0" collapsed="false">
      <c r="A174" s="0" t="str">
        <f aca="false">Sheet4!A195&amp;","</f>
        <v>0,</v>
      </c>
      <c r="B174" s="0" t="str">
        <f aca="false">Sheet4!B195&amp;","</f>
        <v>0,</v>
      </c>
      <c r="C174" s="0" t="str">
        <f aca="false">Sheet4!C195&amp;","</f>
        <v>-0.8,</v>
      </c>
      <c r="D174" s="0" t="str">
        <f aca="false">Sheet4!D195&amp;","</f>
        <v>-0.8,</v>
      </c>
      <c r="E174" s="0" t="str">
        <f aca="false">Sheet4!E195&amp;","</f>
        <v>-0.8,</v>
      </c>
      <c r="F174" s="49"/>
    </row>
    <row r="175" customFormat="false" ht="13.8" hidden="false" customHeight="false" outlineLevel="0" collapsed="false">
      <c r="A175" s="0" t="str">
        <f aca="false">Sheet4!A196&amp;","</f>
        <v>-1.5,</v>
      </c>
      <c r="B175" s="0" t="str">
        <f aca="false">Sheet4!B196&amp;","</f>
        <v>-0.8,</v>
      </c>
      <c r="C175" s="0" t="str">
        <f aca="false">Sheet4!C196&amp;","</f>
        <v>-1,</v>
      </c>
      <c r="D175" s="0" t="str">
        <f aca="false">Sheet4!D196&amp;","</f>
        <v>0,</v>
      </c>
      <c r="E175" s="0" t="str">
        <f aca="false">Sheet4!E196&amp;","</f>
        <v>0,</v>
      </c>
      <c r="F175" s="49"/>
    </row>
    <row r="176" customFormat="false" ht="13.8" hidden="false" customHeight="false" outlineLevel="0" collapsed="false">
      <c r="A176" s="0" t="str">
        <f aca="false">Sheet4!A197&amp;","</f>
        <v>0,</v>
      </c>
      <c r="B176" s="0" t="str">
        <f aca="false">Sheet4!B197&amp;","</f>
        <v>0,</v>
      </c>
      <c r="C176" s="0" t="str">
        <f aca="false">Sheet4!C197&amp;","</f>
        <v>0,</v>
      </c>
      <c r="D176" s="0" t="str">
        <f aca="false">Sheet4!D197&amp;","</f>
        <v>0,</v>
      </c>
      <c r="E176" s="0" t="str">
        <f aca="false">Sheet4!E197&amp;","</f>
        <v>0,</v>
      </c>
      <c r="F176" s="49" t="s">
        <v>75</v>
      </c>
    </row>
    <row r="177" customFormat="false" ht="13.8" hidden="false" customHeight="false" outlineLevel="0" collapsed="false">
      <c r="A177" s="0" t="str">
        <f aca="false">Sheet4!A199&amp;"_MECHANICAL_ERROR_BALANCE_RATE:  ["</f>
        <v>JOINT23_MECHANICAL_ERROR_BALANCE_RATE:  [</v>
      </c>
      <c r="F177" s="49"/>
    </row>
    <row r="178" customFormat="false" ht="13.8" hidden="false" customHeight="false" outlineLevel="0" collapsed="false">
      <c r="A178" s="0" t="str">
        <f aca="false">Sheet4!A200&amp;","</f>
        <v>0,</v>
      </c>
      <c r="B178" s="0" t="str">
        <f aca="false">Sheet4!B200&amp;","</f>
        <v>0,</v>
      </c>
      <c r="C178" s="0" t="str">
        <f aca="false">Sheet4!C200&amp;","</f>
        <v>0,</v>
      </c>
      <c r="D178" s="0" t="str">
        <f aca="false">Sheet4!D200&amp;","</f>
        <v>0,</v>
      </c>
      <c r="E178" s="0" t="str">
        <f aca="false">Sheet4!E200&amp;","</f>
        <v>0,</v>
      </c>
      <c r="F178" s="49"/>
    </row>
    <row r="179" customFormat="false" ht="13.8" hidden="false" customHeight="false" outlineLevel="0" collapsed="false">
      <c r="A179" s="0" t="str">
        <f aca="false">Sheet4!A201&amp;","</f>
        <v>0,</v>
      </c>
      <c r="B179" s="0" t="str">
        <f aca="false">Sheet4!B201&amp;","</f>
        <v>0,</v>
      </c>
      <c r="C179" s="0" t="str">
        <f aca="false">Sheet4!C201&amp;","</f>
        <v>0,</v>
      </c>
      <c r="D179" s="0" t="str">
        <f aca="false">Sheet4!D201&amp;","</f>
        <v>1,</v>
      </c>
      <c r="E179" s="0" t="str">
        <f aca="false">Sheet4!E201&amp;","</f>
        <v>1,</v>
      </c>
      <c r="F179" s="49"/>
    </row>
    <row r="180" customFormat="false" ht="13.8" hidden="false" customHeight="false" outlineLevel="0" collapsed="false">
      <c r="A180" s="0" t="str">
        <f aca="false">Sheet4!A202&amp;","</f>
        <v>0.5,</v>
      </c>
      <c r="B180" s="0" t="str">
        <f aca="false">Sheet4!B202&amp;","</f>
        <v>0.5,</v>
      </c>
      <c r="C180" s="0" t="str">
        <f aca="false">Sheet4!C202&amp;","</f>
        <v>0,</v>
      </c>
      <c r="D180" s="0" t="str">
        <f aca="false">Sheet4!D202&amp;","</f>
        <v>0,</v>
      </c>
      <c r="E180" s="0" t="str">
        <f aca="false">Sheet4!E202&amp;","</f>
        <v>1,</v>
      </c>
      <c r="F180" s="49"/>
    </row>
    <row r="181" customFormat="false" ht="13.8" hidden="false" customHeight="false" outlineLevel="0" collapsed="false">
      <c r="A181" s="0" t="str">
        <f aca="false">Sheet4!A203&amp;","</f>
        <v>1,</v>
      </c>
      <c r="B181" s="0" t="str">
        <f aca="false">Sheet4!B203&amp;","</f>
        <v>1,</v>
      </c>
      <c r="C181" s="0" t="str">
        <f aca="false">Sheet4!C203&amp;","</f>
        <v>0,</v>
      </c>
      <c r="D181" s="0" t="str">
        <f aca="false">Sheet4!D203&amp;","</f>
        <v>0.5,</v>
      </c>
      <c r="E181" s="0" t="str">
        <f aca="false">Sheet4!E203&amp;","</f>
        <v>0.5,</v>
      </c>
      <c r="F181" s="49"/>
    </row>
    <row r="182" customFormat="false" ht="13.8" hidden="false" customHeight="false" outlineLevel="0" collapsed="false">
      <c r="A182" s="0" t="str">
        <f aca="false">Sheet4!A204&amp;","</f>
        <v>0,</v>
      </c>
      <c r="B182" s="0" t="str">
        <f aca="false">Sheet4!B204&amp;","</f>
        <v>0,</v>
      </c>
      <c r="C182" s="0" t="str">
        <f aca="false">Sheet4!C204&amp;","</f>
        <v>0,</v>
      </c>
      <c r="D182" s="0" t="str">
        <f aca="false">Sheet4!D204&amp;","</f>
        <v>0,</v>
      </c>
      <c r="E182" s="0" t="str">
        <f aca="false">Sheet4!E204&amp;","</f>
        <v>0,</v>
      </c>
      <c r="F182" s="49"/>
    </row>
    <row r="183" customFormat="false" ht="13.8" hidden="false" customHeight="false" outlineLevel="0" collapsed="false">
      <c r="A183" s="0" t="str">
        <f aca="false">Sheet4!A205&amp;","</f>
        <v>0,</v>
      </c>
      <c r="B183" s="0" t="str">
        <f aca="false">Sheet4!B205&amp;","</f>
        <v>0,</v>
      </c>
      <c r="C183" s="0" t="str">
        <f aca="false">Sheet4!C205&amp;","</f>
        <v>0,</v>
      </c>
      <c r="D183" s="0" t="str">
        <f aca="false">Sheet4!D205&amp;","</f>
        <v>0,</v>
      </c>
      <c r="E183" s="0" t="str">
        <f aca="false">Sheet4!E205&amp;","</f>
        <v>1,</v>
      </c>
      <c r="F183" s="49"/>
    </row>
    <row r="184" customFormat="false" ht="13.8" hidden="false" customHeight="false" outlineLevel="0" collapsed="false">
      <c r="A184" s="0" t="str">
        <f aca="false">Sheet4!A206&amp;","</f>
        <v>1,</v>
      </c>
      <c r="B184" s="0" t="str">
        <f aca="false">Sheet4!B206&amp;","</f>
        <v>1,</v>
      </c>
      <c r="C184" s="0" t="str">
        <f aca="false">Sheet4!C206&amp;","</f>
        <v>1,</v>
      </c>
      <c r="D184" s="0" t="str">
        <f aca="false">Sheet4!D206&amp;","</f>
        <v>1.5,</v>
      </c>
      <c r="E184" s="0" t="str">
        <f aca="false">Sheet4!E206&amp;","</f>
        <v>-1.5,</v>
      </c>
      <c r="F184" s="49" t="s">
        <v>75</v>
      </c>
    </row>
    <row r="185" customFormat="false" ht="13.8" hidden="false" customHeight="false" outlineLevel="0" collapsed="false">
      <c r="A185" s="0" t="str">
        <f aca="false">Sheet4!A208&amp;"_MECHANICAL_ERROR_BALANCE_RATE:  ["</f>
        <v>JOINT24_MECHANICAL_ERROR_BALANCE_RATE:  [</v>
      </c>
      <c r="F185" s="49"/>
    </row>
    <row r="186" customFormat="false" ht="13.8" hidden="false" customHeight="false" outlineLevel="0" collapsed="false">
      <c r="A186" s="0" t="str">
        <f aca="false">Sheet4!A209&amp;","</f>
        <v>0,</v>
      </c>
      <c r="B186" s="0" t="str">
        <f aca="false">Sheet4!B209&amp;","</f>
        <v>0,</v>
      </c>
      <c r="C186" s="0" t="str">
        <f aca="false">Sheet4!C209&amp;","</f>
        <v>0,</v>
      </c>
      <c r="D186" s="0" t="str">
        <f aca="false">Sheet4!D209&amp;","</f>
        <v>0,</v>
      </c>
      <c r="E186" s="0" t="str">
        <f aca="false">Sheet4!E209&amp;","</f>
        <v>0,</v>
      </c>
      <c r="F186" s="49"/>
    </row>
    <row r="187" customFormat="false" ht="13.8" hidden="false" customHeight="false" outlineLevel="0" collapsed="false">
      <c r="A187" s="0" t="str">
        <f aca="false">Sheet4!A210&amp;","</f>
        <v>0,</v>
      </c>
      <c r="B187" s="0" t="str">
        <f aca="false">Sheet4!B210&amp;","</f>
        <v>0,</v>
      </c>
      <c r="C187" s="0" t="str">
        <f aca="false">Sheet4!C210&amp;","</f>
        <v>0,</v>
      </c>
      <c r="D187" s="0" t="str">
        <f aca="false">Sheet4!D210&amp;","</f>
        <v>0,</v>
      </c>
      <c r="E187" s="0" t="str">
        <f aca="false">Sheet4!E210&amp;","</f>
        <v>0,</v>
      </c>
      <c r="F187" s="49"/>
    </row>
    <row r="188" customFormat="false" ht="13.8" hidden="false" customHeight="false" outlineLevel="0" collapsed="false">
      <c r="A188" s="0" t="str">
        <f aca="false">Sheet4!A211&amp;","</f>
        <v>0,</v>
      </c>
      <c r="B188" s="0" t="str">
        <f aca="false">Sheet4!B211&amp;","</f>
        <v>0,</v>
      </c>
      <c r="C188" s="0" t="str">
        <f aca="false">Sheet4!C211&amp;","</f>
        <v>0.4,</v>
      </c>
      <c r="D188" s="0" t="str">
        <f aca="false">Sheet4!D211&amp;","</f>
        <v>0,</v>
      </c>
      <c r="E188" s="0" t="str">
        <f aca="false">Sheet4!E211&amp;","</f>
        <v>0,</v>
      </c>
      <c r="F188" s="49"/>
    </row>
    <row r="189" customFormat="false" ht="13.8" hidden="false" customHeight="false" outlineLevel="0" collapsed="false">
      <c r="A189" s="0" t="str">
        <f aca="false">Sheet4!A212&amp;","</f>
        <v>0,</v>
      </c>
      <c r="B189" s="0" t="str">
        <f aca="false">Sheet4!B212&amp;","</f>
        <v>0,</v>
      </c>
      <c r="C189" s="0" t="str">
        <f aca="false">Sheet4!C212&amp;","</f>
        <v>0,</v>
      </c>
      <c r="D189" s="0" t="str">
        <f aca="false">Sheet4!D212&amp;","</f>
        <v>0,</v>
      </c>
      <c r="E189" s="0" t="str">
        <f aca="false">Sheet4!E212&amp;","</f>
        <v>0,</v>
      </c>
      <c r="F189" s="49"/>
    </row>
    <row r="190" customFormat="false" ht="13.8" hidden="false" customHeight="false" outlineLevel="0" collapsed="false">
      <c r="A190" s="0" t="str">
        <f aca="false">Sheet4!A213&amp;","</f>
        <v>0,</v>
      </c>
      <c r="B190" s="0" t="str">
        <f aca="false">Sheet4!B213&amp;","</f>
        <v>0,</v>
      </c>
      <c r="C190" s="0" t="str">
        <f aca="false">Sheet4!C213&amp;","</f>
        <v>0,</v>
      </c>
      <c r="D190" s="0" t="str">
        <f aca="false">Sheet4!D213&amp;","</f>
        <v>0,</v>
      </c>
      <c r="E190" s="0" t="str">
        <f aca="false">Sheet4!E213&amp;","</f>
        <v>0,</v>
      </c>
      <c r="F190" s="49"/>
    </row>
    <row r="191" customFormat="false" ht="13.8" hidden="false" customHeight="false" outlineLevel="0" collapsed="false">
      <c r="A191" s="0" t="str">
        <f aca="false">Sheet4!A214&amp;","</f>
        <v>0,</v>
      </c>
      <c r="B191" s="0" t="str">
        <f aca="false">Sheet4!B214&amp;","</f>
        <v>0,</v>
      </c>
      <c r="C191" s="0" t="str">
        <f aca="false">Sheet4!C214&amp;","</f>
        <v>-1.5,</v>
      </c>
      <c r="D191" s="0" t="str">
        <f aca="false">Sheet4!D214&amp;","</f>
        <v>0,</v>
      </c>
      <c r="E191" s="0" t="str">
        <f aca="false">Sheet4!E214&amp;","</f>
        <v>-1,</v>
      </c>
      <c r="F191" s="49"/>
    </row>
    <row r="192" customFormat="false" ht="13.8" hidden="false" customHeight="false" outlineLevel="0" collapsed="false">
      <c r="A192" s="0" t="str">
        <f aca="false">Sheet4!A215&amp;","</f>
        <v>-1,</v>
      </c>
      <c r="B192" s="0" t="str">
        <f aca="false">Sheet4!B215&amp;","</f>
        <v>-1,</v>
      </c>
      <c r="C192" s="0" t="str">
        <f aca="false">Sheet4!C215&amp;","</f>
        <v>-1,</v>
      </c>
      <c r="D192" s="0" t="str">
        <f aca="false">Sheet4!D215&amp;","</f>
        <v>-1,</v>
      </c>
      <c r="E192" s="0" t="str">
        <f aca="false">Sheet4!E215&amp;","</f>
        <v>-1,</v>
      </c>
      <c r="F192" s="49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5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J25" activeCellId="0" sqref="AJ25"/>
    </sheetView>
  </sheetViews>
  <sheetFormatPr defaultRowHeight="13.8"/>
  <cols>
    <col collapsed="false" hidden="false" max="1" min="1" style="0" width="43.9348837209302"/>
    <col collapsed="false" hidden="false" max="1025" min="2" style="0" width="8.86046511627907"/>
  </cols>
  <sheetData>
    <row r="1" customFormat="false" ht="13.8" hidden="false" customHeight="false" outlineLevel="0" collapsed="false">
      <c r="A1" s="50" t="s">
        <v>76</v>
      </c>
      <c r="B1" s="51" t="s">
        <v>77</v>
      </c>
      <c r="C1" s="51" t="s">
        <v>78</v>
      </c>
      <c r="D1" s="51" t="s">
        <v>79</v>
      </c>
      <c r="E1" s="51" t="s">
        <v>80</v>
      </c>
      <c r="F1" s="51" t="s">
        <v>81</v>
      </c>
      <c r="G1" s="51" t="s">
        <v>82</v>
      </c>
      <c r="H1" s="51" t="s">
        <v>83</v>
      </c>
      <c r="I1" s="51" t="s">
        <v>84</v>
      </c>
      <c r="J1" s="51" t="s">
        <v>85</v>
      </c>
      <c r="K1" s="51" t="s">
        <v>86</v>
      </c>
      <c r="L1" s="51" t="s">
        <v>87</v>
      </c>
      <c r="M1" s="51" t="s">
        <v>88</v>
      </c>
      <c r="N1" s="51" t="s">
        <v>89</v>
      </c>
      <c r="O1" s="51" t="s">
        <v>90</v>
      </c>
      <c r="P1" s="51" t="s">
        <v>91</v>
      </c>
      <c r="Q1" s="51" t="s">
        <v>92</v>
      </c>
      <c r="R1" s="51" t="s">
        <v>93</v>
      </c>
      <c r="S1" s="51" t="s">
        <v>94</v>
      </c>
      <c r="T1" s="51" t="s">
        <v>95</v>
      </c>
      <c r="U1" s="51" t="s">
        <v>96</v>
      </c>
      <c r="V1" s="51" t="s">
        <v>97</v>
      </c>
      <c r="W1" s="51" t="s">
        <v>98</v>
      </c>
      <c r="X1" s="51" t="s">
        <v>99</v>
      </c>
      <c r="Y1" s="51" t="s">
        <v>100</v>
      </c>
      <c r="Z1" s="51" t="s">
        <v>101</v>
      </c>
      <c r="AA1" s="51" t="s">
        <v>102</v>
      </c>
      <c r="AB1" s="51" t="s">
        <v>103</v>
      </c>
      <c r="AC1" s="51" t="s">
        <v>104</v>
      </c>
      <c r="AD1" s="51" t="s">
        <v>105</v>
      </c>
      <c r="AE1" s="51" t="s">
        <v>106</v>
      </c>
      <c r="AF1" s="51" t="s">
        <v>107</v>
      </c>
      <c r="AG1" s="51" t="s">
        <v>108</v>
      </c>
      <c r="AH1" s="51" t="s">
        <v>109</v>
      </c>
      <c r="AI1" s="51" t="s">
        <v>110</v>
      </c>
      <c r="AJ1" s="51" t="s">
        <v>111</v>
      </c>
      <c r="AK1" s="52" t="s">
        <v>112</v>
      </c>
    </row>
    <row r="2" customFormat="false" ht="13.8" hidden="false" customHeight="false" outlineLevel="0" collapsed="false">
      <c r="A2" s="0" t="str">
        <f aca="false">Sheet3!A3&amp;"_MECHANICAL_ERROR_BALANCE_RATE: ["</f>
        <v>JOINT1_MECHANICAL_ERROR_BALANCE_RATE: [</v>
      </c>
      <c r="B2" s="47" t="str">
        <f aca="false">Sheet3!B3/100&amp;","</f>
        <v>0,</v>
      </c>
      <c r="C2" s="47" t="str">
        <f aca="false">Sheet3!C3/100&amp;","</f>
        <v>0,</v>
      </c>
      <c r="D2" s="47" t="str">
        <f aca="false">Sheet3!D3/100&amp;","</f>
        <v>0,</v>
      </c>
      <c r="E2" s="47" t="str">
        <f aca="false">Sheet3!E3/100&amp;","</f>
        <v>0,</v>
      </c>
      <c r="F2" s="47" t="str">
        <f aca="false">Sheet3!F3/100&amp;","</f>
        <v>0,</v>
      </c>
      <c r="G2" s="47" t="str">
        <f aca="false">Sheet3!G3/100&amp;","</f>
        <v>0,</v>
      </c>
      <c r="H2" s="47" t="str">
        <f aca="false">Sheet3!H3/100&amp;","</f>
        <v>0,</v>
      </c>
      <c r="I2" s="47" t="str">
        <f aca="false">Sheet3!I3/100&amp;","</f>
        <v>0,</v>
      </c>
      <c r="J2" s="47" t="str">
        <f aca="false">Sheet3!J3/100&amp;","</f>
        <v>0,</v>
      </c>
      <c r="K2" s="47" t="str">
        <f aca="false">Sheet3!K3/100&amp;","</f>
        <v>0,</v>
      </c>
      <c r="L2" s="47" t="str">
        <f aca="false">Sheet3!L3/100&amp;","</f>
        <v>0,</v>
      </c>
      <c r="M2" s="47" t="str">
        <f aca="false">Sheet3!M3/100&amp;","</f>
        <v>0,</v>
      </c>
      <c r="N2" s="47" t="str">
        <f aca="false">Sheet3!N3/100&amp;","</f>
        <v>0,</v>
      </c>
      <c r="O2" s="47" t="str">
        <f aca="false">Sheet3!O3/100&amp;","</f>
        <v>0,</v>
      </c>
      <c r="P2" s="47" t="str">
        <f aca="false">Sheet3!P3/100&amp;","</f>
        <v>0,</v>
      </c>
      <c r="Q2" s="47" t="str">
        <f aca="false">Sheet3!Q3/100&amp;","</f>
        <v>0,</v>
      </c>
      <c r="R2" s="47" t="str">
        <f aca="false">Sheet3!R3/100&amp;","</f>
        <v>0,</v>
      </c>
      <c r="S2" s="47" t="str">
        <f aca="false">Sheet3!S3/100&amp;","</f>
        <v>0,</v>
      </c>
      <c r="T2" s="47" t="str">
        <f aca="false">Sheet3!T3/100&amp;","</f>
        <v>0,</v>
      </c>
      <c r="U2" s="47" t="str">
        <f aca="false">Sheet3!U3/100&amp;","</f>
        <v>0,</v>
      </c>
      <c r="V2" s="47" t="str">
        <f aca="false">Sheet3!V3/100&amp;","</f>
        <v>0,</v>
      </c>
      <c r="W2" s="47" t="str">
        <f aca="false">Sheet3!W3/100&amp;","</f>
        <v>0,</v>
      </c>
      <c r="X2" s="47" t="str">
        <f aca="false">Sheet3!X3/100&amp;","</f>
        <v>0,</v>
      </c>
      <c r="Y2" s="47" t="str">
        <f aca="false">Sheet3!Y3/100&amp;","</f>
        <v>0,</v>
      </c>
      <c r="Z2" s="47" t="str">
        <f aca="false">Sheet3!Z3/100&amp;","</f>
        <v>0,</v>
      </c>
      <c r="AA2" s="47" t="str">
        <f aca="false">Sheet3!AA3/100&amp;","</f>
        <v>0,</v>
      </c>
      <c r="AB2" s="47" t="str">
        <f aca="false">Sheet3!AB3/100&amp;","</f>
        <v>0,</v>
      </c>
      <c r="AC2" s="47" t="str">
        <f aca="false">Sheet3!AC3/100&amp;","</f>
        <v>0,</v>
      </c>
      <c r="AD2" s="47" t="str">
        <f aca="false">Sheet3!AD3/100&amp;","</f>
        <v>0,</v>
      </c>
      <c r="AE2" s="47" t="str">
        <f aca="false">Sheet3!AE3/100&amp;","</f>
        <v>0,</v>
      </c>
      <c r="AF2" s="47" t="str">
        <f aca="false">Sheet3!AF3/100&amp;","</f>
        <v>0,</v>
      </c>
      <c r="AG2" s="47" t="str">
        <f aca="false">Sheet3!AG3/100&amp;","</f>
        <v>0,</v>
      </c>
      <c r="AH2" s="47" t="str">
        <f aca="false">Sheet3!AH3/100&amp;","</f>
        <v>0,</v>
      </c>
      <c r="AI2" s="47" t="str">
        <f aca="false">Sheet3!AI3/100&amp;","</f>
        <v>0,</v>
      </c>
      <c r="AJ2" s="47" t="str">
        <f aca="false">Sheet3!AJ3/100&amp;","</f>
        <v>0,</v>
      </c>
      <c r="AK2" s="0" t="s">
        <v>75</v>
      </c>
    </row>
    <row r="3" customFormat="false" ht="13.8" hidden="false" customHeight="false" outlineLevel="0" collapsed="false">
      <c r="A3" s="0" t="str">
        <f aca="false">Sheet3!A4&amp;"_MECHANICAL_ERROR_BALANCE_RATE: ["</f>
        <v>JOINT2_MECHANICAL_ERROR_BALANCE_RATE: [</v>
      </c>
      <c r="B3" s="47" t="str">
        <f aca="false">Sheet3!B4/100&amp;","</f>
        <v>0.4,</v>
      </c>
      <c r="C3" s="47" t="str">
        <f aca="false">Sheet3!C4/100&amp;","</f>
        <v>-0.5,</v>
      </c>
      <c r="D3" s="47" t="str">
        <f aca="false">Sheet3!D4/100&amp;","</f>
        <v>-0.5,</v>
      </c>
      <c r="E3" s="47" t="str">
        <f aca="false">Sheet3!E4/100&amp;","</f>
        <v>-0.5,</v>
      </c>
      <c r="F3" s="47" t="str">
        <f aca="false">Sheet3!F4/100&amp;","</f>
        <v>0,</v>
      </c>
      <c r="G3" s="47" t="str">
        <f aca="false">Sheet3!G4/100&amp;","</f>
        <v>0,</v>
      </c>
      <c r="H3" s="47" t="str">
        <f aca="false">Sheet3!H4/100&amp;","</f>
        <v>0,</v>
      </c>
      <c r="I3" s="47" t="str">
        <f aca="false">Sheet3!I4/100&amp;","</f>
        <v>0,</v>
      </c>
      <c r="J3" s="47" t="str">
        <f aca="false">Sheet3!J4/100&amp;","</f>
        <v>1.5,</v>
      </c>
      <c r="K3" s="47" t="str">
        <f aca="false">Sheet3!K4/100&amp;","</f>
        <v>0,</v>
      </c>
      <c r="L3" s="47" t="str">
        <f aca="false">Sheet3!L4/100&amp;","</f>
        <v>0,</v>
      </c>
      <c r="M3" s="47" t="str">
        <f aca="false">Sheet3!M4/100&amp;","</f>
        <v>0,</v>
      </c>
      <c r="N3" s="47" t="str">
        <f aca="false">Sheet3!N4/100&amp;","</f>
        <v>0,</v>
      </c>
      <c r="O3" s="47" t="str">
        <f aca="false">Sheet3!O4/100&amp;","</f>
        <v>0,</v>
      </c>
      <c r="P3" s="47" t="str">
        <f aca="false">Sheet3!P4/100&amp;","</f>
        <v>0,</v>
      </c>
      <c r="Q3" s="47" t="str">
        <f aca="false">Sheet3!Q4/100&amp;","</f>
        <v>1.5,</v>
      </c>
      <c r="R3" s="47" t="str">
        <f aca="false">Sheet3!R4/100&amp;","</f>
        <v>0,</v>
      </c>
      <c r="S3" s="47" t="str">
        <f aca="false">Sheet3!S4/100&amp;","</f>
        <v>0,</v>
      </c>
      <c r="T3" s="47" t="str">
        <f aca="false">Sheet3!T4/100&amp;","</f>
        <v>0,</v>
      </c>
      <c r="U3" s="47" t="str">
        <f aca="false">Sheet3!U4/100&amp;","</f>
        <v>0,</v>
      </c>
      <c r="V3" s="47" t="str">
        <f aca="false">Sheet3!V4/100&amp;","</f>
        <v>0,</v>
      </c>
      <c r="W3" s="47" t="str">
        <f aca="false">Sheet3!W4/100&amp;","</f>
        <v>0,</v>
      </c>
      <c r="X3" s="47" t="str">
        <f aca="false">Sheet3!X4/100&amp;","</f>
        <v>0,</v>
      </c>
      <c r="Y3" s="47" t="str">
        <f aca="false">Sheet3!Y4/100&amp;","</f>
        <v>1.5,</v>
      </c>
      <c r="Z3" s="47" t="str">
        <f aca="false">Sheet3!Z4/100&amp;","</f>
        <v>0,</v>
      </c>
      <c r="AA3" s="47" t="str">
        <f aca="false">Sheet3!AA4/100&amp;","</f>
        <v>0,</v>
      </c>
      <c r="AB3" s="47" t="str">
        <f aca="false">Sheet3!AB4/100&amp;","</f>
        <v>0,</v>
      </c>
      <c r="AC3" s="47" t="str">
        <f aca="false">Sheet3!AC4/100&amp;","</f>
        <v>0,</v>
      </c>
      <c r="AD3" s="47" t="str">
        <f aca="false">Sheet3!AD4/100&amp;","</f>
        <v>0,</v>
      </c>
      <c r="AE3" s="47" t="str">
        <f aca="false">Sheet3!AE4/100&amp;","</f>
        <v>1.5,</v>
      </c>
      <c r="AF3" s="47" t="str">
        <f aca="false">Sheet3!AF4/100&amp;","</f>
        <v>0,</v>
      </c>
      <c r="AG3" s="47" t="str">
        <f aca="false">Sheet3!AG4/100&amp;","</f>
        <v>0,</v>
      </c>
      <c r="AH3" s="47" t="str">
        <f aca="false">Sheet3!AH4/100&amp;","</f>
        <v>0,</v>
      </c>
      <c r="AI3" s="47" t="str">
        <f aca="false">Sheet3!AI4/100&amp;","</f>
        <v>0,</v>
      </c>
      <c r="AJ3" s="47" t="str">
        <f aca="false">Sheet3!AJ4/100&amp;","</f>
        <v>0,</v>
      </c>
      <c r="AK3" s="0" t="s">
        <v>75</v>
      </c>
    </row>
    <row r="4" customFormat="false" ht="13.8" hidden="false" customHeight="false" outlineLevel="0" collapsed="false">
      <c r="A4" s="0" t="str">
        <f aca="false">Sheet3!A5&amp;"_MECHANICAL_ERROR_BALANCE_RATE: ["</f>
        <v>JOINT3_MECHANICAL_ERROR_BALANCE_RATE: [</v>
      </c>
      <c r="B4" s="47" t="str">
        <f aca="false">Sheet3!B5/100&amp;","</f>
        <v>0,</v>
      </c>
      <c r="C4" s="47" t="str">
        <f aca="false">Sheet3!C5/100&amp;","</f>
        <v>0,</v>
      </c>
      <c r="D4" s="47" t="str">
        <f aca="false">Sheet3!D5/100&amp;","</f>
        <v>0,</v>
      </c>
      <c r="E4" s="47" t="str">
        <f aca="false">Sheet3!E5/100&amp;","</f>
        <v>0,</v>
      </c>
      <c r="F4" s="47" t="str">
        <f aca="false">Sheet3!F5/100&amp;","</f>
        <v>0,</v>
      </c>
      <c r="G4" s="47" t="str">
        <f aca="false">Sheet3!G5/100&amp;","</f>
        <v>0,</v>
      </c>
      <c r="H4" s="47" t="str">
        <f aca="false">Sheet3!H5/100&amp;","</f>
        <v>0,</v>
      </c>
      <c r="I4" s="47" t="str">
        <f aca="false">Sheet3!I5/100&amp;","</f>
        <v>0,</v>
      </c>
      <c r="J4" s="47" t="str">
        <f aca="false">Sheet3!J5/100&amp;","</f>
        <v>1.5,</v>
      </c>
      <c r="K4" s="47" t="str">
        <f aca="false">Sheet3!K5/100&amp;","</f>
        <v>0,</v>
      </c>
      <c r="L4" s="47" t="str">
        <f aca="false">Sheet3!L5/100&amp;","</f>
        <v>0,</v>
      </c>
      <c r="M4" s="47" t="str">
        <f aca="false">Sheet3!M5/100&amp;","</f>
        <v>0,</v>
      </c>
      <c r="N4" s="47" t="str">
        <f aca="false">Sheet3!N5/100&amp;","</f>
        <v>0,</v>
      </c>
      <c r="O4" s="47" t="str">
        <f aca="false">Sheet3!O5/100&amp;","</f>
        <v>0,</v>
      </c>
      <c r="P4" s="47" t="str">
        <f aca="false">Sheet3!P5/100&amp;","</f>
        <v>0,</v>
      </c>
      <c r="Q4" s="47" t="str">
        <f aca="false">Sheet3!Q5/100&amp;","</f>
        <v>1.5,</v>
      </c>
      <c r="R4" s="47" t="str">
        <f aca="false">Sheet3!R5/100&amp;","</f>
        <v>0,</v>
      </c>
      <c r="S4" s="47" t="str">
        <f aca="false">Sheet3!S5/100&amp;","</f>
        <v>0,</v>
      </c>
      <c r="T4" s="47" t="str">
        <f aca="false">Sheet3!T5/100&amp;","</f>
        <v>0,</v>
      </c>
      <c r="U4" s="47" t="str">
        <f aca="false">Sheet3!U5/100&amp;","</f>
        <v>0,</v>
      </c>
      <c r="V4" s="47" t="str">
        <f aca="false">Sheet3!V5/100&amp;","</f>
        <v>0,</v>
      </c>
      <c r="W4" s="47" t="str">
        <f aca="false">Sheet3!W5/100&amp;","</f>
        <v>0,</v>
      </c>
      <c r="X4" s="47" t="str">
        <f aca="false">Sheet3!X5/100&amp;","</f>
        <v>-1,</v>
      </c>
      <c r="Y4" s="47" t="str">
        <f aca="false">Sheet3!Y5/100&amp;","</f>
        <v>1.5,</v>
      </c>
      <c r="Z4" s="47" t="str">
        <f aca="false">Sheet3!Z5/100&amp;","</f>
        <v>-1,</v>
      </c>
      <c r="AA4" s="47" t="str">
        <f aca="false">Sheet3!AA5/100&amp;","</f>
        <v>-1,</v>
      </c>
      <c r="AB4" s="47" t="str">
        <f aca="false">Sheet3!AB5/100&amp;","</f>
        <v>-1,</v>
      </c>
      <c r="AC4" s="47" t="str">
        <f aca="false">Sheet3!AC5/100&amp;","</f>
        <v>-1,</v>
      </c>
      <c r="AD4" s="47" t="str">
        <f aca="false">Sheet3!AD5/100&amp;","</f>
        <v>0,</v>
      </c>
      <c r="AE4" s="47" t="str">
        <f aca="false">Sheet3!AE5/100&amp;","</f>
        <v>1.5,</v>
      </c>
      <c r="AF4" s="47" t="str">
        <f aca="false">Sheet3!AF5/100&amp;","</f>
        <v>-1,</v>
      </c>
      <c r="AG4" s="47" t="str">
        <f aca="false">Sheet3!AG5/100&amp;","</f>
        <v>-1,</v>
      </c>
      <c r="AH4" s="47" t="str">
        <f aca="false">Sheet3!AH5/100&amp;","</f>
        <v>-1,</v>
      </c>
      <c r="AI4" s="47" t="str">
        <f aca="false">Sheet3!AI5/100&amp;","</f>
        <v>-1.5,</v>
      </c>
      <c r="AJ4" s="47" t="str">
        <f aca="false">Sheet3!AJ5/100&amp;","</f>
        <v>-1,</v>
      </c>
      <c r="AK4" s="0" t="s">
        <v>75</v>
      </c>
    </row>
    <row r="5" customFormat="false" ht="13.8" hidden="false" customHeight="false" outlineLevel="0" collapsed="false">
      <c r="A5" s="0" t="str">
        <f aca="false">Sheet3!A6&amp;"_MECHANICAL_ERROR_BALANCE_RATE: ["</f>
        <v>JOINT4_MECHANICAL_ERROR_BALANCE_RATE: [</v>
      </c>
      <c r="B5" s="47" t="str">
        <f aca="false">Sheet3!B6/100&amp;","</f>
        <v>0,</v>
      </c>
      <c r="C5" s="47" t="str">
        <f aca="false">Sheet3!C6/100&amp;","</f>
        <v>0,</v>
      </c>
      <c r="D5" s="47" t="str">
        <f aca="false">Sheet3!D6/100&amp;","</f>
        <v>0,</v>
      </c>
      <c r="E5" s="47" t="str">
        <f aca="false">Sheet3!E6/100&amp;","</f>
        <v>0,</v>
      </c>
      <c r="F5" s="47" t="str">
        <f aca="false">Sheet3!F6/100&amp;","</f>
        <v>0,</v>
      </c>
      <c r="G5" s="47" t="str">
        <f aca="false">Sheet3!G6/100&amp;","</f>
        <v>0,</v>
      </c>
      <c r="H5" s="47" t="str">
        <f aca="false">Sheet3!H6/100&amp;","</f>
        <v>0,</v>
      </c>
      <c r="I5" s="47" t="str">
        <f aca="false">Sheet3!I6/100&amp;","</f>
        <v>0,</v>
      </c>
      <c r="J5" s="47" t="str">
        <f aca="false">Sheet3!J6/100&amp;","</f>
        <v>1.5,</v>
      </c>
      <c r="K5" s="47" t="str">
        <f aca="false">Sheet3!K6/100&amp;","</f>
        <v>0,</v>
      </c>
      <c r="L5" s="47" t="str">
        <f aca="false">Sheet3!L6/100&amp;","</f>
        <v>0,</v>
      </c>
      <c r="M5" s="47" t="str">
        <f aca="false">Sheet3!M6/100&amp;","</f>
        <v>0,</v>
      </c>
      <c r="N5" s="47" t="str">
        <f aca="false">Sheet3!N6/100&amp;","</f>
        <v>0,</v>
      </c>
      <c r="O5" s="47" t="str">
        <f aca="false">Sheet3!O6/100&amp;","</f>
        <v>0,</v>
      </c>
      <c r="P5" s="47" t="str">
        <f aca="false">Sheet3!P6/100&amp;","</f>
        <v>-1,</v>
      </c>
      <c r="Q5" s="47" t="str">
        <f aca="false">Sheet3!Q6/100&amp;","</f>
        <v>1.5,</v>
      </c>
      <c r="R5" s="47" t="str">
        <f aca="false">Sheet3!R6/100&amp;","</f>
        <v>1,</v>
      </c>
      <c r="S5" s="47" t="str">
        <f aca="false">Sheet3!S6/100&amp;","</f>
        <v>0,</v>
      </c>
      <c r="T5" s="47" t="str">
        <f aca="false">Sheet3!T6/100&amp;","</f>
        <v>-0.5,</v>
      </c>
      <c r="U5" s="47" t="str">
        <f aca="false">Sheet3!U6/100&amp;","</f>
        <v>-0.5,</v>
      </c>
      <c r="V5" s="47" t="str">
        <f aca="false">Sheet3!V6/100&amp;","</f>
        <v>-0.5,</v>
      </c>
      <c r="W5" s="47" t="str">
        <f aca="false">Sheet3!W6/100&amp;","</f>
        <v>0,</v>
      </c>
      <c r="X5" s="47" t="str">
        <f aca="false">Sheet3!X6/100&amp;","</f>
        <v>-1,</v>
      </c>
      <c r="Y5" s="47" t="str">
        <f aca="false">Sheet3!Y6/100&amp;","</f>
        <v>1,</v>
      </c>
      <c r="Z5" s="47" t="str">
        <f aca="false">Sheet3!Z6/100&amp;","</f>
        <v>-1,</v>
      </c>
      <c r="AA5" s="47" t="str">
        <f aca="false">Sheet3!AA6/100&amp;","</f>
        <v>-1,</v>
      </c>
      <c r="AB5" s="47" t="str">
        <f aca="false">Sheet3!AB6/100&amp;","</f>
        <v>-1,</v>
      </c>
      <c r="AC5" s="47" t="str">
        <f aca="false">Sheet3!AC6/100&amp;","</f>
        <v>-1,</v>
      </c>
      <c r="AD5" s="47" t="str">
        <f aca="false">Sheet3!AD6/100&amp;","</f>
        <v>0,</v>
      </c>
      <c r="AE5" s="47" t="str">
        <f aca="false">Sheet3!AE6/100&amp;","</f>
        <v>1,</v>
      </c>
      <c r="AF5" s="47" t="str">
        <f aca="false">Sheet3!AF6/100&amp;","</f>
        <v>-1,</v>
      </c>
      <c r="AG5" s="47" t="str">
        <f aca="false">Sheet3!AG6/100&amp;","</f>
        <v>-1,</v>
      </c>
      <c r="AH5" s="47" t="str">
        <f aca="false">Sheet3!AH6/100&amp;","</f>
        <v>-1,</v>
      </c>
      <c r="AI5" s="47" t="str">
        <f aca="false">Sheet3!AI6/100&amp;","</f>
        <v>-1,</v>
      </c>
      <c r="AJ5" s="47" t="str">
        <f aca="false">Sheet3!AJ6/100&amp;","</f>
        <v>-1,</v>
      </c>
      <c r="AK5" s="0" t="s">
        <v>75</v>
      </c>
    </row>
    <row r="6" customFormat="false" ht="13.8" hidden="false" customHeight="false" outlineLevel="0" collapsed="false">
      <c r="A6" s="0" t="str">
        <f aca="false">Sheet3!A7&amp;"_MECHANICAL_ERROR_BALANCE_RATE: ["</f>
        <v>JOINT5_MECHANICAL_ERROR_BALANCE_RATE: [</v>
      </c>
      <c r="B6" s="47" t="str">
        <f aca="false">Sheet3!B7/100&amp;","</f>
        <v>0,</v>
      </c>
      <c r="C6" s="47" t="str">
        <f aca="false">Sheet3!C7/100&amp;","</f>
        <v>0,</v>
      </c>
      <c r="D6" s="47" t="str">
        <f aca="false">Sheet3!D7/100&amp;","</f>
        <v>0,</v>
      </c>
      <c r="E6" s="47" t="str">
        <f aca="false">Sheet3!E7/100&amp;","</f>
        <v>0,</v>
      </c>
      <c r="F6" s="47" t="str">
        <f aca="false">Sheet3!F7/100&amp;","</f>
        <v>0,</v>
      </c>
      <c r="G6" s="47" t="str">
        <f aca="false">Sheet3!G7/100&amp;","</f>
        <v>0,</v>
      </c>
      <c r="H6" s="47" t="str">
        <f aca="false">Sheet3!H7/100&amp;","</f>
        <v>0,</v>
      </c>
      <c r="I6" s="47" t="str">
        <f aca="false">Sheet3!I7/100&amp;","</f>
        <v>0,</v>
      </c>
      <c r="J6" s="47" t="str">
        <f aca="false">Sheet3!J7/100&amp;","</f>
        <v>0,</v>
      </c>
      <c r="K6" s="47" t="str">
        <f aca="false">Sheet3!K7/100&amp;","</f>
        <v>0,</v>
      </c>
      <c r="L6" s="47" t="str">
        <f aca="false">Sheet3!L7/100&amp;","</f>
        <v>0,</v>
      </c>
      <c r="M6" s="47" t="str">
        <f aca="false">Sheet3!M7/100&amp;","</f>
        <v>0,</v>
      </c>
      <c r="N6" s="47" t="str">
        <f aca="false">Sheet3!N7/100&amp;","</f>
        <v>0,</v>
      </c>
      <c r="O6" s="47" t="str">
        <f aca="false">Sheet3!O7/100&amp;","</f>
        <v>0,</v>
      </c>
      <c r="P6" s="47" t="str">
        <f aca="false">Sheet3!P7/100&amp;","</f>
        <v>0,</v>
      </c>
      <c r="Q6" s="47" t="str">
        <f aca="false">Sheet3!Q7/100&amp;","</f>
        <v>0,</v>
      </c>
      <c r="R6" s="47" t="str">
        <f aca="false">Sheet3!R7/100&amp;","</f>
        <v>0,</v>
      </c>
      <c r="S6" s="47" t="str">
        <f aca="false">Sheet3!S7/100&amp;","</f>
        <v>0,</v>
      </c>
      <c r="T6" s="47" t="str">
        <f aca="false">Sheet3!T7/100&amp;","</f>
        <v>0,</v>
      </c>
      <c r="U6" s="47" t="str">
        <f aca="false">Sheet3!U7/100&amp;","</f>
        <v>0,</v>
      </c>
      <c r="V6" s="47" t="str">
        <f aca="false">Sheet3!V7/100&amp;","</f>
        <v>0,</v>
      </c>
      <c r="W6" s="47" t="str">
        <f aca="false">Sheet3!W7/100&amp;","</f>
        <v>0,</v>
      </c>
      <c r="X6" s="47" t="str">
        <f aca="false">Sheet3!X7/100&amp;","</f>
        <v>0,</v>
      </c>
      <c r="Y6" s="47" t="str">
        <f aca="false">Sheet3!Y7/100&amp;","</f>
        <v>0,</v>
      </c>
      <c r="Z6" s="47" t="str">
        <f aca="false">Sheet3!Z7/100&amp;","</f>
        <v>0,</v>
      </c>
      <c r="AA6" s="47" t="str">
        <f aca="false">Sheet3!AA7/100&amp;","</f>
        <v>0,</v>
      </c>
      <c r="AB6" s="47" t="str">
        <f aca="false">Sheet3!AB7/100&amp;","</f>
        <v>0,</v>
      </c>
      <c r="AC6" s="47" t="str">
        <f aca="false">Sheet3!AC7/100&amp;","</f>
        <v>0,</v>
      </c>
      <c r="AD6" s="47" t="str">
        <f aca="false">Sheet3!AD7/100&amp;","</f>
        <v>0,</v>
      </c>
      <c r="AE6" s="47" t="str">
        <f aca="false">Sheet3!AE7/100&amp;","</f>
        <v>0,</v>
      </c>
      <c r="AF6" s="47" t="str">
        <f aca="false">Sheet3!AF7/100&amp;","</f>
        <v>0,</v>
      </c>
      <c r="AG6" s="47" t="str">
        <f aca="false">Sheet3!AG7/100&amp;","</f>
        <v>0,</v>
      </c>
      <c r="AH6" s="47" t="str">
        <f aca="false">Sheet3!AH7/100&amp;","</f>
        <v>0,</v>
      </c>
      <c r="AI6" s="47" t="str">
        <f aca="false">Sheet3!AI7/100&amp;","</f>
        <v>0,</v>
      </c>
      <c r="AJ6" s="47" t="str">
        <f aca="false">Sheet3!AJ7/100&amp;","</f>
        <v>0,</v>
      </c>
      <c r="AK6" s="0" t="s">
        <v>75</v>
      </c>
    </row>
    <row r="7" customFormat="false" ht="13.8" hidden="false" customHeight="false" outlineLevel="0" collapsed="false">
      <c r="A7" s="0" t="str">
        <f aca="false">Sheet3!A8&amp;"_MECHANICAL_ERROR_BALANCE_RATE: ["</f>
        <v>JOINT6_MECHANICAL_ERROR_BALANCE_RATE: [</v>
      </c>
      <c r="B7" s="47" t="str">
        <f aca="false">Sheet3!B8/100&amp;","</f>
        <v>-0.5,</v>
      </c>
      <c r="C7" s="47" t="str">
        <f aca="false">Sheet3!C8/100&amp;","</f>
        <v>-0.5,</v>
      </c>
      <c r="D7" s="47" t="str">
        <f aca="false">Sheet3!D8/100&amp;","</f>
        <v>-0.5,</v>
      </c>
      <c r="E7" s="47" t="str">
        <f aca="false">Sheet3!E8/100&amp;","</f>
        <v>-0.5,</v>
      </c>
      <c r="F7" s="47" t="str">
        <f aca="false">Sheet3!F8/100&amp;","</f>
        <v>0,</v>
      </c>
      <c r="G7" s="47" t="str">
        <f aca="false">Sheet3!G8/100&amp;","</f>
        <v>0,</v>
      </c>
      <c r="H7" s="47" t="str">
        <f aca="false">Sheet3!H8/100&amp;","</f>
        <v>0,</v>
      </c>
      <c r="I7" s="47" t="str">
        <f aca="false">Sheet3!I8/100&amp;","</f>
        <v>0,</v>
      </c>
      <c r="J7" s="47" t="str">
        <f aca="false">Sheet3!J8/100&amp;","</f>
        <v>-1,</v>
      </c>
      <c r="K7" s="47" t="str">
        <f aca="false">Sheet3!K8/100&amp;","</f>
        <v>0,</v>
      </c>
      <c r="L7" s="47" t="str">
        <f aca="false">Sheet3!L8/100&amp;","</f>
        <v>0,</v>
      </c>
      <c r="M7" s="47" t="str">
        <f aca="false">Sheet3!M8/100&amp;","</f>
        <v>0,</v>
      </c>
      <c r="N7" s="47" t="str">
        <f aca="false">Sheet3!N8/100&amp;","</f>
        <v>0,</v>
      </c>
      <c r="O7" s="47" t="str">
        <f aca="false">Sheet3!O8/100&amp;","</f>
        <v>0,</v>
      </c>
      <c r="P7" s="47" t="str">
        <f aca="false">Sheet3!P8/100&amp;","</f>
        <v>0.5,</v>
      </c>
      <c r="Q7" s="47" t="str">
        <f aca="false">Sheet3!Q8/100&amp;","</f>
        <v>0,</v>
      </c>
      <c r="R7" s="47" t="str">
        <f aca="false">Sheet3!R8/100&amp;","</f>
        <v>0,</v>
      </c>
      <c r="S7" s="47" t="str">
        <f aca="false">Sheet3!S8/100&amp;","</f>
        <v>0,</v>
      </c>
      <c r="T7" s="47" t="str">
        <f aca="false">Sheet3!T8/100&amp;","</f>
        <v>0,</v>
      </c>
      <c r="U7" s="47" t="str">
        <f aca="false">Sheet3!U8/100&amp;","</f>
        <v>0,</v>
      </c>
      <c r="V7" s="47" t="str">
        <f aca="false">Sheet3!V8/100&amp;","</f>
        <v>0,</v>
      </c>
      <c r="W7" s="47" t="str">
        <f aca="false">Sheet3!W8/100&amp;","</f>
        <v>0,</v>
      </c>
      <c r="X7" s="47" t="str">
        <f aca="false">Sheet3!X8/100&amp;","</f>
        <v>0.5,</v>
      </c>
      <c r="Y7" s="47" t="str">
        <f aca="false">Sheet3!Y8/100&amp;","</f>
        <v>0,</v>
      </c>
      <c r="Z7" s="47" t="str">
        <f aca="false">Sheet3!Z8/100&amp;","</f>
        <v>0,</v>
      </c>
      <c r="AA7" s="47" t="str">
        <f aca="false">Sheet3!AA8/100&amp;","</f>
        <v>0,</v>
      </c>
      <c r="AB7" s="47" t="str">
        <f aca="false">Sheet3!AB8/100&amp;","</f>
        <v>0,</v>
      </c>
      <c r="AC7" s="47" t="str">
        <f aca="false">Sheet3!AC8/100&amp;","</f>
        <v>0,</v>
      </c>
      <c r="AD7" s="47" t="str">
        <f aca="false">Sheet3!AD8/100&amp;","</f>
        <v>0,</v>
      </c>
      <c r="AE7" s="47" t="str">
        <f aca="false">Sheet3!AE8/100&amp;","</f>
        <v>0,</v>
      </c>
      <c r="AF7" s="47" t="str">
        <f aca="false">Sheet3!AF8/100&amp;","</f>
        <v>0,</v>
      </c>
      <c r="AG7" s="47" t="str">
        <f aca="false">Sheet3!AG8/100&amp;","</f>
        <v>0,</v>
      </c>
      <c r="AH7" s="47" t="str">
        <f aca="false">Sheet3!AH8/100&amp;","</f>
        <v>0,</v>
      </c>
      <c r="AI7" s="47" t="str">
        <f aca="false">Sheet3!AI8/100&amp;","</f>
        <v>0,</v>
      </c>
      <c r="AJ7" s="47" t="str">
        <f aca="false">Sheet3!AJ8/100&amp;","</f>
        <v>0,</v>
      </c>
      <c r="AK7" s="0" t="s">
        <v>75</v>
      </c>
    </row>
    <row r="8" customFormat="false" ht="13.8" hidden="false" customHeight="false" outlineLevel="0" collapsed="false">
      <c r="A8" s="0" t="str">
        <f aca="false">Sheet3!A9&amp;"_MECHANICAL_ERROR_BALANCE_RATE: ["</f>
        <v>JOINT7_MECHANICAL_ERROR_BALANCE_RATE: [</v>
      </c>
      <c r="B8" s="47" t="str">
        <f aca="false">Sheet3!B9/100&amp;","</f>
        <v>0,</v>
      </c>
      <c r="C8" s="47" t="str">
        <f aca="false">Sheet3!C9/100&amp;","</f>
        <v>0,</v>
      </c>
      <c r="D8" s="47" t="str">
        <f aca="false">Sheet3!D9/100&amp;","</f>
        <v>0,</v>
      </c>
      <c r="E8" s="47" t="str">
        <f aca="false">Sheet3!E9/100&amp;","</f>
        <v>0,</v>
      </c>
      <c r="F8" s="47" t="str">
        <f aca="false">Sheet3!F9/100&amp;","</f>
        <v>0,</v>
      </c>
      <c r="G8" s="47" t="str">
        <f aca="false">Sheet3!G9/100&amp;","</f>
        <v>1.5,</v>
      </c>
      <c r="H8" s="47" t="str">
        <f aca="false">Sheet3!H9/100&amp;","</f>
        <v>0,</v>
      </c>
      <c r="I8" s="47" t="str">
        <f aca="false">Sheet3!I9/100&amp;","</f>
        <v>0,</v>
      </c>
      <c r="J8" s="47" t="str">
        <f aca="false">Sheet3!J9/100&amp;","</f>
        <v>0,</v>
      </c>
      <c r="K8" s="47" t="str">
        <f aca="false">Sheet3!K9/100&amp;","</f>
        <v>0,</v>
      </c>
      <c r="L8" s="47" t="str">
        <f aca="false">Sheet3!L9/100&amp;","</f>
        <v>0,</v>
      </c>
      <c r="M8" s="47" t="str">
        <f aca="false">Sheet3!M9/100&amp;","</f>
        <v>0,</v>
      </c>
      <c r="N8" s="47" t="str">
        <f aca="false">Sheet3!N9/100&amp;","</f>
        <v>0,</v>
      </c>
      <c r="O8" s="47" t="str">
        <f aca="false">Sheet3!O9/100&amp;","</f>
        <v>0,</v>
      </c>
      <c r="P8" s="47" t="str">
        <f aca="false">Sheet3!P9/100&amp;","</f>
        <v>1,</v>
      </c>
      <c r="Q8" s="47" t="str">
        <f aca="false">Sheet3!Q9/100&amp;","</f>
        <v>0,</v>
      </c>
      <c r="R8" s="47" t="str">
        <f aca="false">Sheet3!R9/100&amp;","</f>
        <v>0,</v>
      </c>
      <c r="S8" s="47" t="str">
        <f aca="false">Sheet3!S9/100&amp;","</f>
        <v>0,</v>
      </c>
      <c r="T8" s="47" t="str">
        <f aca="false">Sheet3!T9/100&amp;","</f>
        <v>0,</v>
      </c>
      <c r="U8" s="47" t="str">
        <f aca="false">Sheet3!U9/100&amp;","</f>
        <v>0,</v>
      </c>
      <c r="V8" s="47" t="str">
        <f aca="false">Sheet3!V9/100&amp;","</f>
        <v>0,</v>
      </c>
      <c r="W8" s="47" t="str">
        <f aca="false">Sheet3!W9/100&amp;","</f>
        <v>0,</v>
      </c>
      <c r="X8" s="47" t="str">
        <f aca="false">Sheet3!X9/100&amp;","</f>
        <v>0.7,</v>
      </c>
      <c r="Y8" s="47" t="str">
        <f aca="false">Sheet3!Y9/100&amp;","</f>
        <v>-1,</v>
      </c>
      <c r="Z8" s="47" t="str">
        <f aca="false">Sheet3!Z9/100&amp;","</f>
        <v>-1,</v>
      </c>
      <c r="AA8" s="47" t="str">
        <f aca="false">Sheet3!AA9/100&amp;","</f>
        <v>-1,</v>
      </c>
      <c r="AB8" s="47" t="str">
        <f aca="false">Sheet3!AB9/100&amp;","</f>
        <v>-1,</v>
      </c>
      <c r="AC8" s="47" t="str">
        <f aca="false">Sheet3!AC9/100&amp;","</f>
        <v>-1,</v>
      </c>
      <c r="AD8" s="47" t="str">
        <f aca="false">Sheet3!AD9/100&amp;","</f>
        <v>0,</v>
      </c>
      <c r="AE8" s="47" t="str">
        <f aca="false">Sheet3!AE9/100&amp;","</f>
        <v>-1,</v>
      </c>
      <c r="AF8" s="47" t="str">
        <f aca="false">Sheet3!AF9/100&amp;","</f>
        <v>1,</v>
      </c>
      <c r="AG8" s="47" t="str">
        <f aca="false">Sheet3!AG9/100&amp;","</f>
        <v>-1,</v>
      </c>
      <c r="AH8" s="47" t="str">
        <f aca="false">Sheet3!AH9/100&amp;","</f>
        <v>-1,</v>
      </c>
      <c r="AI8" s="47" t="str">
        <f aca="false">Sheet3!AI9/100&amp;","</f>
        <v>-1.5,</v>
      </c>
      <c r="AJ8" s="47" t="str">
        <f aca="false">Sheet3!AJ9/100&amp;","</f>
        <v>-1,</v>
      </c>
      <c r="AK8" s="0" t="s">
        <v>75</v>
      </c>
    </row>
    <row r="9" customFormat="false" ht="13.8" hidden="false" customHeight="false" outlineLevel="0" collapsed="false">
      <c r="A9" s="0" t="str">
        <f aca="false">Sheet3!A10&amp;"_MECHANICAL_ERROR_BALANCE_RATE: ["</f>
        <v>JOINT8_MECHANICAL_ERROR_BALANCE_RATE: [</v>
      </c>
      <c r="B9" s="47" t="str">
        <f aca="false">Sheet3!B10/100&amp;","</f>
        <v>0,</v>
      </c>
      <c r="C9" s="47" t="str">
        <f aca="false">Sheet3!C10/100&amp;","</f>
        <v>0,</v>
      </c>
      <c r="D9" s="47" t="str">
        <f aca="false">Sheet3!D10/100&amp;","</f>
        <v>0,</v>
      </c>
      <c r="E9" s="47" t="str">
        <f aca="false">Sheet3!E10/100&amp;","</f>
        <v>0,</v>
      </c>
      <c r="F9" s="47" t="str">
        <f aca="false">Sheet3!F10/100&amp;","</f>
        <v>0,</v>
      </c>
      <c r="G9" s="47" t="str">
        <f aca="false">Sheet3!G10/100&amp;","</f>
        <v>1,</v>
      </c>
      <c r="H9" s="47" t="str">
        <f aca="false">Sheet3!H10/100&amp;","</f>
        <v>0,</v>
      </c>
      <c r="I9" s="47" t="str">
        <f aca="false">Sheet3!I10/100&amp;","</f>
        <v>0,</v>
      </c>
      <c r="J9" s="47" t="str">
        <f aca="false">Sheet3!J10/100&amp;","</f>
        <v>0,</v>
      </c>
      <c r="K9" s="47" t="str">
        <f aca="false">Sheet3!K10/100&amp;","</f>
        <v>0,</v>
      </c>
      <c r="L9" s="47" t="str">
        <f aca="false">Sheet3!L10/100&amp;","</f>
        <v>0,</v>
      </c>
      <c r="M9" s="47" t="str">
        <f aca="false">Sheet3!M10/100&amp;","</f>
        <v>0,</v>
      </c>
      <c r="N9" s="47" t="str">
        <f aca="false">Sheet3!N10/100&amp;","</f>
        <v>0,</v>
      </c>
      <c r="O9" s="47" t="str">
        <f aca="false">Sheet3!O10/100&amp;","</f>
        <v>0,</v>
      </c>
      <c r="P9" s="47" t="str">
        <f aca="false">Sheet3!P10/100&amp;","</f>
        <v>1,</v>
      </c>
      <c r="Q9" s="47" t="str">
        <f aca="false">Sheet3!Q10/100&amp;","</f>
        <v>1,</v>
      </c>
      <c r="R9" s="47" t="str">
        <f aca="false">Sheet3!R10/100&amp;","</f>
        <v>1,</v>
      </c>
      <c r="S9" s="47" t="str">
        <f aca="false">Sheet3!S10/100&amp;","</f>
        <v>0,</v>
      </c>
      <c r="T9" s="47" t="str">
        <f aca="false">Sheet3!T10/100&amp;","</f>
        <v>-0.5,</v>
      </c>
      <c r="U9" s="47" t="str">
        <f aca="false">Sheet3!U10/100&amp;","</f>
        <v>-0.5,</v>
      </c>
      <c r="V9" s="47" t="str">
        <f aca="false">Sheet3!V10/100&amp;","</f>
        <v>-0.5,</v>
      </c>
      <c r="W9" s="47" t="str">
        <f aca="false">Sheet3!W10/100&amp;","</f>
        <v>0,</v>
      </c>
      <c r="X9" s="47" t="str">
        <f aca="false">Sheet3!X10/100&amp;","</f>
        <v>1,</v>
      </c>
      <c r="Y9" s="47" t="str">
        <f aca="false">Sheet3!Y10/100&amp;","</f>
        <v>-1,</v>
      </c>
      <c r="Z9" s="47" t="str">
        <f aca="false">Sheet3!Z10/100&amp;","</f>
        <v>-1,</v>
      </c>
      <c r="AA9" s="47" t="str">
        <f aca="false">Sheet3!AA10/100&amp;","</f>
        <v>-1,</v>
      </c>
      <c r="AB9" s="47" t="str">
        <f aca="false">Sheet3!AB10/100&amp;","</f>
        <v>-1,</v>
      </c>
      <c r="AC9" s="47" t="str">
        <f aca="false">Sheet3!AC10/100&amp;","</f>
        <v>-1,</v>
      </c>
      <c r="AD9" s="47" t="str">
        <f aca="false">Sheet3!AD10/100&amp;","</f>
        <v>0,</v>
      </c>
      <c r="AE9" s="47" t="str">
        <f aca="false">Sheet3!AE10/100&amp;","</f>
        <v>-1,</v>
      </c>
      <c r="AF9" s="47" t="str">
        <f aca="false">Sheet3!AF10/100&amp;","</f>
        <v>1,</v>
      </c>
      <c r="AG9" s="47" t="str">
        <f aca="false">Sheet3!AG10/100&amp;","</f>
        <v>-1,</v>
      </c>
      <c r="AH9" s="47" t="str">
        <f aca="false">Sheet3!AH10/100&amp;","</f>
        <v>-1,</v>
      </c>
      <c r="AI9" s="47" t="str">
        <f aca="false">Sheet3!AI10/100&amp;","</f>
        <v>-1,</v>
      </c>
      <c r="AJ9" s="47" t="str">
        <f aca="false">Sheet3!AJ10/100&amp;","</f>
        <v>-1,</v>
      </c>
      <c r="AK9" s="0" t="s">
        <v>75</v>
      </c>
    </row>
    <row r="10" customFormat="false" ht="13.8" hidden="false" customHeight="false" outlineLevel="0" collapsed="false">
      <c r="A10" s="0" t="str">
        <f aca="false">Sheet3!A11&amp;"_MECHANICAL_ERROR_BALANCE_RATE: ["</f>
        <v>JOINT9_MECHANICAL_ERROR_BALANCE_RATE: [</v>
      </c>
      <c r="B10" s="47" t="str">
        <f aca="false">Sheet3!B11/100&amp;","</f>
        <v>0,</v>
      </c>
      <c r="C10" s="47" t="str">
        <f aca="false">Sheet3!C11/100&amp;","</f>
        <v>0,</v>
      </c>
      <c r="D10" s="47" t="str">
        <f aca="false">Sheet3!D11/100&amp;","</f>
        <v>0,</v>
      </c>
      <c r="E10" s="47" t="str">
        <f aca="false">Sheet3!E11/100&amp;","</f>
        <v>0,</v>
      </c>
      <c r="F10" s="47" t="str">
        <f aca="false">Sheet3!F11/100&amp;","</f>
        <v>0,</v>
      </c>
      <c r="G10" s="47" t="str">
        <f aca="false">Sheet3!G11/100&amp;","</f>
        <v>0,</v>
      </c>
      <c r="H10" s="47" t="str">
        <f aca="false">Sheet3!H11/100&amp;","</f>
        <v>0,</v>
      </c>
      <c r="I10" s="47" t="str">
        <f aca="false">Sheet3!I11/100&amp;","</f>
        <v>0,</v>
      </c>
      <c r="J10" s="47" t="str">
        <f aca="false">Sheet3!J11/100&amp;","</f>
        <v>0,</v>
      </c>
      <c r="K10" s="47" t="str">
        <f aca="false">Sheet3!K11/100&amp;","</f>
        <v>0,</v>
      </c>
      <c r="L10" s="47" t="str">
        <f aca="false">Sheet3!L11/100&amp;","</f>
        <v>0,</v>
      </c>
      <c r="M10" s="47" t="str">
        <f aca="false">Sheet3!M11/100&amp;","</f>
        <v>0,</v>
      </c>
      <c r="N10" s="47" t="str">
        <f aca="false">Sheet3!N11/100&amp;","</f>
        <v>0,</v>
      </c>
      <c r="O10" s="47" t="str">
        <f aca="false">Sheet3!O11/100&amp;","</f>
        <v>0,</v>
      </c>
      <c r="P10" s="47" t="str">
        <f aca="false">Sheet3!P11/100&amp;","</f>
        <v>0,</v>
      </c>
      <c r="Q10" s="47" t="str">
        <f aca="false">Sheet3!Q11/100&amp;","</f>
        <v>0,</v>
      </c>
      <c r="R10" s="47" t="str">
        <f aca="false">Sheet3!R11/100&amp;","</f>
        <v>0,</v>
      </c>
      <c r="S10" s="47" t="str">
        <f aca="false">Sheet3!S11/100&amp;","</f>
        <v>0,</v>
      </c>
      <c r="T10" s="47" t="str">
        <f aca="false">Sheet3!T11/100&amp;","</f>
        <v>0,</v>
      </c>
      <c r="U10" s="47" t="str">
        <f aca="false">Sheet3!U11/100&amp;","</f>
        <v>0,</v>
      </c>
      <c r="V10" s="47" t="str">
        <f aca="false">Sheet3!V11/100&amp;","</f>
        <v>0,</v>
      </c>
      <c r="W10" s="47" t="str">
        <f aca="false">Sheet3!W11/100&amp;","</f>
        <v>0,</v>
      </c>
      <c r="X10" s="47" t="str">
        <f aca="false">Sheet3!X11/100&amp;","</f>
        <v>0,</v>
      </c>
      <c r="Y10" s="47" t="str">
        <f aca="false">Sheet3!Y11/100&amp;","</f>
        <v>0,</v>
      </c>
      <c r="Z10" s="47" t="str">
        <f aca="false">Sheet3!Z11/100&amp;","</f>
        <v>0,</v>
      </c>
      <c r="AA10" s="47" t="str">
        <f aca="false">Sheet3!AA11/100&amp;","</f>
        <v>0,</v>
      </c>
      <c r="AB10" s="47" t="str">
        <f aca="false">Sheet3!AB11/100&amp;","</f>
        <v>0,</v>
      </c>
      <c r="AC10" s="47" t="str">
        <f aca="false">Sheet3!AC11/100&amp;","</f>
        <v>0,</v>
      </c>
      <c r="AD10" s="47" t="str">
        <f aca="false">Sheet3!AD11/100&amp;","</f>
        <v>0,</v>
      </c>
      <c r="AE10" s="47" t="str">
        <f aca="false">Sheet3!AE11/100&amp;","</f>
        <v>0,</v>
      </c>
      <c r="AF10" s="47" t="str">
        <f aca="false">Sheet3!AF11/100&amp;","</f>
        <v>0,</v>
      </c>
      <c r="AG10" s="47" t="str">
        <f aca="false">Sheet3!AG11/100&amp;","</f>
        <v>0,</v>
      </c>
      <c r="AH10" s="47" t="str">
        <f aca="false">Sheet3!AH11/100&amp;","</f>
        <v>0,</v>
      </c>
      <c r="AI10" s="47" t="str">
        <f aca="false">Sheet3!AI11/100&amp;","</f>
        <v>0,</v>
      </c>
      <c r="AJ10" s="47" t="str">
        <f aca="false">Sheet3!AJ11/100&amp;","</f>
        <v>0,</v>
      </c>
      <c r="AK10" s="0" t="s">
        <v>75</v>
      </c>
    </row>
    <row r="11" customFormat="false" ht="13.8" hidden="false" customHeight="false" outlineLevel="0" collapsed="false">
      <c r="A11" s="0" t="str">
        <f aca="false">Sheet3!A12&amp;"_MECHANICAL_ERROR_BALANCE_RATE: ["</f>
        <v>JOINT10_MECHANICAL_ERROR_BALANCE_RATE: [</v>
      </c>
      <c r="B11" s="47" t="str">
        <f aca="false">Sheet3!B12/100&amp;","</f>
        <v>-0.5,</v>
      </c>
      <c r="C11" s="47" t="str">
        <f aca="false">Sheet3!C12/100&amp;","</f>
        <v>0.5,</v>
      </c>
      <c r="D11" s="47" t="str">
        <f aca="false">Sheet3!D12/100&amp;","</f>
        <v>-0.5,</v>
      </c>
      <c r="E11" s="47" t="str">
        <f aca="false">Sheet3!E12/100&amp;","</f>
        <v>-0.5,</v>
      </c>
      <c r="F11" s="47" t="str">
        <f aca="false">Sheet3!F12/100&amp;","</f>
        <v>0,</v>
      </c>
      <c r="G11" s="47" t="str">
        <f aca="false">Sheet3!G12/100&amp;","</f>
        <v>0,</v>
      </c>
      <c r="H11" s="47" t="str">
        <f aca="false">Sheet3!H12/100&amp;","</f>
        <v>0,</v>
      </c>
      <c r="I11" s="47" t="str">
        <f aca="false">Sheet3!I12/100&amp;","</f>
        <v>0,</v>
      </c>
      <c r="J11" s="47" t="str">
        <f aca="false">Sheet3!J12/100&amp;","</f>
        <v>-1,</v>
      </c>
      <c r="K11" s="47" t="str">
        <f aca="false">Sheet3!K12/100&amp;","</f>
        <v>1.2,</v>
      </c>
      <c r="L11" s="47" t="str">
        <f aca="false">Sheet3!L12/100&amp;","</f>
        <v>0,</v>
      </c>
      <c r="M11" s="47" t="str">
        <f aca="false">Sheet3!M12/100&amp;","</f>
        <v>0,</v>
      </c>
      <c r="N11" s="47" t="str">
        <f aca="false">Sheet3!N12/100&amp;","</f>
        <v>0,</v>
      </c>
      <c r="O11" s="47" t="str">
        <f aca="false">Sheet3!O12/100&amp;","</f>
        <v>0,</v>
      </c>
      <c r="P11" s="47" t="str">
        <f aca="false">Sheet3!P12/100&amp;","</f>
        <v>0,</v>
      </c>
      <c r="Q11" s="47" t="str">
        <f aca="false">Sheet3!Q12/100&amp;","</f>
        <v>0,</v>
      </c>
      <c r="R11" s="47" t="str">
        <f aca="false">Sheet3!R12/100&amp;","</f>
        <v>1,</v>
      </c>
      <c r="S11" s="47" t="str">
        <f aca="false">Sheet3!S12/100&amp;","</f>
        <v>0,</v>
      </c>
      <c r="T11" s="47" t="str">
        <f aca="false">Sheet3!T12/100&amp;","</f>
        <v>0,</v>
      </c>
      <c r="U11" s="47" t="str">
        <f aca="false">Sheet3!U12/100&amp;","</f>
        <v>0,</v>
      </c>
      <c r="V11" s="47" t="str">
        <f aca="false">Sheet3!V12/100&amp;","</f>
        <v>0,</v>
      </c>
      <c r="W11" s="47" t="str">
        <f aca="false">Sheet3!W12/100&amp;","</f>
        <v>0,</v>
      </c>
      <c r="X11" s="47" t="str">
        <f aca="false">Sheet3!X12/100&amp;","</f>
        <v>0,</v>
      </c>
      <c r="Y11" s="47" t="str">
        <f aca="false">Sheet3!Y12/100&amp;","</f>
        <v>0,</v>
      </c>
      <c r="Z11" s="47" t="str">
        <f aca="false">Sheet3!Z12/100&amp;","</f>
        <v>1,</v>
      </c>
      <c r="AA11" s="47" t="str">
        <f aca="false">Sheet3!AA12/100&amp;","</f>
        <v>0,</v>
      </c>
      <c r="AB11" s="47" t="str">
        <f aca="false">Sheet3!AB12/100&amp;","</f>
        <v>0,</v>
      </c>
      <c r="AC11" s="47" t="str">
        <f aca="false">Sheet3!AC12/100&amp;","</f>
        <v>0,</v>
      </c>
      <c r="AD11" s="47" t="str">
        <f aca="false">Sheet3!AD12/100&amp;","</f>
        <v>0,</v>
      </c>
      <c r="AE11" s="47" t="str">
        <f aca="false">Sheet3!AE12/100&amp;","</f>
        <v>0,</v>
      </c>
      <c r="AF11" s="47" t="str">
        <f aca="false">Sheet3!AF12/100&amp;","</f>
        <v>0,</v>
      </c>
      <c r="AG11" s="47" t="str">
        <f aca="false">Sheet3!AG12/100&amp;","</f>
        <v>1,</v>
      </c>
      <c r="AH11" s="47" t="str">
        <f aca="false">Sheet3!AH12/100&amp;","</f>
        <v>0,</v>
      </c>
      <c r="AI11" s="47" t="str">
        <f aca="false">Sheet3!AI12/100&amp;","</f>
        <v>0,</v>
      </c>
      <c r="AJ11" s="47" t="str">
        <f aca="false">Sheet3!AJ12/100&amp;","</f>
        <v>0,</v>
      </c>
      <c r="AK11" s="0" t="s">
        <v>75</v>
      </c>
    </row>
    <row r="12" customFormat="false" ht="13.8" hidden="false" customHeight="false" outlineLevel="0" collapsed="false">
      <c r="A12" s="0" t="str">
        <f aca="false">Sheet3!A13&amp;"_MECHANICAL_ERROR_BALANCE_RATE: ["</f>
        <v>JOINT11_MECHANICAL_ERROR_BALANCE_RATE: [</v>
      </c>
      <c r="B12" s="47" t="str">
        <f aca="false">Sheet3!B13/100&amp;","</f>
        <v>0,</v>
      </c>
      <c r="C12" s="47" t="str">
        <f aca="false">Sheet3!C13/100&amp;","</f>
        <v>0,</v>
      </c>
      <c r="D12" s="47" t="str">
        <f aca="false">Sheet3!D13/100&amp;","</f>
        <v>0,</v>
      </c>
      <c r="E12" s="47" t="str">
        <f aca="false">Sheet3!E13/100&amp;","</f>
        <v>0,</v>
      </c>
      <c r="F12" s="47" t="str">
        <f aca="false">Sheet3!F13/100&amp;","</f>
        <v>0,</v>
      </c>
      <c r="G12" s="47" t="str">
        <f aca="false">Sheet3!G13/100&amp;","</f>
        <v>0,</v>
      </c>
      <c r="H12" s="47" t="str">
        <f aca="false">Sheet3!H13/100&amp;","</f>
        <v>0,</v>
      </c>
      <c r="I12" s="47" t="str">
        <f aca="false">Sheet3!I13/100&amp;","</f>
        <v>0,</v>
      </c>
      <c r="J12" s="47" t="str">
        <f aca="false">Sheet3!J13/100&amp;","</f>
        <v>1,</v>
      </c>
      <c r="K12" s="47" t="str">
        <f aca="false">Sheet3!K13/100&amp;","</f>
        <v>1.5,</v>
      </c>
      <c r="L12" s="47" t="str">
        <f aca="false">Sheet3!L13/100&amp;","</f>
        <v>0,</v>
      </c>
      <c r="M12" s="47" t="str">
        <f aca="false">Sheet3!M13/100&amp;","</f>
        <v>0,</v>
      </c>
      <c r="N12" s="47" t="str">
        <f aca="false">Sheet3!N13/100&amp;","</f>
        <v>0,</v>
      </c>
      <c r="O12" s="47" t="str">
        <f aca="false">Sheet3!O13/100&amp;","</f>
        <v>0,</v>
      </c>
      <c r="P12" s="47" t="str">
        <f aca="false">Sheet3!P13/100&amp;","</f>
        <v>0,</v>
      </c>
      <c r="Q12" s="47" t="str">
        <f aca="false">Sheet3!Q13/100&amp;","</f>
        <v>0,</v>
      </c>
      <c r="R12" s="47" t="str">
        <f aca="false">Sheet3!R13/100&amp;","</f>
        <v>1,</v>
      </c>
      <c r="S12" s="47" t="str">
        <f aca="false">Sheet3!S13/100&amp;","</f>
        <v>0,</v>
      </c>
      <c r="T12" s="47" t="str">
        <f aca="false">Sheet3!T13/100&amp;","</f>
        <v>0,</v>
      </c>
      <c r="U12" s="47" t="str">
        <f aca="false">Sheet3!U13/100&amp;","</f>
        <v>0,</v>
      </c>
      <c r="V12" s="47" t="str">
        <f aca="false">Sheet3!V13/100&amp;","</f>
        <v>0,</v>
      </c>
      <c r="W12" s="47" t="str">
        <f aca="false">Sheet3!W13/100&amp;","</f>
        <v>0,</v>
      </c>
      <c r="X12" s="47" t="str">
        <f aca="false">Sheet3!X13/100&amp;","</f>
        <v>-1,</v>
      </c>
      <c r="Y12" s="47" t="str">
        <f aca="false">Sheet3!Y13/100&amp;","</f>
        <v>-1,</v>
      </c>
      <c r="Z12" s="47" t="str">
        <f aca="false">Sheet3!Z13/100&amp;","</f>
        <v>1,</v>
      </c>
      <c r="AA12" s="47" t="str">
        <f aca="false">Sheet3!AA13/100&amp;","</f>
        <v>-1,</v>
      </c>
      <c r="AB12" s="47" t="str">
        <f aca="false">Sheet3!AB13/100&amp;","</f>
        <v>-1,</v>
      </c>
      <c r="AC12" s="47" t="str">
        <f aca="false">Sheet3!AC13/100&amp;","</f>
        <v>-1,</v>
      </c>
      <c r="AD12" s="47" t="str">
        <f aca="false">Sheet3!AD13/100&amp;","</f>
        <v>0,</v>
      </c>
      <c r="AE12" s="47" t="str">
        <f aca="false">Sheet3!AE13/100&amp;","</f>
        <v>-1,</v>
      </c>
      <c r="AF12" s="47" t="str">
        <f aca="false">Sheet3!AF13/100&amp;","</f>
        <v>-1,</v>
      </c>
      <c r="AG12" s="47" t="str">
        <f aca="false">Sheet3!AG13/100&amp;","</f>
        <v>1.5,</v>
      </c>
      <c r="AH12" s="47" t="str">
        <f aca="false">Sheet3!AH13/100&amp;","</f>
        <v>-1,</v>
      </c>
      <c r="AI12" s="47" t="str">
        <f aca="false">Sheet3!AI13/100&amp;","</f>
        <v>-1.5,</v>
      </c>
      <c r="AJ12" s="47" t="str">
        <f aca="false">Sheet3!AJ13/100&amp;","</f>
        <v>-1,</v>
      </c>
      <c r="AK12" s="0" t="s">
        <v>75</v>
      </c>
    </row>
    <row r="13" customFormat="false" ht="13.8" hidden="false" customHeight="false" outlineLevel="0" collapsed="false">
      <c r="A13" s="0" t="str">
        <f aca="false">Sheet3!A14&amp;"_MECHANICAL_ERROR_BALANCE_RATE: ["</f>
        <v>JOINT12_MECHANICAL_ERROR_BALANCE_RATE: [</v>
      </c>
      <c r="B13" s="47" t="str">
        <f aca="false">Sheet3!B14/100&amp;","</f>
        <v>0,</v>
      </c>
      <c r="C13" s="47" t="str">
        <f aca="false">Sheet3!C14/100&amp;","</f>
        <v>0,</v>
      </c>
      <c r="D13" s="47" t="str">
        <f aca="false">Sheet3!D14/100&amp;","</f>
        <v>0,</v>
      </c>
      <c r="E13" s="47" t="str">
        <f aca="false">Sheet3!E14/100&amp;","</f>
        <v>0,</v>
      </c>
      <c r="F13" s="47" t="str">
        <f aca="false">Sheet3!F14/100&amp;","</f>
        <v>0,</v>
      </c>
      <c r="G13" s="47" t="str">
        <f aca="false">Sheet3!G14/100&amp;","</f>
        <v>0,</v>
      </c>
      <c r="H13" s="47" t="str">
        <f aca="false">Sheet3!H14/100&amp;","</f>
        <v>0,</v>
      </c>
      <c r="I13" s="47" t="str">
        <f aca="false">Sheet3!I14/100&amp;","</f>
        <v>0,</v>
      </c>
      <c r="J13" s="47" t="str">
        <f aca="false">Sheet3!J14/100&amp;","</f>
        <v>0,</v>
      </c>
      <c r="K13" s="47" t="str">
        <f aca="false">Sheet3!K14/100&amp;","</f>
        <v>1,</v>
      </c>
      <c r="L13" s="47" t="str">
        <f aca="false">Sheet3!L14/100&amp;","</f>
        <v>0,</v>
      </c>
      <c r="M13" s="47" t="str">
        <f aca="false">Sheet3!M14/100&amp;","</f>
        <v>0,</v>
      </c>
      <c r="N13" s="47" t="str">
        <f aca="false">Sheet3!N14/100&amp;","</f>
        <v>0,</v>
      </c>
      <c r="O13" s="47" t="str">
        <f aca="false">Sheet3!O14/100&amp;","</f>
        <v>0,</v>
      </c>
      <c r="P13" s="47" t="str">
        <f aca="false">Sheet3!P14/100&amp;","</f>
        <v>-1,</v>
      </c>
      <c r="Q13" s="47" t="str">
        <f aca="false">Sheet3!Q14/100&amp;","</f>
        <v>-1,</v>
      </c>
      <c r="R13" s="47" t="str">
        <f aca="false">Sheet3!R14/100&amp;","</f>
        <v>1.2,</v>
      </c>
      <c r="S13" s="47" t="str">
        <f aca="false">Sheet3!S14/100&amp;","</f>
        <v>0,</v>
      </c>
      <c r="T13" s="47" t="str">
        <f aca="false">Sheet3!T14/100&amp;","</f>
        <v>-0.5,</v>
      </c>
      <c r="U13" s="47" t="str">
        <f aca="false">Sheet3!U14/100&amp;","</f>
        <v>-0.5,</v>
      </c>
      <c r="V13" s="47" t="str">
        <f aca="false">Sheet3!V14/100&amp;","</f>
        <v>-0.5,</v>
      </c>
      <c r="W13" s="47" t="str">
        <f aca="false">Sheet3!W14/100&amp;","</f>
        <v>0,</v>
      </c>
      <c r="X13" s="47" t="str">
        <f aca="false">Sheet3!X14/100&amp;","</f>
        <v>-1,</v>
      </c>
      <c r="Y13" s="47" t="str">
        <f aca="false">Sheet3!Y14/100&amp;","</f>
        <v>-1,</v>
      </c>
      <c r="Z13" s="47" t="str">
        <f aca="false">Sheet3!Z14/100&amp;","</f>
        <v>1,</v>
      </c>
      <c r="AA13" s="47" t="str">
        <f aca="false">Sheet3!AA14/100&amp;","</f>
        <v>-1,</v>
      </c>
      <c r="AB13" s="47" t="str">
        <f aca="false">Sheet3!AB14/100&amp;","</f>
        <v>-1,</v>
      </c>
      <c r="AC13" s="47" t="str">
        <f aca="false">Sheet3!AC14/100&amp;","</f>
        <v>-1,</v>
      </c>
      <c r="AD13" s="47" t="str">
        <f aca="false">Sheet3!AD14/100&amp;","</f>
        <v>0,</v>
      </c>
      <c r="AE13" s="47" t="str">
        <f aca="false">Sheet3!AE14/100&amp;","</f>
        <v>-1,</v>
      </c>
      <c r="AF13" s="47" t="str">
        <f aca="false">Sheet3!AF14/100&amp;","</f>
        <v>-1,</v>
      </c>
      <c r="AG13" s="47" t="str">
        <f aca="false">Sheet3!AG14/100&amp;","</f>
        <v>1,</v>
      </c>
      <c r="AH13" s="47" t="str">
        <f aca="false">Sheet3!AH14/100&amp;","</f>
        <v>-1,</v>
      </c>
      <c r="AI13" s="47" t="str">
        <f aca="false">Sheet3!AI14/100&amp;","</f>
        <v>-1,</v>
      </c>
      <c r="AJ13" s="47" t="str">
        <f aca="false">Sheet3!AJ14/100&amp;","</f>
        <v>-1,</v>
      </c>
      <c r="AK13" s="0" t="s">
        <v>75</v>
      </c>
    </row>
    <row r="14" customFormat="false" ht="13.8" hidden="false" customHeight="false" outlineLevel="0" collapsed="false">
      <c r="A14" s="0" t="str">
        <f aca="false">Sheet3!A15&amp;"_MECHANICAL_ERROR_BALANCE_RATE: ["</f>
        <v>JOINT13_MECHANICAL_ERROR_BALANCE_RATE: [</v>
      </c>
      <c r="B14" s="47" t="str">
        <f aca="false">Sheet3!B15/100&amp;","</f>
        <v>0,</v>
      </c>
      <c r="C14" s="47" t="str">
        <f aca="false">Sheet3!C15/100&amp;","</f>
        <v>0,</v>
      </c>
      <c r="D14" s="47" t="str">
        <f aca="false">Sheet3!D15/100&amp;","</f>
        <v>0,</v>
      </c>
      <c r="E14" s="47" t="str">
        <f aca="false">Sheet3!E15/100&amp;","</f>
        <v>0,</v>
      </c>
      <c r="F14" s="47" t="str">
        <f aca="false">Sheet3!F15/100&amp;","</f>
        <v>0,</v>
      </c>
      <c r="G14" s="47" t="str">
        <f aca="false">Sheet3!G15/100&amp;","</f>
        <v>0,</v>
      </c>
      <c r="H14" s="47" t="str">
        <f aca="false">Sheet3!H15/100&amp;","</f>
        <v>0,</v>
      </c>
      <c r="I14" s="47" t="str">
        <f aca="false">Sheet3!I15/100&amp;","</f>
        <v>0,</v>
      </c>
      <c r="J14" s="47" t="str">
        <f aca="false">Sheet3!J15/100&amp;","</f>
        <v>0,</v>
      </c>
      <c r="K14" s="47" t="str">
        <f aca="false">Sheet3!K15/100&amp;","</f>
        <v>0,</v>
      </c>
      <c r="L14" s="47" t="str">
        <f aca="false">Sheet3!L15/100&amp;","</f>
        <v>0,</v>
      </c>
      <c r="M14" s="47" t="str">
        <f aca="false">Sheet3!M15/100&amp;","</f>
        <v>0,</v>
      </c>
      <c r="N14" s="47" t="str">
        <f aca="false">Sheet3!N15/100&amp;","</f>
        <v>0,</v>
      </c>
      <c r="O14" s="47" t="str">
        <f aca="false">Sheet3!O15/100&amp;","</f>
        <v>0,</v>
      </c>
      <c r="P14" s="47" t="str">
        <f aca="false">Sheet3!P15/100&amp;","</f>
        <v>0,</v>
      </c>
      <c r="Q14" s="47" t="str">
        <f aca="false">Sheet3!Q15/100&amp;","</f>
        <v>0,</v>
      </c>
      <c r="R14" s="47" t="str">
        <f aca="false">Sheet3!R15/100&amp;","</f>
        <v>0,</v>
      </c>
      <c r="S14" s="47" t="str">
        <f aca="false">Sheet3!S15/100&amp;","</f>
        <v>0,</v>
      </c>
      <c r="T14" s="47" t="str">
        <f aca="false">Sheet3!T15/100&amp;","</f>
        <v>0,</v>
      </c>
      <c r="U14" s="47" t="str">
        <f aca="false">Sheet3!U15/100&amp;","</f>
        <v>0,</v>
      </c>
      <c r="V14" s="47" t="str">
        <f aca="false">Sheet3!V15/100&amp;","</f>
        <v>0,</v>
      </c>
      <c r="W14" s="47" t="str">
        <f aca="false">Sheet3!W15/100&amp;","</f>
        <v>0,</v>
      </c>
      <c r="X14" s="47" t="str">
        <f aca="false">Sheet3!X15/100&amp;","</f>
        <v>0,</v>
      </c>
      <c r="Y14" s="47" t="str">
        <f aca="false">Sheet3!Y15/100&amp;","</f>
        <v>0,</v>
      </c>
      <c r="Z14" s="47" t="str">
        <f aca="false">Sheet3!Z15/100&amp;","</f>
        <v>0,</v>
      </c>
      <c r="AA14" s="47" t="str">
        <f aca="false">Sheet3!AA15/100&amp;","</f>
        <v>0,</v>
      </c>
      <c r="AB14" s="47" t="str">
        <f aca="false">Sheet3!AB15/100&amp;","</f>
        <v>0,</v>
      </c>
      <c r="AC14" s="47" t="str">
        <f aca="false">Sheet3!AC15/100&amp;","</f>
        <v>0,</v>
      </c>
      <c r="AD14" s="47" t="str">
        <f aca="false">Sheet3!AD15/100&amp;","</f>
        <v>0,</v>
      </c>
      <c r="AE14" s="47" t="str">
        <f aca="false">Sheet3!AE15/100&amp;","</f>
        <v>0,</v>
      </c>
      <c r="AF14" s="47" t="str">
        <f aca="false">Sheet3!AF15/100&amp;","</f>
        <v>0,</v>
      </c>
      <c r="AG14" s="47" t="str">
        <f aca="false">Sheet3!AG15/100&amp;","</f>
        <v>0,</v>
      </c>
      <c r="AH14" s="47" t="str">
        <f aca="false">Sheet3!AH15/100&amp;","</f>
        <v>0,</v>
      </c>
      <c r="AI14" s="47" t="str">
        <f aca="false">Sheet3!AI15/100&amp;","</f>
        <v>0,</v>
      </c>
      <c r="AJ14" s="47" t="str">
        <f aca="false">Sheet3!AJ15/100&amp;","</f>
        <v>0,</v>
      </c>
      <c r="AK14" s="0" t="s">
        <v>75</v>
      </c>
    </row>
    <row r="15" customFormat="false" ht="13.8" hidden="false" customHeight="false" outlineLevel="0" collapsed="false">
      <c r="A15" s="0" t="str">
        <f aca="false">Sheet3!A16&amp;"_MECHANICAL_ERROR_BALANCE_RATE: ["</f>
        <v>JOINT14_MECHANICAL_ERROR_BALANCE_RATE: [</v>
      </c>
      <c r="B15" s="47" t="str">
        <f aca="false">Sheet3!B16/100&amp;","</f>
        <v>-0.5,</v>
      </c>
      <c r="C15" s="47" t="str">
        <f aca="false">Sheet3!C16/100&amp;","</f>
        <v>-0.5,</v>
      </c>
      <c r="D15" s="47" t="str">
        <f aca="false">Sheet3!D16/100&amp;","</f>
        <v>0.5,</v>
      </c>
      <c r="E15" s="47" t="str">
        <f aca="false">Sheet3!E16/100&amp;","</f>
        <v>-0.5,</v>
      </c>
      <c r="F15" s="47" t="str">
        <f aca="false">Sheet3!F16/100&amp;","</f>
        <v>0,</v>
      </c>
      <c r="G15" s="47" t="str">
        <f aca="false">Sheet3!G16/100&amp;","</f>
        <v>0,</v>
      </c>
      <c r="H15" s="47" t="str">
        <f aca="false">Sheet3!H16/100&amp;","</f>
        <v>0,</v>
      </c>
      <c r="I15" s="47" t="str">
        <f aca="false">Sheet3!I16/100&amp;","</f>
        <v>0,</v>
      </c>
      <c r="J15" s="47" t="str">
        <f aca="false">Sheet3!J16/100&amp;","</f>
        <v>-1,</v>
      </c>
      <c r="K15" s="47" t="str">
        <f aca="false">Sheet3!K16/100&amp;","</f>
        <v>-1,</v>
      </c>
      <c r="L15" s="47" t="str">
        <f aca="false">Sheet3!L16/100&amp;","</f>
        <v>-0.5,</v>
      </c>
      <c r="M15" s="47" t="str">
        <f aca="false">Sheet3!M16/100&amp;","</f>
        <v>0,</v>
      </c>
      <c r="N15" s="47" t="str">
        <f aca="false">Sheet3!N16/100&amp;","</f>
        <v>-0.5,</v>
      </c>
      <c r="O15" s="47" t="str">
        <f aca="false">Sheet3!O16/100&amp;","</f>
        <v>0,</v>
      </c>
      <c r="P15" s="47" t="str">
        <f aca="false">Sheet3!P16/100&amp;","</f>
        <v>-1,</v>
      </c>
      <c r="Q15" s="47" t="str">
        <f aca="false">Sheet3!Q16/100&amp;","</f>
        <v>-1,</v>
      </c>
      <c r="R15" s="47" t="str">
        <f aca="false">Sheet3!R16/100&amp;","</f>
        <v>-1,</v>
      </c>
      <c r="S15" s="47" t="str">
        <f aca="false">Sheet3!S16/100&amp;","</f>
        <v>0,</v>
      </c>
      <c r="T15" s="47" t="str">
        <f aca="false">Sheet3!T16/100&amp;","</f>
        <v>-0.5,</v>
      </c>
      <c r="U15" s="47" t="str">
        <f aca="false">Sheet3!U16/100&amp;","</f>
        <v>0,</v>
      </c>
      <c r="V15" s="47" t="str">
        <f aca="false">Sheet3!V16/100&amp;","</f>
        <v>-0.5,</v>
      </c>
      <c r="W15" s="47" t="str">
        <f aca="false">Sheet3!W16/100&amp;","</f>
        <v>0,</v>
      </c>
      <c r="X15" s="47" t="str">
        <f aca="false">Sheet3!X16/100&amp;","</f>
        <v>-0.8,</v>
      </c>
      <c r="Y15" s="47" t="str">
        <f aca="false">Sheet3!Y16/100&amp;","</f>
        <v>-0.8,</v>
      </c>
      <c r="Z15" s="47" t="str">
        <f aca="false">Sheet3!Z16/100&amp;","</f>
        <v>-0.8,</v>
      </c>
      <c r="AA15" s="47" t="str">
        <f aca="false">Sheet3!AA16/100&amp;","</f>
        <v>-1.5,</v>
      </c>
      <c r="AB15" s="47" t="str">
        <f aca="false">Sheet3!AB16/100&amp;","</f>
        <v>-1,</v>
      </c>
      <c r="AC15" s="47" t="str">
        <f aca="false">Sheet3!AC16/100&amp;","</f>
        <v>0,</v>
      </c>
      <c r="AD15" s="47" t="str">
        <f aca="false">Sheet3!AD16/100&amp;","</f>
        <v>0,</v>
      </c>
      <c r="AE15" s="47" t="str">
        <f aca="false">Sheet3!AE16/100&amp;","</f>
        <v>0,</v>
      </c>
      <c r="AF15" s="47" t="str">
        <f aca="false">Sheet3!AF16/100&amp;","</f>
        <v>0,</v>
      </c>
      <c r="AG15" s="47" t="str">
        <f aca="false">Sheet3!AG16/100&amp;","</f>
        <v>0,</v>
      </c>
      <c r="AH15" s="47" t="str">
        <f aca="false">Sheet3!AH16/100&amp;","</f>
        <v>0,</v>
      </c>
      <c r="AI15" s="47" t="str">
        <f aca="false">Sheet3!AI16/100&amp;","</f>
        <v>0,</v>
      </c>
      <c r="AJ15" s="47" t="str">
        <f aca="false">Sheet3!AJ16/100&amp;","</f>
        <v>0,</v>
      </c>
      <c r="AK15" s="0" t="s">
        <v>75</v>
      </c>
    </row>
    <row r="16" customFormat="false" ht="13.8" hidden="false" customHeight="false" outlineLevel="0" collapsed="false">
      <c r="A16" s="0" t="str">
        <f aca="false">Sheet3!A17&amp;"_MECHANICAL_ERROR_BALANCE_RATE: ["</f>
        <v>JOINT15_MECHANICAL_ERROR_BALANCE_RATE: [</v>
      </c>
      <c r="B16" s="47" t="str">
        <f aca="false">Sheet3!B17/100&amp;","</f>
        <v>0,</v>
      </c>
      <c r="C16" s="47" t="str">
        <f aca="false">Sheet3!C17/100&amp;","</f>
        <v>0,</v>
      </c>
      <c r="D16" s="47" t="str">
        <f aca="false">Sheet3!D17/100&amp;","</f>
        <v>0,</v>
      </c>
      <c r="E16" s="47" t="str">
        <f aca="false">Sheet3!E17/100&amp;","</f>
        <v>0,</v>
      </c>
      <c r="F16" s="47" t="str">
        <f aca="false">Sheet3!F17/100&amp;","</f>
        <v>0,</v>
      </c>
      <c r="G16" s="47" t="str">
        <f aca="false">Sheet3!G17/100&amp;","</f>
        <v>0,</v>
      </c>
      <c r="H16" s="47" t="str">
        <f aca="false">Sheet3!H17/100&amp;","</f>
        <v>0,</v>
      </c>
      <c r="I16" s="47" t="str">
        <f aca="false">Sheet3!I17/100&amp;","</f>
        <v>0,</v>
      </c>
      <c r="J16" s="47" t="str">
        <f aca="false">Sheet3!J17/100&amp;","</f>
        <v>1,</v>
      </c>
      <c r="K16" s="47" t="str">
        <f aca="false">Sheet3!K17/100&amp;","</f>
        <v>1,</v>
      </c>
      <c r="L16" s="47" t="str">
        <f aca="false">Sheet3!L17/100&amp;","</f>
        <v>0.5,</v>
      </c>
      <c r="M16" s="47" t="str">
        <f aca="false">Sheet3!M17/100&amp;","</f>
        <v>0,</v>
      </c>
      <c r="N16" s="47" t="str">
        <f aca="false">Sheet3!N17/100&amp;","</f>
        <v>0.5,</v>
      </c>
      <c r="O16" s="47" t="str">
        <f aca="false">Sheet3!O17/100&amp;","</f>
        <v>0,</v>
      </c>
      <c r="P16" s="47" t="str">
        <f aca="false">Sheet3!P17/100&amp;","</f>
        <v>1,</v>
      </c>
      <c r="Q16" s="47" t="str">
        <f aca="false">Sheet3!Q17/100&amp;","</f>
        <v>1,</v>
      </c>
      <c r="R16" s="47" t="str">
        <f aca="false">Sheet3!R17/100&amp;","</f>
        <v>1,</v>
      </c>
      <c r="S16" s="47" t="str">
        <f aca="false">Sheet3!S17/100&amp;","</f>
        <v>0,</v>
      </c>
      <c r="T16" s="47" t="str">
        <f aca="false">Sheet3!T17/100&amp;","</f>
        <v>0.5,</v>
      </c>
      <c r="U16" s="47" t="str">
        <f aca="false">Sheet3!U17/100&amp;","</f>
        <v>0,</v>
      </c>
      <c r="V16" s="47" t="str">
        <f aca="false">Sheet3!V17/100&amp;","</f>
        <v>0.5,</v>
      </c>
      <c r="W16" s="47" t="str">
        <f aca="false">Sheet3!W17/100&amp;","</f>
        <v>0,</v>
      </c>
      <c r="X16" s="47" t="str">
        <f aca="false">Sheet3!X17/100&amp;","</f>
        <v>0,</v>
      </c>
      <c r="Y16" s="47" t="str">
        <f aca="false">Sheet3!Y17/100&amp;","</f>
        <v>0,</v>
      </c>
      <c r="Z16" s="47" t="str">
        <f aca="false">Sheet3!Z17/100&amp;","</f>
        <v>0,</v>
      </c>
      <c r="AA16" s="47" t="str">
        <f aca="false">Sheet3!AA17/100&amp;","</f>
        <v>0,</v>
      </c>
      <c r="AB16" s="47" t="str">
        <f aca="false">Sheet3!AB17/100&amp;","</f>
        <v>0,</v>
      </c>
      <c r="AC16" s="47" t="str">
        <f aca="false">Sheet3!AC17/100&amp;","</f>
        <v>1,</v>
      </c>
      <c r="AD16" s="47" t="str">
        <f aca="false">Sheet3!AD17/100&amp;","</f>
        <v>0,</v>
      </c>
      <c r="AE16" s="47" t="str">
        <f aca="false">Sheet3!AE17/100&amp;","</f>
        <v>1,</v>
      </c>
      <c r="AF16" s="47" t="str">
        <f aca="false">Sheet3!AF17/100&amp;","</f>
        <v>1,</v>
      </c>
      <c r="AG16" s="47" t="str">
        <f aca="false">Sheet3!AG17/100&amp;","</f>
        <v>1,</v>
      </c>
      <c r="AH16" s="47" t="str">
        <f aca="false">Sheet3!AH17/100&amp;","</f>
        <v>-1.5,</v>
      </c>
      <c r="AI16" s="47" t="str">
        <f aca="false">Sheet3!AI17/100&amp;","</f>
        <v>1.5,</v>
      </c>
      <c r="AJ16" s="47" t="str">
        <f aca="false">Sheet3!AJ17/100&amp;","</f>
        <v>1,</v>
      </c>
      <c r="AK16" s="0" t="s">
        <v>75</v>
      </c>
    </row>
    <row r="17" customFormat="false" ht="13.8" hidden="false" customHeight="false" outlineLevel="0" collapsed="false">
      <c r="A17" s="0" t="str">
        <f aca="false">Sheet3!A18&amp;"_MECHANICAL_ERROR_BALANCE_RATE: ["</f>
        <v>JOINT16_MECHANICAL_ERROR_BALANCE_RATE: [</v>
      </c>
      <c r="B17" s="47" t="str">
        <f aca="false">Sheet3!B18/100&amp;","</f>
        <v>0,</v>
      </c>
      <c r="C17" s="47" t="str">
        <f aca="false">Sheet3!C18/100&amp;","</f>
        <v>0,</v>
      </c>
      <c r="D17" s="47" t="str">
        <f aca="false">Sheet3!D18/100&amp;","</f>
        <v>0,</v>
      </c>
      <c r="E17" s="47" t="str">
        <f aca="false">Sheet3!E18/100&amp;","</f>
        <v>0,</v>
      </c>
      <c r="F17" s="47" t="str">
        <f aca="false">Sheet3!F18/100&amp;","</f>
        <v>0,</v>
      </c>
      <c r="G17" s="47" t="str">
        <f aca="false">Sheet3!G18/100&amp;","</f>
        <v>0,</v>
      </c>
      <c r="H17" s="47" t="str">
        <f aca="false">Sheet3!H18/100&amp;","</f>
        <v>0,</v>
      </c>
      <c r="I17" s="47" t="str">
        <f aca="false">Sheet3!I18/100&amp;","</f>
        <v>0,</v>
      </c>
      <c r="J17" s="47" t="str">
        <f aca="false">Sheet3!J18/100&amp;","</f>
        <v>0,</v>
      </c>
      <c r="K17" s="47" t="str">
        <f aca="false">Sheet3!K18/100&amp;","</f>
        <v>0,</v>
      </c>
      <c r="L17" s="47" t="str">
        <f aca="false">Sheet3!L18/100&amp;","</f>
        <v>0,</v>
      </c>
      <c r="M17" s="47" t="str">
        <f aca="false">Sheet3!M18/100&amp;","</f>
        <v>0.4,</v>
      </c>
      <c r="N17" s="47" t="str">
        <f aca="false">Sheet3!N18/100&amp;","</f>
        <v>-0.5,</v>
      </c>
      <c r="O17" s="47" t="str">
        <f aca="false">Sheet3!O18/100&amp;","</f>
        <v>0,</v>
      </c>
      <c r="P17" s="47" t="str">
        <f aca="false">Sheet3!P18/100&amp;","</f>
        <v>0,</v>
      </c>
      <c r="Q17" s="47" t="str">
        <f aca="false">Sheet3!Q18/100&amp;","</f>
        <v>0,</v>
      </c>
      <c r="R17" s="47" t="str">
        <f aca="false">Sheet3!R18/100&amp;","</f>
        <v>0,</v>
      </c>
      <c r="S17" s="47" t="str">
        <f aca="false">Sheet3!S18/100&amp;","</f>
        <v>0,</v>
      </c>
      <c r="T17" s="47" t="str">
        <f aca="false">Sheet3!T18/100&amp;","</f>
        <v>0,</v>
      </c>
      <c r="U17" s="47" t="str">
        <f aca="false">Sheet3!U18/100&amp;","</f>
        <v>0,</v>
      </c>
      <c r="V17" s="47" t="str">
        <f aca="false">Sheet3!V18/100&amp;","</f>
        <v>0,</v>
      </c>
      <c r="W17" s="47" t="str">
        <f aca="false">Sheet3!W18/100&amp;","</f>
        <v>0,</v>
      </c>
      <c r="X17" s="47" t="str">
        <f aca="false">Sheet3!X18/100&amp;","</f>
        <v>0,</v>
      </c>
      <c r="Y17" s="47" t="str">
        <f aca="false">Sheet3!Y18/100&amp;","</f>
        <v>0,</v>
      </c>
      <c r="Z17" s="47" t="str">
        <f aca="false">Sheet3!Z18/100&amp;","</f>
        <v>0,</v>
      </c>
      <c r="AA17" s="47" t="str">
        <f aca="false">Sheet3!AA18/100&amp;","</f>
        <v>0,</v>
      </c>
      <c r="AB17" s="47" t="str">
        <f aca="false">Sheet3!AB18/100&amp;","</f>
        <v>-1.5,</v>
      </c>
      <c r="AC17" s="47" t="str">
        <f aca="false">Sheet3!AC18/100&amp;","</f>
        <v>-1,</v>
      </c>
      <c r="AD17" s="47" t="str">
        <f aca="false">Sheet3!AD18/100&amp;","</f>
        <v>0,</v>
      </c>
      <c r="AE17" s="47" t="str">
        <f aca="false">Sheet3!AE18/100&amp;","</f>
        <v>-1,</v>
      </c>
      <c r="AF17" s="47" t="str">
        <f aca="false">Sheet3!AF18/100&amp;","</f>
        <v>-1,</v>
      </c>
      <c r="AG17" s="47" t="str">
        <f aca="false">Sheet3!AG18/100&amp;","</f>
        <v>-1,</v>
      </c>
      <c r="AH17" s="47" t="str">
        <f aca="false">Sheet3!AH18/100&amp;","</f>
        <v>-1,</v>
      </c>
      <c r="AI17" s="47" t="str">
        <f aca="false">Sheet3!AI18/100&amp;","</f>
        <v>-1,</v>
      </c>
      <c r="AJ17" s="47" t="str">
        <f aca="false">Sheet3!AJ18/100&amp;","</f>
        <v>-1,</v>
      </c>
      <c r="AK17" s="0" t="s">
        <v>75</v>
      </c>
    </row>
    <row r="18" customFormat="false" ht="13.8" hidden="false" customHeight="false" outlineLevel="0" collapsed="false">
      <c r="A18" s="0" t="str">
        <f aca="false">Sheet3!A19&amp;"_MECHANICAL_ERROR_BALANCE_RATE: ["</f>
        <v>JOINT17_MECHANICAL_ERROR_BALANCE_RATE: [</v>
      </c>
      <c r="B18" s="47" t="str">
        <f aca="false">Sheet3!B19/100&amp;","</f>
        <v>0,</v>
      </c>
      <c r="C18" s="47" t="str">
        <f aca="false">Sheet3!C19/100&amp;","</f>
        <v>0,</v>
      </c>
      <c r="D18" s="47" t="str">
        <f aca="false">Sheet3!D19/100&amp;","</f>
        <v>0,</v>
      </c>
      <c r="E18" s="47" t="str">
        <f aca="false">Sheet3!E19/100&amp;","</f>
        <v>0,</v>
      </c>
      <c r="F18" s="47" t="str">
        <f aca="false">Sheet3!F19/100&amp;","</f>
        <v>0,</v>
      </c>
      <c r="G18" s="47" t="str">
        <f aca="false">Sheet3!G19/100&amp;","</f>
        <v>0,</v>
      </c>
      <c r="H18" s="47" t="str">
        <f aca="false">Sheet3!H19/100&amp;","</f>
        <v>0,</v>
      </c>
      <c r="I18" s="47" t="str">
        <f aca="false">Sheet3!I19/100&amp;","</f>
        <v>0,</v>
      </c>
      <c r="J18" s="47" t="str">
        <f aca="false">Sheet3!J19/100&amp;","</f>
        <v>0,</v>
      </c>
      <c r="K18" s="47" t="str">
        <f aca="false">Sheet3!K19/100&amp;","</f>
        <v>0,</v>
      </c>
      <c r="L18" s="47" t="str">
        <f aca="false">Sheet3!L19/100&amp;","</f>
        <v>0,</v>
      </c>
      <c r="M18" s="47" t="str">
        <f aca="false">Sheet3!M19/100&amp;","</f>
        <v>0,</v>
      </c>
      <c r="N18" s="47" t="str">
        <f aca="false">Sheet3!N19/100&amp;","</f>
        <v>0,</v>
      </c>
      <c r="O18" s="47" t="str">
        <f aca="false">Sheet3!O19/100&amp;","</f>
        <v>0,</v>
      </c>
      <c r="P18" s="47" t="str">
        <f aca="false">Sheet3!P19/100&amp;","</f>
        <v>0,</v>
      </c>
      <c r="Q18" s="47" t="str">
        <f aca="false">Sheet3!Q19/100&amp;","</f>
        <v>0,</v>
      </c>
      <c r="R18" s="47" t="str">
        <f aca="false">Sheet3!R19/100&amp;","</f>
        <v>0,</v>
      </c>
      <c r="S18" s="47" t="str">
        <f aca="false">Sheet3!S19/100&amp;","</f>
        <v>0,</v>
      </c>
      <c r="T18" s="47" t="str">
        <f aca="false">Sheet3!T19/100&amp;","</f>
        <v>0,</v>
      </c>
      <c r="U18" s="47" t="str">
        <f aca="false">Sheet3!U19/100&amp;","</f>
        <v>0,</v>
      </c>
      <c r="V18" s="47" t="str">
        <f aca="false">Sheet3!V19/100&amp;","</f>
        <v>0,</v>
      </c>
      <c r="W18" s="47" t="str">
        <f aca="false">Sheet3!W19/100&amp;","</f>
        <v>0,</v>
      </c>
      <c r="X18" s="47" t="str">
        <f aca="false">Sheet3!X19/100&amp;","</f>
        <v>0,</v>
      </c>
      <c r="Y18" s="47" t="str">
        <f aca="false">Sheet3!Y19/100&amp;","</f>
        <v>0,</v>
      </c>
      <c r="Z18" s="47" t="str">
        <f aca="false">Sheet3!Z19/100&amp;","</f>
        <v>0,</v>
      </c>
      <c r="AA18" s="47" t="str">
        <f aca="false">Sheet3!AA19/100&amp;","</f>
        <v>0,</v>
      </c>
      <c r="AB18" s="47" t="str">
        <f aca="false">Sheet3!AB19/100&amp;","</f>
        <v>0,</v>
      </c>
      <c r="AC18" s="47" t="str">
        <f aca="false">Sheet3!AC19/100&amp;","</f>
        <v>0,</v>
      </c>
      <c r="AD18" s="47" t="str">
        <f aca="false">Sheet3!AD19/100&amp;","</f>
        <v>0,</v>
      </c>
      <c r="AE18" s="47" t="str">
        <f aca="false">Sheet3!AE19/100&amp;","</f>
        <v>0,</v>
      </c>
      <c r="AF18" s="47" t="str">
        <f aca="false">Sheet3!AF19/100&amp;","</f>
        <v>0,</v>
      </c>
      <c r="AG18" s="47" t="str">
        <f aca="false">Sheet3!AG19/100&amp;","</f>
        <v>0,</v>
      </c>
      <c r="AH18" s="47" t="str">
        <f aca="false">Sheet3!AH19/100&amp;","</f>
        <v>0,</v>
      </c>
      <c r="AI18" s="47" t="str">
        <f aca="false">Sheet3!AI19/100&amp;","</f>
        <v>0,</v>
      </c>
      <c r="AJ18" s="47" t="str">
        <f aca="false">Sheet3!AJ19/100&amp;","</f>
        <v>0,</v>
      </c>
      <c r="AK18" s="0" t="s">
        <v>75</v>
      </c>
    </row>
    <row r="19" customFormat="false" ht="13.8" hidden="false" customHeight="false" outlineLevel="0" collapsed="false">
      <c r="A19" s="0" t="str">
        <f aca="false">Sheet3!A20&amp;"_MECHANICAL_ERROR_BALANCE_RATE: ["</f>
        <v>JOINT18_MECHANICAL_ERROR_BALANCE_RATE: [</v>
      </c>
      <c r="B19" s="47" t="str">
        <f aca="false">Sheet3!B20/100&amp;","</f>
        <v>-0.5,</v>
      </c>
      <c r="C19" s="47" t="str">
        <f aca="false">Sheet3!C20/100&amp;","</f>
        <v>-0.5,</v>
      </c>
      <c r="D19" s="47" t="str">
        <f aca="false">Sheet3!D20/100&amp;","</f>
        <v>-0.5,</v>
      </c>
      <c r="E19" s="47" t="str">
        <f aca="false">Sheet3!E20/100&amp;","</f>
        <v>-0.5,</v>
      </c>
      <c r="F19" s="47" t="str">
        <f aca="false">Sheet3!F20/100&amp;","</f>
        <v>0,</v>
      </c>
      <c r="G19" s="47" t="str">
        <f aca="false">Sheet3!G20/100&amp;","</f>
        <v>0,</v>
      </c>
      <c r="H19" s="47" t="str">
        <f aca="false">Sheet3!H20/100&amp;","</f>
        <v>0,</v>
      </c>
      <c r="I19" s="47" t="str">
        <f aca="false">Sheet3!I20/100&amp;","</f>
        <v>0,</v>
      </c>
      <c r="J19" s="47" t="str">
        <f aca="false">Sheet3!J20/100&amp;","</f>
        <v>-1,</v>
      </c>
      <c r="K19" s="47" t="str">
        <f aca="false">Sheet3!K20/100&amp;","</f>
        <v>-1,</v>
      </c>
      <c r="L19" s="47" t="str">
        <f aca="false">Sheet3!L20/100&amp;","</f>
        <v>0,</v>
      </c>
      <c r="M19" s="47" t="str">
        <f aca="false">Sheet3!M20/100&amp;","</f>
        <v>-0.5,</v>
      </c>
      <c r="N19" s="47" t="str">
        <f aca="false">Sheet3!N20/100&amp;","</f>
        <v>-0.5,</v>
      </c>
      <c r="O19" s="47" t="str">
        <f aca="false">Sheet3!O20/100&amp;","</f>
        <v>0,</v>
      </c>
      <c r="P19" s="47" t="str">
        <f aca="false">Sheet3!P20/100&amp;","</f>
        <v>-1,</v>
      </c>
      <c r="Q19" s="47" t="str">
        <f aca="false">Sheet3!Q20/100&amp;","</f>
        <v>-1,</v>
      </c>
      <c r="R19" s="47" t="str">
        <f aca="false">Sheet3!R20/100&amp;","</f>
        <v>-1,</v>
      </c>
      <c r="S19" s="47" t="str">
        <f aca="false">Sheet3!S20/100&amp;","</f>
        <v>0,</v>
      </c>
      <c r="T19" s="47" t="str">
        <f aca="false">Sheet3!T20/100&amp;","</f>
        <v>0,</v>
      </c>
      <c r="U19" s="47" t="str">
        <f aca="false">Sheet3!U20/100&amp;","</f>
        <v>-0.5,</v>
      </c>
      <c r="V19" s="47" t="str">
        <f aca="false">Sheet3!V20/100&amp;","</f>
        <v>-0.5,</v>
      </c>
      <c r="W19" s="47" t="str">
        <f aca="false">Sheet3!W20/100&amp;","</f>
        <v>0,</v>
      </c>
      <c r="X19" s="47" t="str">
        <f aca="false">Sheet3!X20/100&amp;","</f>
        <v>-1,</v>
      </c>
      <c r="Y19" s="47" t="str">
        <f aca="false">Sheet3!Y20/100&amp;","</f>
        <v>-1,</v>
      </c>
      <c r="Z19" s="47" t="str">
        <f aca="false">Sheet3!Z20/100&amp;","</f>
        <v>-1,</v>
      </c>
      <c r="AA19" s="47" t="str">
        <f aca="false">Sheet3!AA20/100&amp;","</f>
        <v>0,</v>
      </c>
      <c r="AB19" s="47" t="str">
        <f aca="false">Sheet3!AB20/100&amp;","</f>
        <v>0,</v>
      </c>
      <c r="AC19" s="47" t="str">
        <f aca="false">Sheet3!AC20/100&amp;","</f>
        <v>0,</v>
      </c>
      <c r="AD19" s="47" t="str">
        <f aca="false">Sheet3!AD20/100&amp;","</f>
        <v>0,</v>
      </c>
      <c r="AE19" s="47" t="str">
        <f aca="false">Sheet3!AE20/100&amp;","</f>
        <v>0,</v>
      </c>
      <c r="AF19" s="47" t="str">
        <f aca="false">Sheet3!AF20/100&amp;","</f>
        <v>0,</v>
      </c>
      <c r="AG19" s="47" t="str">
        <f aca="false">Sheet3!AG20/100&amp;","</f>
        <v>0,</v>
      </c>
      <c r="AH19" s="47" t="str">
        <f aca="false">Sheet3!AH20/100&amp;","</f>
        <v>0,</v>
      </c>
      <c r="AI19" s="47" t="str">
        <f aca="false">Sheet3!AI20/100&amp;","</f>
        <v>0,</v>
      </c>
      <c r="AJ19" s="47" t="str">
        <f aca="false">Sheet3!AJ20/100&amp;","</f>
        <v>0,</v>
      </c>
      <c r="AK19" s="0" t="s">
        <v>75</v>
      </c>
    </row>
    <row r="20" customFormat="false" ht="13.8" hidden="false" customHeight="false" outlineLevel="0" collapsed="false">
      <c r="A20" s="0" t="str">
        <f aca="false">Sheet3!A21&amp;"_MECHANICAL_ERROR_BALANCE_RATE: ["</f>
        <v>JOINT19_MECHANICAL_ERROR_BALANCE_RATE: [</v>
      </c>
      <c r="B20" s="47" t="str">
        <f aca="false">Sheet3!B21/100&amp;","</f>
        <v>0,</v>
      </c>
      <c r="C20" s="47" t="str">
        <f aca="false">Sheet3!C21/100&amp;","</f>
        <v>0,</v>
      </c>
      <c r="D20" s="47" t="str">
        <f aca="false">Sheet3!D21/100&amp;","</f>
        <v>0,</v>
      </c>
      <c r="E20" s="47" t="str">
        <f aca="false">Sheet3!E21/100&amp;","</f>
        <v>0,</v>
      </c>
      <c r="F20" s="47" t="str">
        <f aca="false">Sheet3!F21/100&amp;","</f>
        <v>0,</v>
      </c>
      <c r="G20" s="47" t="str">
        <f aca="false">Sheet3!G21/100&amp;","</f>
        <v>0,</v>
      </c>
      <c r="H20" s="47" t="str">
        <f aca="false">Sheet3!H21/100&amp;","</f>
        <v>0,</v>
      </c>
      <c r="I20" s="47" t="str">
        <f aca="false">Sheet3!I21/100&amp;","</f>
        <v>0,</v>
      </c>
      <c r="J20" s="47" t="str">
        <f aca="false">Sheet3!J21/100&amp;","</f>
        <v>1,</v>
      </c>
      <c r="K20" s="47" t="str">
        <f aca="false">Sheet3!K21/100&amp;","</f>
        <v>1,</v>
      </c>
      <c r="L20" s="47" t="str">
        <f aca="false">Sheet3!L21/100&amp;","</f>
        <v>0,</v>
      </c>
      <c r="M20" s="47" t="str">
        <f aca="false">Sheet3!M21/100&amp;","</f>
        <v>0.5,</v>
      </c>
      <c r="N20" s="47" t="str">
        <f aca="false">Sheet3!N21/100&amp;","</f>
        <v>0.5,</v>
      </c>
      <c r="O20" s="47" t="str">
        <f aca="false">Sheet3!O21/100&amp;","</f>
        <v>0,</v>
      </c>
      <c r="P20" s="47" t="str">
        <f aca="false">Sheet3!P21/100&amp;","</f>
        <v>1,</v>
      </c>
      <c r="Q20" s="47" t="str">
        <f aca="false">Sheet3!Q21/100&amp;","</f>
        <v>1,</v>
      </c>
      <c r="R20" s="47" t="str">
        <f aca="false">Sheet3!R21/100&amp;","</f>
        <v>1,</v>
      </c>
      <c r="S20" s="47" t="str">
        <f aca="false">Sheet3!S21/100&amp;","</f>
        <v>0,</v>
      </c>
      <c r="T20" s="47" t="str">
        <f aca="false">Sheet3!T21/100&amp;","</f>
        <v>0,</v>
      </c>
      <c r="U20" s="47" t="str">
        <f aca="false">Sheet3!U21/100&amp;","</f>
        <v>0.5,</v>
      </c>
      <c r="V20" s="47" t="str">
        <f aca="false">Sheet3!V21/100&amp;","</f>
        <v>0.5,</v>
      </c>
      <c r="W20" s="47" t="str">
        <f aca="false">Sheet3!W21/100&amp;","</f>
        <v>0,</v>
      </c>
      <c r="X20" s="47" t="str">
        <f aca="false">Sheet3!X21/100&amp;","</f>
        <v>0,</v>
      </c>
      <c r="Y20" s="47" t="str">
        <f aca="false">Sheet3!Y21/100&amp;","</f>
        <v>0,</v>
      </c>
      <c r="Z20" s="47" t="str">
        <f aca="false">Sheet3!Z21/100&amp;","</f>
        <v>0,</v>
      </c>
      <c r="AA20" s="47" t="str">
        <f aca="false">Sheet3!AA21/100&amp;","</f>
        <v>0,</v>
      </c>
      <c r="AB20" s="47" t="str">
        <f aca="false">Sheet3!AB21/100&amp;","</f>
        <v>1,</v>
      </c>
      <c r="AC20" s="47" t="str">
        <f aca="false">Sheet3!AC21/100&amp;","</f>
        <v>1,</v>
      </c>
      <c r="AD20" s="47" t="str">
        <f aca="false">Sheet3!AD21/100&amp;","</f>
        <v>0,</v>
      </c>
      <c r="AE20" s="47" t="str">
        <f aca="false">Sheet3!AE21/100&amp;","</f>
        <v>1,</v>
      </c>
      <c r="AF20" s="47" t="str">
        <f aca="false">Sheet3!AF21/100&amp;","</f>
        <v>1,</v>
      </c>
      <c r="AG20" s="47" t="str">
        <f aca="false">Sheet3!AG21/100&amp;","</f>
        <v>1,</v>
      </c>
      <c r="AH20" s="47" t="str">
        <f aca="false">Sheet3!AH21/100&amp;","</f>
        <v>1,</v>
      </c>
      <c r="AI20" s="47" t="str">
        <f aca="false">Sheet3!AI21/100&amp;","</f>
        <v>-1.5,</v>
      </c>
      <c r="AJ20" s="47" t="str">
        <f aca="false">Sheet3!AJ21/100&amp;","</f>
        <v>1,</v>
      </c>
      <c r="AK20" s="0" t="s">
        <v>75</v>
      </c>
    </row>
    <row r="21" customFormat="false" ht="13.8" hidden="false" customHeight="false" outlineLevel="0" collapsed="false">
      <c r="A21" s="0" t="str">
        <f aca="false">Sheet3!A22&amp;"_MECHANICAL_ERROR_BALANCE_RATE: ["</f>
        <v>JOINT20_MECHANICAL_ERROR_BALANCE_RATE: [</v>
      </c>
      <c r="B21" s="47" t="str">
        <f aca="false">Sheet3!B22/100&amp;","</f>
        <v>0,</v>
      </c>
      <c r="C21" s="47" t="str">
        <f aca="false">Sheet3!C22/100&amp;","</f>
        <v>0,</v>
      </c>
      <c r="D21" s="47" t="str">
        <f aca="false">Sheet3!D22/100&amp;","</f>
        <v>0,</v>
      </c>
      <c r="E21" s="47" t="str">
        <f aca="false">Sheet3!E22/100&amp;","</f>
        <v>0,</v>
      </c>
      <c r="F21" s="47" t="str">
        <f aca="false">Sheet3!F22/100&amp;","</f>
        <v>0,</v>
      </c>
      <c r="G21" s="47" t="str">
        <f aca="false">Sheet3!G22/100&amp;","</f>
        <v>0,</v>
      </c>
      <c r="H21" s="47" t="str">
        <f aca="false">Sheet3!H22/100&amp;","</f>
        <v>0,</v>
      </c>
      <c r="I21" s="47" t="str">
        <f aca="false">Sheet3!I22/100&amp;","</f>
        <v>0,</v>
      </c>
      <c r="J21" s="47" t="str">
        <f aca="false">Sheet3!J22/100&amp;","</f>
        <v>0,</v>
      </c>
      <c r="K21" s="47" t="str">
        <f aca="false">Sheet3!K22/100&amp;","</f>
        <v>0,</v>
      </c>
      <c r="L21" s="47" t="str">
        <f aca="false">Sheet3!L22/100&amp;","</f>
        <v>0.4,</v>
      </c>
      <c r="M21" s="47" t="str">
        <f aca="false">Sheet3!M22/100&amp;","</f>
        <v>-0.5,</v>
      </c>
      <c r="N21" s="47" t="str">
        <f aca="false">Sheet3!N22/100&amp;","</f>
        <v>-0.5,</v>
      </c>
      <c r="O21" s="47" t="str">
        <f aca="false">Sheet3!O22/100&amp;","</f>
        <v>0,</v>
      </c>
      <c r="P21" s="47" t="str">
        <f aca="false">Sheet3!P22/100&amp;","</f>
        <v>0,</v>
      </c>
      <c r="Q21" s="47" t="str">
        <f aca="false">Sheet3!Q22/100&amp;","</f>
        <v>0,</v>
      </c>
      <c r="R21" s="47" t="str">
        <f aca="false">Sheet3!R22/100&amp;","</f>
        <v>0,</v>
      </c>
      <c r="S21" s="47" t="str">
        <f aca="false">Sheet3!S22/100&amp;","</f>
        <v>0,</v>
      </c>
      <c r="T21" s="47" t="str">
        <f aca="false">Sheet3!T22/100&amp;","</f>
        <v>0.4,</v>
      </c>
      <c r="U21" s="47" t="str">
        <f aca="false">Sheet3!U22/100&amp;","</f>
        <v>0,</v>
      </c>
      <c r="V21" s="47" t="str">
        <f aca="false">Sheet3!V22/100&amp;","</f>
        <v>0,</v>
      </c>
      <c r="W21" s="47" t="str">
        <f aca="false">Sheet3!W22/100&amp;","</f>
        <v>0,</v>
      </c>
      <c r="X21" s="47" t="str">
        <f aca="false">Sheet3!X22/100&amp;","</f>
        <v>0,</v>
      </c>
      <c r="Y21" s="47" t="str">
        <f aca="false">Sheet3!Y22/100&amp;","</f>
        <v>0,</v>
      </c>
      <c r="Z21" s="47" t="str">
        <f aca="false">Sheet3!Z22/100&amp;","</f>
        <v>0,</v>
      </c>
      <c r="AA21" s="47" t="str">
        <f aca="false">Sheet3!AA22/100&amp;","</f>
        <v>-2,</v>
      </c>
      <c r="AB21" s="47" t="str">
        <f aca="false">Sheet3!AB22/100&amp;","</f>
        <v>-1,</v>
      </c>
      <c r="AC21" s="47" t="str">
        <f aca="false">Sheet3!AC22/100&amp;","</f>
        <v>-1,</v>
      </c>
      <c r="AD21" s="47" t="str">
        <f aca="false">Sheet3!AD22/100&amp;","</f>
        <v>0,</v>
      </c>
      <c r="AE21" s="47" t="str">
        <f aca="false">Sheet3!AE22/100&amp;","</f>
        <v>-1,</v>
      </c>
      <c r="AF21" s="47" t="str">
        <f aca="false">Sheet3!AF22/100&amp;","</f>
        <v>-1,</v>
      </c>
      <c r="AG21" s="47" t="str">
        <f aca="false">Sheet3!AG22/100&amp;","</f>
        <v>-1,</v>
      </c>
      <c r="AH21" s="47" t="str">
        <f aca="false">Sheet3!AH22/100&amp;","</f>
        <v>-1,</v>
      </c>
      <c r="AI21" s="47" t="str">
        <f aca="false">Sheet3!AI22/100&amp;","</f>
        <v>-1,</v>
      </c>
      <c r="AJ21" s="47" t="str">
        <f aca="false">Sheet3!AJ22/100&amp;","</f>
        <v>-1,</v>
      </c>
      <c r="AK21" s="0" t="s">
        <v>75</v>
      </c>
    </row>
    <row r="22" customFormat="false" ht="13.8" hidden="false" customHeight="false" outlineLevel="0" collapsed="false">
      <c r="A22" s="0" t="str">
        <f aca="false">Sheet3!A23&amp;"_MECHANICAL_ERROR_BALANCE_RATE: ["</f>
        <v>JOINT21_MECHANICAL_ERROR_BALANCE_RATE: [</v>
      </c>
      <c r="B22" s="47" t="str">
        <f aca="false">Sheet3!B23/100&amp;","</f>
        <v>0,</v>
      </c>
      <c r="C22" s="47" t="str">
        <f aca="false">Sheet3!C23/100&amp;","</f>
        <v>0,</v>
      </c>
      <c r="D22" s="47" t="str">
        <f aca="false">Sheet3!D23/100&amp;","</f>
        <v>0,</v>
      </c>
      <c r="E22" s="47" t="str">
        <f aca="false">Sheet3!E23/100&amp;","</f>
        <v>0,</v>
      </c>
      <c r="F22" s="47" t="str">
        <f aca="false">Sheet3!F23/100&amp;","</f>
        <v>0,</v>
      </c>
      <c r="G22" s="47" t="str">
        <f aca="false">Sheet3!G23/100&amp;","</f>
        <v>0,</v>
      </c>
      <c r="H22" s="47" t="str">
        <f aca="false">Sheet3!H23/100&amp;","</f>
        <v>0,</v>
      </c>
      <c r="I22" s="47" t="str">
        <f aca="false">Sheet3!I23/100&amp;","</f>
        <v>0,</v>
      </c>
      <c r="J22" s="47" t="str">
        <f aca="false">Sheet3!J23/100&amp;","</f>
        <v>0,</v>
      </c>
      <c r="K22" s="47" t="str">
        <f aca="false">Sheet3!K23/100&amp;","</f>
        <v>0,</v>
      </c>
      <c r="L22" s="47" t="str">
        <f aca="false">Sheet3!L23/100&amp;","</f>
        <v>0,</v>
      </c>
      <c r="M22" s="47" t="str">
        <f aca="false">Sheet3!M23/100&amp;","</f>
        <v>0,</v>
      </c>
      <c r="N22" s="47" t="str">
        <f aca="false">Sheet3!N23/100&amp;","</f>
        <v>0,</v>
      </c>
      <c r="O22" s="47" t="str">
        <f aca="false">Sheet3!O23/100&amp;","</f>
        <v>0,</v>
      </c>
      <c r="P22" s="47" t="str">
        <f aca="false">Sheet3!P23/100&amp;","</f>
        <v>0,</v>
      </c>
      <c r="Q22" s="47" t="str">
        <f aca="false">Sheet3!Q23/100&amp;","</f>
        <v>0,</v>
      </c>
      <c r="R22" s="47" t="str">
        <f aca="false">Sheet3!R23/100&amp;","</f>
        <v>0,</v>
      </c>
      <c r="S22" s="47" t="str">
        <f aca="false">Sheet3!S23/100&amp;","</f>
        <v>0,</v>
      </c>
      <c r="T22" s="47" t="str">
        <f aca="false">Sheet3!T23/100&amp;","</f>
        <v>0,</v>
      </c>
      <c r="U22" s="47" t="str">
        <f aca="false">Sheet3!U23/100&amp;","</f>
        <v>0,</v>
      </c>
      <c r="V22" s="47" t="str">
        <f aca="false">Sheet3!V23/100&amp;","</f>
        <v>0,</v>
      </c>
      <c r="W22" s="47" t="str">
        <f aca="false">Sheet3!W23/100&amp;","</f>
        <v>0,</v>
      </c>
      <c r="X22" s="47" t="str">
        <f aca="false">Sheet3!X23/100&amp;","</f>
        <v>0,</v>
      </c>
      <c r="Y22" s="47" t="str">
        <f aca="false">Sheet3!Y23/100&amp;","</f>
        <v>0,</v>
      </c>
      <c r="Z22" s="47" t="str">
        <f aca="false">Sheet3!Z23/100&amp;","</f>
        <v>0,</v>
      </c>
      <c r="AA22" s="47" t="str">
        <f aca="false">Sheet3!AA23/100&amp;","</f>
        <v>0,</v>
      </c>
      <c r="AB22" s="47" t="str">
        <f aca="false">Sheet3!AB23/100&amp;","</f>
        <v>0,</v>
      </c>
      <c r="AC22" s="47" t="str">
        <f aca="false">Sheet3!AC23/100&amp;","</f>
        <v>0,</v>
      </c>
      <c r="AD22" s="47" t="str">
        <f aca="false">Sheet3!AD23/100&amp;","</f>
        <v>0,</v>
      </c>
      <c r="AE22" s="47" t="str">
        <f aca="false">Sheet3!AE23/100&amp;","</f>
        <v>0,</v>
      </c>
      <c r="AF22" s="47" t="str">
        <f aca="false">Sheet3!AF23/100&amp;","</f>
        <v>0,</v>
      </c>
      <c r="AG22" s="47" t="str">
        <f aca="false">Sheet3!AG23/100&amp;","</f>
        <v>0,</v>
      </c>
      <c r="AH22" s="47" t="str">
        <f aca="false">Sheet3!AH23/100&amp;","</f>
        <v>0,</v>
      </c>
      <c r="AI22" s="47" t="str">
        <f aca="false">Sheet3!AI23/100&amp;","</f>
        <v>0,</v>
      </c>
      <c r="AJ22" s="47" t="str">
        <f aca="false">Sheet3!AJ23/100&amp;","</f>
        <v>0,</v>
      </c>
      <c r="AK22" s="0" t="s">
        <v>75</v>
      </c>
    </row>
    <row r="23" customFormat="false" ht="13.8" hidden="false" customHeight="false" outlineLevel="0" collapsed="false">
      <c r="A23" s="0" t="str">
        <f aca="false">Sheet3!A24&amp;"_MECHANICAL_ERROR_BALANCE_RATE: ["</f>
        <v>JOINT22_MECHANICAL_ERROR_BALANCE_RATE: [</v>
      </c>
      <c r="B23" s="47" t="str">
        <f aca="false">Sheet3!B24/100&amp;","</f>
        <v>-0.5,</v>
      </c>
      <c r="C23" s="47" t="str">
        <f aca="false">Sheet3!C24/100&amp;","</f>
        <v>-0.5,</v>
      </c>
      <c r="D23" s="47" t="str">
        <f aca="false">Sheet3!D24/100&amp;","</f>
        <v>-0.5,</v>
      </c>
      <c r="E23" s="47" t="str">
        <f aca="false">Sheet3!E24/100&amp;","</f>
        <v>0.5,</v>
      </c>
      <c r="F23" s="47" t="str">
        <f aca="false">Sheet3!F24/100&amp;","</f>
        <v>0,</v>
      </c>
      <c r="G23" s="47" t="str">
        <f aca="false">Sheet3!G24/100&amp;","</f>
        <v>0,</v>
      </c>
      <c r="H23" s="47" t="str">
        <f aca="false">Sheet3!H24/100&amp;","</f>
        <v>0,</v>
      </c>
      <c r="I23" s="47" t="str">
        <f aca="false">Sheet3!I24/100&amp;","</f>
        <v>0,</v>
      </c>
      <c r="J23" s="47" t="str">
        <f aca="false">Sheet3!J24/100&amp;","</f>
        <v>-1,</v>
      </c>
      <c r="K23" s="47" t="str">
        <f aca="false">Sheet3!K24/100&amp;","</f>
        <v>-1,</v>
      </c>
      <c r="L23" s="47" t="str">
        <f aca="false">Sheet3!L24/100&amp;","</f>
        <v>-0.5,</v>
      </c>
      <c r="M23" s="47" t="str">
        <f aca="false">Sheet3!M24/100&amp;","</f>
        <v>-0.5,</v>
      </c>
      <c r="N23" s="47" t="str">
        <f aca="false">Sheet3!N24/100&amp;","</f>
        <v>0,</v>
      </c>
      <c r="O23" s="47" t="str">
        <f aca="false">Sheet3!O24/100&amp;","</f>
        <v>0,</v>
      </c>
      <c r="P23" s="47" t="str">
        <f aca="false">Sheet3!P24/100&amp;","</f>
        <v>-1,</v>
      </c>
      <c r="Q23" s="47" t="str">
        <f aca="false">Sheet3!Q24/100&amp;","</f>
        <v>-1,</v>
      </c>
      <c r="R23" s="47" t="str">
        <f aca="false">Sheet3!R24/100&amp;","</f>
        <v>-1,</v>
      </c>
      <c r="S23" s="47" t="str">
        <f aca="false">Sheet3!S24/100&amp;","</f>
        <v>0,</v>
      </c>
      <c r="T23" s="47" t="str">
        <f aca="false">Sheet3!T24/100&amp;","</f>
        <v>-0.5,</v>
      </c>
      <c r="U23" s="47" t="str">
        <f aca="false">Sheet3!U24/100&amp;","</f>
        <v>-0.5,</v>
      </c>
      <c r="V23" s="47" t="str">
        <f aca="false">Sheet3!V24/100&amp;","</f>
        <v>0,</v>
      </c>
      <c r="W23" s="47" t="str">
        <f aca="false">Sheet3!W24/100&amp;","</f>
        <v>0,</v>
      </c>
      <c r="X23" s="47" t="str">
        <f aca="false">Sheet3!X24/100&amp;","</f>
        <v>-0.8,</v>
      </c>
      <c r="Y23" s="47" t="str">
        <f aca="false">Sheet3!Y24/100&amp;","</f>
        <v>-0.8,</v>
      </c>
      <c r="Z23" s="47" t="str">
        <f aca="false">Sheet3!Z24/100&amp;","</f>
        <v>-0.8,</v>
      </c>
      <c r="AA23" s="47" t="str">
        <f aca="false">Sheet3!AA24/100&amp;","</f>
        <v>-1.5,</v>
      </c>
      <c r="AB23" s="47" t="str">
        <f aca="false">Sheet3!AB24/100&amp;","</f>
        <v>-0.8,</v>
      </c>
      <c r="AC23" s="47" t="str">
        <f aca="false">Sheet3!AC24/100&amp;","</f>
        <v>-1,</v>
      </c>
      <c r="AD23" s="47" t="str">
        <f aca="false">Sheet3!AD24/100&amp;","</f>
        <v>0,</v>
      </c>
      <c r="AE23" s="47" t="str">
        <f aca="false">Sheet3!AE24/100&amp;","</f>
        <v>0,</v>
      </c>
      <c r="AF23" s="47" t="str">
        <f aca="false">Sheet3!AF24/100&amp;","</f>
        <v>0,</v>
      </c>
      <c r="AG23" s="47" t="str">
        <f aca="false">Sheet3!AG24/100&amp;","</f>
        <v>0,</v>
      </c>
      <c r="AH23" s="47" t="str">
        <f aca="false">Sheet3!AH24/100&amp;","</f>
        <v>0,</v>
      </c>
      <c r="AI23" s="47" t="str">
        <f aca="false">Sheet3!AI24/100&amp;","</f>
        <v>0,</v>
      </c>
      <c r="AJ23" s="47" t="str">
        <f aca="false">Sheet3!AJ24/100&amp;","</f>
        <v>0,</v>
      </c>
      <c r="AK23" s="0" t="s">
        <v>75</v>
      </c>
    </row>
    <row r="24" customFormat="false" ht="13.8" hidden="false" customHeight="false" outlineLevel="0" collapsed="false">
      <c r="A24" s="0" t="str">
        <f aca="false">Sheet3!A25&amp;"_MECHANICAL_ERROR_BALANCE_RATE: ["</f>
        <v>JOINT23_MECHANICAL_ERROR_BALANCE_RATE: [</v>
      </c>
      <c r="B24" s="47" t="str">
        <f aca="false">Sheet3!B25/100&amp;","</f>
        <v>0,</v>
      </c>
      <c r="C24" s="47" t="str">
        <f aca="false">Sheet3!C25/100&amp;","</f>
        <v>0,</v>
      </c>
      <c r="D24" s="47" t="str">
        <f aca="false">Sheet3!D25/100&amp;","</f>
        <v>0,</v>
      </c>
      <c r="E24" s="47" t="str">
        <f aca="false">Sheet3!E25/100&amp;","</f>
        <v>0,</v>
      </c>
      <c r="F24" s="47" t="str">
        <f aca="false">Sheet3!F25/100&amp;","</f>
        <v>0,</v>
      </c>
      <c r="G24" s="47" t="str">
        <f aca="false">Sheet3!G25/100&amp;","</f>
        <v>0,</v>
      </c>
      <c r="H24" s="47" t="str">
        <f aca="false">Sheet3!H25/100&amp;","</f>
        <v>0,</v>
      </c>
      <c r="I24" s="47" t="str">
        <f aca="false">Sheet3!I25/100&amp;","</f>
        <v>0,</v>
      </c>
      <c r="J24" s="47" t="str">
        <f aca="false">Sheet3!J25/100&amp;","</f>
        <v>1,</v>
      </c>
      <c r="K24" s="47" t="str">
        <f aca="false">Sheet3!K25/100&amp;","</f>
        <v>1,</v>
      </c>
      <c r="L24" s="47" t="str">
        <f aca="false">Sheet3!L25/100&amp;","</f>
        <v>0.5,</v>
      </c>
      <c r="M24" s="47" t="str">
        <f aca="false">Sheet3!M25/100&amp;","</f>
        <v>0.5,</v>
      </c>
      <c r="N24" s="47" t="str">
        <f aca="false">Sheet3!N25/100&amp;","</f>
        <v>0,</v>
      </c>
      <c r="O24" s="47" t="str">
        <f aca="false">Sheet3!O25/100&amp;","</f>
        <v>0,</v>
      </c>
      <c r="P24" s="47" t="str">
        <f aca="false">Sheet3!P25/100&amp;","</f>
        <v>1,</v>
      </c>
      <c r="Q24" s="47" t="str">
        <f aca="false">Sheet3!Q25/100&amp;","</f>
        <v>1,</v>
      </c>
      <c r="R24" s="47" t="str">
        <f aca="false">Sheet3!R25/100&amp;","</f>
        <v>1,</v>
      </c>
      <c r="S24" s="47" t="str">
        <f aca="false">Sheet3!S25/100&amp;","</f>
        <v>0,</v>
      </c>
      <c r="T24" s="47" t="str">
        <f aca="false">Sheet3!T25/100&amp;","</f>
        <v>0.5,</v>
      </c>
      <c r="U24" s="47" t="str">
        <f aca="false">Sheet3!U25/100&amp;","</f>
        <v>0.5,</v>
      </c>
      <c r="V24" s="47" t="str">
        <f aca="false">Sheet3!V25/100&amp;","</f>
        <v>0,</v>
      </c>
      <c r="W24" s="47" t="str">
        <f aca="false">Sheet3!W25/100&amp;","</f>
        <v>0,</v>
      </c>
      <c r="X24" s="47" t="str">
        <f aca="false">Sheet3!X25/100&amp;","</f>
        <v>0,</v>
      </c>
      <c r="Y24" s="47" t="str">
        <f aca="false">Sheet3!Y25/100&amp;","</f>
        <v>0,</v>
      </c>
      <c r="Z24" s="47" t="str">
        <f aca="false">Sheet3!Z25/100&amp;","</f>
        <v>0,</v>
      </c>
      <c r="AA24" s="47" t="str">
        <f aca="false">Sheet3!AA25/100&amp;","</f>
        <v>0,</v>
      </c>
      <c r="AB24" s="47" t="str">
        <f aca="false">Sheet3!AB25/100&amp;","</f>
        <v>0,</v>
      </c>
      <c r="AC24" s="47" t="str">
        <f aca="false">Sheet3!AC25/100&amp;","</f>
        <v>0,</v>
      </c>
      <c r="AD24" s="47" t="str">
        <f aca="false">Sheet3!AD25/100&amp;","</f>
        <v>0,</v>
      </c>
      <c r="AE24" s="47" t="str">
        <f aca="false">Sheet3!AE25/100&amp;","</f>
        <v>1,</v>
      </c>
      <c r="AF24" s="47" t="str">
        <f aca="false">Sheet3!AF25/100&amp;","</f>
        <v>1,</v>
      </c>
      <c r="AG24" s="47" t="str">
        <f aca="false">Sheet3!AG25/100&amp;","</f>
        <v>1,</v>
      </c>
      <c r="AH24" s="47" t="str">
        <f aca="false">Sheet3!AH25/100&amp;","</f>
        <v>1,</v>
      </c>
      <c r="AI24" s="47" t="str">
        <f aca="false">Sheet3!AI25/100&amp;","</f>
        <v>1.5,</v>
      </c>
      <c r="AJ24" s="47" t="str">
        <f aca="false">Sheet3!AJ25/100&amp;","</f>
        <v>-1.5,</v>
      </c>
      <c r="AK24" s="0" t="s">
        <v>75</v>
      </c>
    </row>
    <row r="25" customFormat="false" ht="13.8" hidden="false" customHeight="false" outlineLevel="0" collapsed="false">
      <c r="A25" s="0" t="str">
        <f aca="false">Sheet3!A26&amp;"_MECHANICAL_ERROR_BALANCE_RATE: ["</f>
        <v>JOINT24_MECHANICAL_ERROR_BALANCE_RATE: [</v>
      </c>
      <c r="B25" s="47" t="str">
        <f aca="false">Sheet3!B26/100&amp;","</f>
        <v>0,</v>
      </c>
      <c r="C25" s="47" t="str">
        <f aca="false">Sheet3!C26/100&amp;","</f>
        <v>0,</v>
      </c>
      <c r="D25" s="47" t="str">
        <f aca="false">Sheet3!D26/100&amp;","</f>
        <v>0,</v>
      </c>
      <c r="E25" s="47" t="str">
        <f aca="false">Sheet3!E26/100&amp;","</f>
        <v>0,</v>
      </c>
      <c r="F25" s="47" t="str">
        <f aca="false">Sheet3!F26/100&amp;","</f>
        <v>0,</v>
      </c>
      <c r="G25" s="47" t="str">
        <f aca="false">Sheet3!G26/100&amp;","</f>
        <v>0,</v>
      </c>
      <c r="H25" s="47" t="str">
        <f aca="false">Sheet3!H26/100&amp;","</f>
        <v>0,</v>
      </c>
      <c r="I25" s="47" t="str">
        <f aca="false">Sheet3!I26/100&amp;","</f>
        <v>0,</v>
      </c>
      <c r="J25" s="47" t="str">
        <f aca="false">Sheet3!J26/100&amp;","</f>
        <v>0,</v>
      </c>
      <c r="K25" s="47" t="str">
        <f aca="false">Sheet3!K26/100&amp;","</f>
        <v>0,</v>
      </c>
      <c r="L25" s="47" t="str">
        <f aca="false">Sheet3!L26/100&amp;","</f>
        <v>0,</v>
      </c>
      <c r="M25" s="47" t="str">
        <f aca="false">Sheet3!M26/100&amp;","</f>
        <v>0,</v>
      </c>
      <c r="N25" s="47" t="str">
        <f aca="false">Sheet3!N26/100&amp;","</f>
        <v>0.4,</v>
      </c>
      <c r="O25" s="47" t="str">
        <f aca="false">Sheet3!O26/100&amp;","</f>
        <v>0,</v>
      </c>
      <c r="P25" s="47" t="str">
        <f aca="false">Sheet3!P26/100&amp;","</f>
        <v>0,</v>
      </c>
      <c r="Q25" s="47" t="str">
        <f aca="false">Sheet3!Q26/100&amp;","</f>
        <v>0,</v>
      </c>
      <c r="R25" s="47" t="str">
        <f aca="false">Sheet3!R26/100&amp;","</f>
        <v>0,</v>
      </c>
      <c r="S25" s="47" t="str">
        <f aca="false">Sheet3!S26/100&amp;","</f>
        <v>0,</v>
      </c>
      <c r="T25" s="47" t="str">
        <f aca="false">Sheet3!T26/100&amp;","</f>
        <v>0,</v>
      </c>
      <c r="U25" s="47" t="str">
        <f aca="false">Sheet3!U26/100&amp;","</f>
        <v>0,</v>
      </c>
      <c r="V25" s="47" t="str">
        <f aca="false">Sheet3!V26/100&amp;","</f>
        <v>0,</v>
      </c>
      <c r="W25" s="47" t="str">
        <f aca="false">Sheet3!W26/100&amp;","</f>
        <v>0,</v>
      </c>
      <c r="X25" s="47" t="str">
        <f aca="false">Sheet3!X26/100&amp;","</f>
        <v>0,</v>
      </c>
      <c r="Y25" s="47" t="str">
        <f aca="false">Sheet3!Y26/100&amp;","</f>
        <v>0,</v>
      </c>
      <c r="Z25" s="47" t="str">
        <f aca="false">Sheet3!Z26/100&amp;","</f>
        <v>0,</v>
      </c>
      <c r="AA25" s="47" t="str">
        <f aca="false">Sheet3!AA26/100&amp;","</f>
        <v>0,</v>
      </c>
      <c r="AB25" s="47" t="str">
        <f aca="false">Sheet3!AB26/100&amp;","</f>
        <v>0,</v>
      </c>
      <c r="AC25" s="47" t="str">
        <f aca="false">Sheet3!AC26/100&amp;","</f>
        <v>-1.5,</v>
      </c>
      <c r="AD25" s="47" t="str">
        <f aca="false">Sheet3!AD26/100&amp;","</f>
        <v>0,</v>
      </c>
      <c r="AE25" s="47" t="str">
        <f aca="false">Sheet3!AE26/100&amp;","</f>
        <v>-1,</v>
      </c>
      <c r="AF25" s="47" t="str">
        <f aca="false">Sheet3!AF26/100&amp;","</f>
        <v>-1,</v>
      </c>
      <c r="AG25" s="47" t="str">
        <f aca="false">Sheet3!AG26/100&amp;","</f>
        <v>-1,</v>
      </c>
      <c r="AH25" s="47" t="str">
        <f aca="false">Sheet3!AH26/100&amp;","</f>
        <v>-1,</v>
      </c>
      <c r="AI25" s="47" t="str">
        <f aca="false">Sheet3!AI26/100&amp;","</f>
        <v>-1,</v>
      </c>
      <c r="AJ25" s="47" t="str">
        <f aca="false">Sheet3!AJ26/100&amp;","</f>
        <v>-1,</v>
      </c>
      <c r="AK25" s="0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3.8"/>
  <cols>
    <col collapsed="false" hidden="false" max="1" min="1" style="0" width="42.3348837209302"/>
    <col collapsed="false" hidden="false" max="1025" min="2" style="0" width="8.86046511627907"/>
  </cols>
  <sheetData>
    <row r="1" customFormat="false" ht="13.8" hidden="false" customHeight="false" outlineLevel="0" collapsed="false">
      <c r="A1" s="53" t="s">
        <v>76</v>
      </c>
      <c r="B1" s="54" t="s">
        <v>113</v>
      </c>
      <c r="C1" s="54" t="s">
        <v>114</v>
      </c>
      <c r="D1" s="54" t="s">
        <v>115</v>
      </c>
      <c r="E1" s="54" t="s">
        <v>114</v>
      </c>
      <c r="F1" s="54" t="s">
        <v>116</v>
      </c>
      <c r="G1" s="54" t="s">
        <v>114</v>
      </c>
      <c r="H1" s="54" t="s">
        <v>117</v>
      </c>
      <c r="I1" s="54" t="s">
        <v>114</v>
      </c>
      <c r="J1" s="54" t="s">
        <v>118</v>
      </c>
      <c r="K1" s="54" t="s">
        <v>114</v>
      </c>
      <c r="L1" s="54" t="s">
        <v>119</v>
      </c>
      <c r="M1" s="54" t="s">
        <v>114</v>
      </c>
      <c r="N1" s="54" t="s">
        <v>120</v>
      </c>
      <c r="O1" s="54" t="s">
        <v>114</v>
      </c>
      <c r="P1" s="54" t="s">
        <v>121</v>
      </c>
      <c r="Q1" s="54" t="s">
        <v>114</v>
      </c>
      <c r="R1" s="54" t="s">
        <v>122</v>
      </c>
      <c r="S1" s="54" t="s">
        <v>114</v>
      </c>
      <c r="T1" s="54" t="s">
        <v>123</v>
      </c>
      <c r="U1" s="54" t="s">
        <v>114</v>
      </c>
      <c r="V1" s="54" t="s">
        <v>124</v>
      </c>
      <c r="W1" s="54" t="s">
        <v>114</v>
      </c>
      <c r="X1" s="54" t="s">
        <v>125</v>
      </c>
      <c r="Y1" s="54" t="s">
        <v>114</v>
      </c>
      <c r="Z1" s="54" t="s">
        <v>126</v>
      </c>
      <c r="AA1" s="54" t="s">
        <v>114</v>
      </c>
      <c r="AB1" s="54" t="s">
        <v>127</v>
      </c>
      <c r="AC1" s="54" t="s">
        <v>114</v>
      </c>
      <c r="AD1" s="54" t="s">
        <v>128</v>
      </c>
      <c r="AE1" s="54" t="s">
        <v>114</v>
      </c>
      <c r="AF1" s="54" t="s">
        <v>129</v>
      </c>
      <c r="AG1" s="54" t="s">
        <v>114</v>
      </c>
      <c r="AH1" s="54" t="s">
        <v>130</v>
      </c>
      <c r="AI1" s="54" t="s">
        <v>114</v>
      </c>
      <c r="AJ1" s="54" t="s">
        <v>131</v>
      </c>
      <c r="AK1" s="54" t="s">
        <v>114</v>
      </c>
      <c r="AL1" s="54" t="s">
        <v>132</v>
      </c>
      <c r="AM1" s="54" t="s">
        <v>114</v>
      </c>
      <c r="AN1" s="54" t="s">
        <v>133</v>
      </c>
      <c r="AO1" s="54" t="s">
        <v>114</v>
      </c>
      <c r="AP1" s="54" t="s">
        <v>134</v>
      </c>
      <c r="AQ1" s="54" t="s">
        <v>114</v>
      </c>
      <c r="AR1" s="54" t="s">
        <v>135</v>
      </c>
      <c r="AS1" s="54" t="s">
        <v>114</v>
      </c>
      <c r="AT1" s="54" t="s">
        <v>136</v>
      </c>
      <c r="AU1" s="54" t="s">
        <v>114</v>
      </c>
      <c r="AV1" s="54" t="s">
        <v>137</v>
      </c>
      <c r="AW1" s="54" t="s">
        <v>114</v>
      </c>
      <c r="AX1" s="54" t="s">
        <v>138</v>
      </c>
      <c r="AY1" s="54" t="s">
        <v>114</v>
      </c>
      <c r="AZ1" s="54" t="s">
        <v>139</v>
      </c>
      <c r="BA1" s="54" t="s">
        <v>114</v>
      </c>
      <c r="BB1" s="54" t="s">
        <v>140</v>
      </c>
      <c r="BC1" s="54" t="s">
        <v>114</v>
      </c>
      <c r="BD1" s="54" t="s">
        <v>141</v>
      </c>
      <c r="BE1" s="54" t="s">
        <v>114</v>
      </c>
      <c r="BF1" s="54" t="s">
        <v>142</v>
      </c>
      <c r="BG1" s="54" t="s">
        <v>114</v>
      </c>
      <c r="BH1" s="54" t="s">
        <v>143</v>
      </c>
      <c r="BI1" s="54" t="s">
        <v>114</v>
      </c>
      <c r="BJ1" s="54" t="s">
        <v>144</v>
      </c>
      <c r="BK1" s="54" t="s">
        <v>114</v>
      </c>
      <c r="BL1" s="54" t="s">
        <v>145</v>
      </c>
      <c r="BM1" s="54" t="s">
        <v>114</v>
      </c>
      <c r="BN1" s="54" t="s">
        <v>146</v>
      </c>
      <c r="BO1" s="54" t="s">
        <v>114</v>
      </c>
      <c r="BP1" s="54" t="s">
        <v>147</v>
      </c>
      <c r="BQ1" s="54" t="s">
        <v>114</v>
      </c>
      <c r="BR1" s="54" t="s">
        <v>148</v>
      </c>
      <c r="BS1" s="54" t="s">
        <v>114</v>
      </c>
      <c r="BT1" s="55" t="s">
        <v>112</v>
      </c>
    </row>
    <row r="2" customFormat="false" ht="13.8" hidden="false" customHeight="false" outlineLevel="0" collapsed="false">
      <c r="A2" s="53" t="str">
        <f aca="false">Sheet3!A3&amp;"_MECHANICAL_ERROR_BALANCE_RATE: ["</f>
        <v>JOINT1_MECHANICAL_ERROR_BALANCE_RATE: [</v>
      </c>
      <c r="B2" s="53" t="n">
        <f aca="false">Sheet3!B3/100</f>
        <v>0</v>
      </c>
      <c r="C2" s="53" t="s">
        <v>149</v>
      </c>
      <c r="D2" s="53" t="n">
        <f aca="false">Sheet3!C3/100</f>
        <v>0</v>
      </c>
      <c r="E2" s="53" t="s">
        <v>149</v>
      </c>
      <c r="F2" s="53" t="n">
        <f aca="false">Sheet3!D3/100</f>
        <v>0</v>
      </c>
      <c r="G2" s="53" t="s">
        <v>149</v>
      </c>
      <c r="H2" s="53" t="n">
        <f aca="false">Sheet3!E3/100</f>
        <v>0</v>
      </c>
      <c r="I2" s="53" t="s">
        <v>149</v>
      </c>
      <c r="J2" s="53" t="n">
        <f aca="false">Sheet3!F3/100</f>
        <v>0</v>
      </c>
      <c r="K2" s="53" t="s">
        <v>149</v>
      </c>
      <c r="L2" s="53" t="n">
        <f aca="false">Sheet3!G3/100</f>
        <v>0</v>
      </c>
      <c r="M2" s="53" t="s">
        <v>149</v>
      </c>
      <c r="N2" s="53" t="n">
        <f aca="false">Sheet3!H3/100</f>
        <v>0</v>
      </c>
      <c r="O2" s="53" t="s">
        <v>149</v>
      </c>
      <c r="P2" s="53" t="n">
        <f aca="false">Sheet3!I3/100</f>
        <v>0</v>
      </c>
      <c r="Q2" s="53" t="s">
        <v>149</v>
      </c>
      <c r="R2" s="53" t="n">
        <f aca="false">Sheet3!J3/100</f>
        <v>0</v>
      </c>
      <c r="S2" s="53" t="s">
        <v>149</v>
      </c>
      <c r="T2" s="53" t="n">
        <f aca="false">Sheet3!K3/100</f>
        <v>0</v>
      </c>
      <c r="U2" s="53" t="s">
        <v>149</v>
      </c>
      <c r="V2" s="53" t="n">
        <f aca="false">Sheet3!L3/100</f>
        <v>0</v>
      </c>
      <c r="W2" s="53" t="s">
        <v>149</v>
      </c>
      <c r="X2" s="53" t="n">
        <f aca="false">Sheet3!M3/100</f>
        <v>0</v>
      </c>
      <c r="Y2" s="53" t="s">
        <v>149</v>
      </c>
      <c r="Z2" s="53" t="n">
        <f aca="false">Sheet3!N3/100</f>
        <v>0</v>
      </c>
      <c r="AA2" s="53" t="s">
        <v>149</v>
      </c>
      <c r="AB2" s="53" t="n">
        <f aca="false">Sheet3!O3/100</f>
        <v>0</v>
      </c>
      <c r="AC2" s="53" t="s">
        <v>149</v>
      </c>
      <c r="AD2" s="53" t="n">
        <f aca="false">Sheet3!P3/100</f>
        <v>0</v>
      </c>
      <c r="AE2" s="53" t="s">
        <v>149</v>
      </c>
      <c r="AF2" s="53" t="n">
        <f aca="false">Sheet3!Q3/100</f>
        <v>0</v>
      </c>
      <c r="AG2" s="53" t="s">
        <v>149</v>
      </c>
      <c r="AH2" s="53" t="n">
        <f aca="false">Sheet3!R3/100</f>
        <v>0</v>
      </c>
      <c r="AI2" s="53" t="s">
        <v>149</v>
      </c>
      <c r="AJ2" s="53" t="n">
        <f aca="false">Sheet3!S3/100</f>
        <v>0</v>
      </c>
      <c r="AK2" s="53" t="s">
        <v>149</v>
      </c>
      <c r="AL2" s="53" t="n">
        <f aca="false">Sheet3!T3/100</f>
        <v>0</v>
      </c>
      <c r="AM2" s="53" t="s">
        <v>149</v>
      </c>
      <c r="AN2" s="53" t="n">
        <f aca="false">Sheet3!U3/100</f>
        <v>0</v>
      </c>
      <c r="AO2" s="53" t="s">
        <v>149</v>
      </c>
      <c r="AP2" s="53" t="n">
        <f aca="false">Sheet3!V3/100</f>
        <v>0</v>
      </c>
      <c r="AQ2" s="53" t="s">
        <v>149</v>
      </c>
      <c r="AR2" s="53" t="n">
        <f aca="false">Sheet3!W3/100</f>
        <v>0</v>
      </c>
      <c r="AS2" s="53" t="s">
        <v>149</v>
      </c>
      <c r="AT2" s="53" t="n">
        <f aca="false">Sheet3!X3/100</f>
        <v>0</v>
      </c>
      <c r="AU2" s="53" t="s">
        <v>149</v>
      </c>
      <c r="AV2" s="53" t="n">
        <f aca="false">Sheet3!Y3/100</f>
        <v>0</v>
      </c>
      <c r="AW2" s="53" t="s">
        <v>149</v>
      </c>
      <c r="AX2" s="53" t="n">
        <f aca="false">Sheet3!Z3/100</f>
        <v>0</v>
      </c>
      <c r="AY2" s="53" t="s">
        <v>149</v>
      </c>
      <c r="AZ2" s="53" t="n">
        <f aca="false">Sheet3!AA3/100</f>
        <v>0</v>
      </c>
      <c r="BA2" s="53" t="s">
        <v>149</v>
      </c>
      <c r="BB2" s="53" t="n">
        <f aca="false">Sheet3!AB3/100</f>
        <v>0</v>
      </c>
      <c r="BC2" s="53" t="s">
        <v>149</v>
      </c>
      <c r="BD2" s="53" t="n">
        <f aca="false">Sheet3!AC3/100</f>
        <v>0</v>
      </c>
      <c r="BE2" s="53" t="s">
        <v>149</v>
      </c>
      <c r="BF2" s="53" t="n">
        <f aca="false">Sheet3!AD3/100</f>
        <v>0</v>
      </c>
      <c r="BG2" s="53" t="s">
        <v>149</v>
      </c>
      <c r="BH2" s="53" t="n">
        <f aca="false">Sheet3!AE3/100</f>
        <v>0</v>
      </c>
      <c r="BI2" s="53" t="s">
        <v>149</v>
      </c>
      <c r="BJ2" s="53" t="n">
        <f aca="false">Sheet3!AF3/100</f>
        <v>0</v>
      </c>
      <c r="BK2" s="53" t="s">
        <v>149</v>
      </c>
      <c r="BL2" s="53" t="n">
        <f aca="false">Sheet3!AG3/100</f>
        <v>0</v>
      </c>
      <c r="BM2" s="53" t="s">
        <v>149</v>
      </c>
      <c r="BN2" s="53" t="n">
        <f aca="false">Sheet3!AH3/100</f>
        <v>0</v>
      </c>
      <c r="BO2" s="53" t="s">
        <v>149</v>
      </c>
      <c r="BP2" s="53" t="n">
        <f aca="false">Sheet3!AI3/100</f>
        <v>0</v>
      </c>
      <c r="BQ2" s="53" t="s">
        <v>149</v>
      </c>
      <c r="BR2" s="53" t="n">
        <f aca="false">Sheet3!AJ3/100</f>
        <v>0</v>
      </c>
      <c r="BS2" s="53" t="s">
        <v>149</v>
      </c>
      <c r="BT2" s="53" t="s">
        <v>75</v>
      </c>
    </row>
    <row r="3" customFormat="false" ht="13.8" hidden="false" customHeight="false" outlineLevel="0" collapsed="false">
      <c r="A3" s="53" t="str">
        <f aca="false">Sheet3!A4&amp;"_MECHANICAL_ERROR_BALANCE_RATE: ["</f>
        <v>JOINT2_MECHANICAL_ERROR_BALANCE_RATE: [</v>
      </c>
      <c r="B3" s="53" t="n">
        <f aca="false">Sheet3!B4/100</f>
        <v>0.4</v>
      </c>
      <c r="C3" s="53" t="s">
        <v>149</v>
      </c>
      <c r="D3" s="53" t="n">
        <f aca="false">Sheet3!C4/100</f>
        <v>-0.5</v>
      </c>
      <c r="E3" s="53" t="s">
        <v>149</v>
      </c>
      <c r="F3" s="53" t="n">
        <f aca="false">Sheet3!D4/100</f>
        <v>-0.5</v>
      </c>
      <c r="G3" s="53" t="s">
        <v>149</v>
      </c>
      <c r="H3" s="53" t="n">
        <f aca="false">Sheet3!E4/100</f>
        <v>-0.5</v>
      </c>
      <c r="I3" s="53" t="s">
        <v>149</v>
      </c>
      <c r="J3" s="53" t="n">
        <f aca="false">Sheet3!F4/100</f>
        <v>0</v>
      </c>
      <c r="K3" s="53" t="s">
        <v>149</v>
      </c>
      <c r="L3" s="53" t="n">
        <f aca="false">Sheet3!G4/100</f>
        <v>0</v>
      </c>
      <c r="M3" s="53" t="s">
        <v>149</v>
      </c>
      <c r="N3" s="53" t="n">
        <f aca="false">Sheet3!H4/100</f>
        <v>0</v>
      </c>
      <c r="O3" s="53" t="s">
        <v>149</v>
      </c>
      <c r="P3" s="53" t="n">
        <f aca="false">Sheet3!I4/100</f>
        <v>0</v>
      </c>
      <c r="Q3" s="53" t="s">
        <v>149</v>
      </c>
      <c r="R3" s="53" t="n">
        <f aca="false">Sheet3!J4/100</f>
        <v>1.5</v>
      </c>
      <c r="S3" s="53" t="s">
        <v>149</v>
      </c>
      <c r="T3" s="53" t="n">
        <f aca="false">Sheet3!K4/100</f>
        <v>0</v>
      </c>
      <c r="U3" s="53" t="s">
        <v>149</v>
      </c>
      <c r="V3" s="53" t="n">
        <f aca="false">Sheet3!L4/100</f>
        <v>0</v>
      </c>
      <c r="W3" s="53" t="s">
        <v>149</v>
      </c>
      <c r="X3" s="53" t="n">
        <f aca="false">Sheet3!M4/100</f>
        <v>0</v>
      </c>
      <c r="Y3" s="53" t="s">
        <v>149</v>
      </c>
      <c r="Z3" s="53" t="n">
        <f aca="false">Sheet3!N4/100</f>
        <v>0</v>
      </c>
      <c r="AA3" s="53" t="s">
        <v>149</v>
      </c>
      <c r="AB3" s="53" t="n">
        <f aca="false">Sheet3!O4/100</f>
        <v>0</v>
      </c>
      <c r="AC3" s="53" t="s">
        <v>149</v>
      </c>
      <c r="AD3" s="53" t="n">
        <f aca="false">Sheet3!P4/100</f>
        <v>0</v>
      </c>
      <c r="AE3" s="53" t="s">
        <v>149</v>
      </c>
      <c r="AF3" s="53" t="n">
        <f aca="false">Sheet3!Q4/100</f>
        <v>1.5</v>
      </c>
      <c r="AG3" s="53" t="s">
        <v>149</v>
      </c>
      <c r="AH3" s="53" t="n">
        <f aca="false">Sheet3!R4/100</f>
        <v>0</v>
      </c>
      <c r="AI3" s="53" t="s">
        <v>149</v>
      </c>
      <c r="AJ3" s="53" t="n">
        <f aca="false">Sheet3!S4/100</f>
        <v>0</v>
      </c>
      <c r="AK3" s="53" t="s">
        <v>149</v>
      </c>
      <c r="AL3" s="53" t="n">
        <f aca="false">Sheet3!T4/100</f>
        <v>0</v>
      </c>
      <c r="AM3" s="53" t="s">
        <v>149</v>
      </c>
      <c r="AN3" s="53" t="n">
        <f aca="false">Sheet3!U4/100</f>
        <v>0</v>
      </c>
      <c r="AO3" s="53" t="s">
        <v>149</v>
      </c>
      <c r="AP3" s="53" t="n">
        <f aca="false">Sheet3!V4/100</f>
        <v>0</v>
      </c>
      <c r="AQ3" s="53" t="s">
        <v>149</v>
      </c>
      <c r="AR3" s="53" t="n">
        <f aca="false">Sheet3!W4/100</f>
        <v>0</v>
      </c>
      <c r="AS3" s="53" t="s">
        <v>149</v>
      </c>
      <c r="AT3" s="53" t="n">
        <f aca="false">Sheet3!X4/100</f>
        <v>0</v>
      </c>
      <c r="AU3" s="53" t="s">
        <v>149</v>
      </c>
      <c r="AV3" s="53" t="n">
        <f aca="false">Sheet3!Y4/100</f>
        <v>1.5</v>
      </c>
      <c r="AW3" s="53" t="s">
        <v>149</v>
      </c>
      <c r="AX3" s="53" t="n">
        <f aca="false">Sheet3!Z4/100</f>
        <v>0</v>
      </c>
      <c r="AY3" s="53" t="s">
        <v>149</v>
      </c>
      <c r="AZ3" s="53" t="n">
        <f aca="false">Sheet3!AA4/100</f>
        <v>0</v>
      </c>
      <c r="BA3" s="53" t="s">
        <v>149</v>
      </c>
      <c r="BB3" s="53" t="n">
        <f aca="false">Sheet3!AB4/100</f>
        <v>0</v>
      </c>
      <c r="BC3" s="53" t="s">
        <v>149</v>
      </c>
      <c r="BD3" s="53" t="n">
        <f aca="false">Sheet3!AC4/100</f>
        <v>0</v>
      </c>
      <c r="BE3" s="53" t="s">
        <v>149</v>
      </c>
      <c r="BF3" s="53" t="n">
        <f aca="false">Sheet3!AD4/100</f>
        <v>0</v>
      </c>
      <c r="BG3" s="53" t="s">
        <v>149</v>
      </c>
      <c r="BH3" s="53" t="n">
        <f aca="false">Sheet3!AE4/100</f>
        <v>1.5</v>
      </c>
      <c r="BI3" s="53" t="s">
        <v>149</v>
      </c>
      <c r="BJ3" s="53" t="n">
        <f aca="false">Sheet3!AF4/100</f>
        <v>0</v>
      </c>
      <c r="BK3" s="53" t="s">
        <v>149</v>
      </c>
      <c r="BL3" s="53" t="n">
        <f aca="false">Sheet3!AG4/100</f>
        <v>0</v>
      </c>
      <c r="BM3" s="53" t="s">
        <v>149</v>
      </c>
      <c r="BN3" s="53" t="n">
        <f aca="false">Sheet3!AH4/100</f>
        <v>0</v>
      </c>
      <c r="BO3" s="53" t="s">
        <v>149</v>
      </c>
      <c r="BP3" s="53" t="n">
        <f aca="false">Sheet3!AI4/100</f>
        <v>0</v>
      </c>
      <c r="BQ3" s="53" t="s">
        <v>149</v>
      </c>
      <c r="BR3" s="53" t="n">
        <f aca="false">Sheet3!AJ4/100</f>
        <v>0</v>
      </c>
      <c r="BS3" s="53" t="s">
        <v>149</v>
      </c>
      <c r="BT3" s="53" t="s">
        <v>75</v>
      </c>
    </row>
    <row r="4" customFormat="false" ht="13.8" hidden="false" customHeight="false" outlineLevel="0" collapsed="false">
      <c r="A4" s="53" t="str">
        <f aca="false">Sheet3!A5&amp;"_MECHANICAL_ERROR_BALANCE_RATE: ["</f>
        <v>JOINT3_MECHANICAL_ERROR_BALANCE_RATE: [</v>
      </c>
      <c r="B4" s="53" t="n">
        <f aca="false">Sheet3!B5/100</f>
        <v>0</v>
      </c>
      <c r="C4" s="53" t="s">
        <v>149</v>
      </c>
      <c r="D4" s="53" t="n">
        <f aca="false">Sheet3!C5/100</f>
        <v>0</v>
      </c>
      <c r="E4" s="53" t="s">
        <v>149</v>
      </c>
      <c r="F4" s="53" t="n">
        <f aca="false">Sheet3!D5/100</f>
        <v>0</v>
      </c>
      <c r="G4" s="53" t="s">
        <v>149</v>
      </c>
      <c r="H4" s="53" t="n">
        <f aca="false">Sheet3!E5/100</f>
        <v>0</v>
      </c>
      <c r="I4" s="53" t="s">
        <v>149</v>
      </c>
      <c r="J4" s="53" t="n">
        <f aca="false">Sheet3!F5/100</f>
        <v>0</v>
      </c>
      <c r="K4" s="53" t="s">
        <v>149</v>
      </c>
      <c r="L4" s="53" t="n">
        <f aca="false">Sheet3!G5/100</f>
        <v>0</v>
      </c>
      <c r="M4" s="53" t="s">
        <v>149</v>
      </c>
      <c r="N4" s="53" t="n">
        <f aca="false">Sheet3!H5/100</f>
        <v>0</v>
      </c>
      <c r="O4" s="53" t="s">
        <v>149</v>
      </c>
      <c r="P4" s="53" t="n">
        <f aca="false">Sheet3!I5/100</f>
        <v>0</v>
      </c>
      <c r="Q4" s="53" t="s">
        <v>149</v>
      </c>
      <c r="R4" s="53" t="n">
        <f aca="false">Sheet3!J5/100</f>
        <v>1.5</v>
      </c>
      <c r="S4" s="53" t="s">
        <v>149</v>
      </c>
      <c r="T4" s="53" t="n">
        <f aca="false">Sheet3!K5/100</f>
        <v>0</v>
      </c>
      <c r="U4" s="53" t="s">
        <v>149</v>
      </c>
      <c r="V4" s="53" t="n">
        <f aca="false">Sheet3!L5/100</f>
        <v>0</v>
      </c>
      <c r="W4" s="53" t="s">
        <v>149</v>
      </c>
      <c r="X4" s="53" t="n">
        <f aca="false">Sheet3!M5/100</f>
        <v>0</v>
      </c>
      <c r="Y4" s="53" t="s">
        <v>149</v>
      </c>
      <c r="Z4" s="53" t="n">
        <f aca="false">Sheet3!N5/100</f>
        <v>0</v>
      </c>
      <c r="AA4" s="53" t="s">
        <v>149</v>
      </c>
      <c r="AB4" s="53" t="n">
        <f aca="false">Sheet3!O5/100</f>
        <v>0</v>
      </c>
      <c r="AC4" s="53" t="s">
        <v>149</v>
      </c>
      <c r="AD4" s="53" t="n">
        <f aca="false">Sheet3!P5/100</f>
        <v>0</v>
      </c>
      <c r="AE4" s="53" t="s">
        <v>149</v>
      </c>
      <c r="AF4" s="53" t="n">
        <f aca="false">Sheet3!Q5/100</f>
        <v>1.5</v>
      </c>
      <c r="AG4" s="53" t="s">
        <v>149</v>
      </c>
      <c r="AH4" s="53" t="n">
        <f aca="false">Sheet3!R5/100</f>
        <v>0</v>
      </c>
      <c r="AI4" s="53" t="s">
        <v>149</v>
      </c>
      <c r="AJ4" s="53" t="n">
        <f aca="false">Sheet3!S5/100</f>
        <v>0</v>
      </c>
      <c r="AK4" s="53" t="s">
        <v>149</v>
      </c>
      <c r="AL4" s="53" t="n">
        <f aca="false">Sheet3!T5/100</f>
        <v>0</v>
      </c>
      <c r="AM4" s="53" t="s">
        <v>149</v>
      </c>
      <c r="AN4" s="53" t="n">
        <f aca="false">Sheet3!U5/100</f>
        <v>0</v>
      </c>
      <c r="AO4" s="53" t="s">
        <v>149</v>
      </c>
      <c r="AP4" s="53" t="n">
        <f aca="false">Sheet3!V5/100</f>
        <v>0</v>
      </c>
      <c r="AQ4" s="53" t="s">
        <v>149</v>
      </c>
      <c r="AR4" s="53" t="n">
        <f aca="false">Sheet3!W5/100</f>
        <v>0</v>
      </c>
      <c r="AS4" s="53" t="s">
        <v>149</v>
      </c>
      <c r="AT4" s="53" t="n">
        <f aca="false">Sheet3!X5/100</f>
        <v>-1</v>
      </c>
      <c r="AU4" s="53" t="s">
        <v>149</v>
      </c>
      <c r="AV4" s="53" t="n">
        <f aca="false">Sheet3!Y5/100</f>
        <v>1.5</v>
      </c>
      <c r="AW4" s="53" t="s">
        <v>149</v>
      </c>
      <c r="AX4" s="53" t="n">
        <f aca="false">Sheet3!Z5/100</f>
        <v>-1</v>
      </c>
      <c r="AY4" s="53" t="s">
        <v>149</v>
      </c>
      <c r="AZ4" s="53" t="n">
        <f aca="false">Sheet3!AA5/100</f>
        <v>-1</v>
      </c>
      <c r="BA4" s="53" t="s">
        <v>149</v>
      </c>
      <c r="BB4" s="53" t="n">
        <f aca="false">Sheet3!AB5/100</f>
        <v>-1</v>
      </c>
      <c r="BC4" s="53" t="s">
        <v>149</v>
      </c>
      <c r="BD4" s="53" t="n">
        <f aca="false">Sheet3!AC5/100</f>
        <v>-1</v>
      </c>
      <c r="BE4" s="53" t="s">
        <v>149</v>
      </c>
      <c r="BF4" s="53" t="n">
        <f aca="false">Sheet3!AD5/100</f>
        <v>0</v>
      </c>
      <c r="BG4" s="53" t="s">
        <v>149</v>
      </c>
      <c r="BH4" s="53" t="n">
        <f aca="false">Sheet3!AE5/100</f>
        <v>1.5</v>
      </c>
      <c r="BI4" s="53" t="s">
        <v>149</v>
      </c>
      <c r="BJ4" s="53" t="n">
        <f aca="false">Sheet3!AF5/100</f>
        <v>-1</v>
      </c>
      <c r="BK4" s="53" t="s">
        <v>149</v>
      </c>
      <c r="BL4" s="53" t="n">
        <f aca="false">Sheet3!AG5/100</f>
        <v>-1</v>
      </c>
      <c r="BM4" s="53" t="s">
        <v>149</v>
      </c>
      <c r="BN4" s="53" t="n">
        <f aca="false">Sheet3!AH5/100</f>
        <v>-1</v>
      </c>
      <c r="BO4" s="53" t="s">
        <v>149</v>
      </c>
      <c r="BP4" s="53" t="n">
        <f aca="false">Sheet3!AI5/100</f>
        <v>-1.5</v>
      </c>
      <c r="BQ4" s="53" t="s">
        <v>149</v>
      </c>
      <c r="BR4" s="53" t="n">
        <f aca="false">Sheet3!AJ5/100</f>
        <v>-1</v>
      </c>
      <c r="BS4" s="53" t="s">
        <v>149</v>
      </c>
      <c r="BT4" s="53" t="s">
        <v>75</v>
      </c>
    </row>
    <row r="5" customFormat="false" ht="13.8" hidden="false" customHeight="false" outlineLevel="0" collapsed="false">
      <c r="A5" s="53" t="str">
        <f aca="false">Sheet3!A6&amp;"_MECHANICAL_ERROR_BALANCE_RATE: ["</f>
        <v>JOINT4_MECHANICAL_ERROR_BALANCE_RATE: [</v>
      </c>
      <c r="B5" s="53" t="n">
        <f aca="false">Sheet3!B6/100</f>
        <v>0</v>
      </c>
      <c r="C5" s="53" t="s">
        <v>149</v>
      </c>
      <c r="D5" s="53" t="n">
        <f aca="false">Sheet3!C6/100</f>
        <v>0</v>
      </c>
      <c r="E5" s="53" t="s">
        <v>149</v>
      </c>
      <c r="F5" s="53" t="n">
        <f aca="false">Sheet3!D6/100</f>
        <v>0</v>
      </c>
      <c r="G5" s="53" t="s">
        <v>149</v>
      </c>
      <c r="H5" s="53" t="n">
        <f aca="false">Sheet3!E6/100</f>
        <v>0</v>
      </c>
      <c r="I5" s="53" t="s">
        <v>149</v>
      </c>
      <c r="J5" s="53" t="n">
        <f aca="false">Sheet3!F6/100</f>
        <v>0</v>
      </c>
      <c r="K5" s="53" t="s">
        <v>149</v>
      </c>
      <c r="L5" s="53" t="n">
        <f aca="false">Sheet3!G6/100</f>
        <v>0</v>
      </c>
      <c r="M5" s="53" t="s">
        <v>149</v>
      </c>
      <c r="N5" s="53" t="n">
        <f aca="false">Sheet3!H6/100</f>
        <v>0</v>
      </c>
      <c r="O5" s="53" t="s">
        <v>149</v>
      </c>
      <c r="P5" s="53" t="n">
        <f aca="false">Sheet3!I6/100</f>
        <v>0</v>
      </c>
      <c r="Q5" s="53" t="s">
        <v>149</v>
      </c>
      <c r="R5" s="53" t="n">
        <f aca="false">Sheet3!J6/100</f>
        <v>1.5</v>
      </c>
      <c r="S5" s="53" t="s">
        <v>149</v>
      </c>
      <c r="T5" s="53" t="n">
        <f aca="false">Sheet3!K6/100</f>
        <v>0</v>
      </c>
      <c r="U5" s="53" t="s">
        <v>149</v>
      </c>
      <c r="V5" s="53" t="n">
        <f aca="false">Sheet3!L6/100</f>
        <v>0</v>
      </c>
      <c r="W5" s="53" t="s">
        <v>149</v>
      </c>
      <c r="X5" s="53" t="n">
        <f aca="false">Sheet3!M6/100</f>
        <v>0</v>
      </c>
      <c r="Y5" s="53" t="s">
        <v>149</v>
      </c>
      <c r="Z5" s="53" t="n">
        <f aca="false">Sheet3!N6/100</f>
        <v>0</v>
      </c>
      <c r="AA5" s="53" t="s">
        <v>149</v>
      </c>
      <c r="AB5" s="53" t="n">
        <f aca="false">Sheet3!O6/100</f>
        <v>0</v>
      </c>
      <c r="AC5" s="53" t="s">
        <v>149</v>
      </c>
      <c r="AD5" s="53" t="n">
        <f aca="false">Sheet3!P6/100</f>
        <v>-1</v>
      </c>
      <c r="AE5" s="53" t="s">
        <v>149</v>
      </c>
      <c r="AF5" s="53" t="n">
        <f aca="false">Sheet3!Q6/100</f>
        <v>1.5</v>
      </c>
      <c r="AG5" s="53" t="s">
        <v>149</v>
      </c>
      <c r="AH5" s="53" t="n">
        <f aca="false">Sheet3!R6/100</f>
        <v>1</v>
      </c>
      <c r="AI5" s="53" t="s">
        <v>149</v>
      </c>
      <c r="AJ5" s="53" t="n">
        <f aca="false">Sheet3!S6/100</f>
        <v>0</v>
      </c>
      <c r="AK5" s="53" t="s">
        <v>149</v>
      </c>
      <c r="AL5" s="53" t="n">
        <f aca="false">Sheet3!T6/100</f>
        <v>-0.5</v>
      </c>
      <c r="AM5" s="53" t="s">
        <v>149</v>
      </c>
      <c r="AN5" s="53" t="n">
        <f aca="false">Sheet3!U6/100</f>
        <v>-0.5</v>
      </c>
      <c r="AO5" s="53" t="s">
        <v>149</v>
      </c>
      <c r="AP5" s="53" t="n">
        <f aca="false">Sheet3!V6/100</f>
        <v>-0.5</v>
      </c>
      <c r="AQ5" s="53" t="s">
        <v>149</v>
      </c>
      <c r="AR5" s="53" t="n">
        <f aca="false">Sheet3!W6/100</f>
        <v>0</v>
      </c>
      <c r="AS5" s="53" t="s">
        <v>149</v>
      </c>
      <c r="AT5" s="53" t="n">
        <f aca="false">Sheet3!X6/100</f>
        <v>-1</v>
      </c>
      <c r="AU5" s="53" t="s">
        <v>149</v>
      </c>
      <c r="AV5" s="53" t="n">
        <f aca="false">Sheet3!Y6/100</f>
        <v>1</v>
      </c>
      <c r="AW5" s="53" t="s">
        <v>149</v>
      </c>
      <c r="AX5" s="53" t="n">
        <f aca="false">Sheet3!Z6/100</f>
        <v>-1</v>
      </c>
      <c r="AY5" s="53" t="s">
        <v>149</v>
      </c>
      <c r="AZ5" s="53" t="n">
        <f aca="false">Sheet3!AA6/100</f>
        <v>-1</v>
      </c>
      <c r="BA5" s="53" t="s">
        <v>149</v>
      </c>
      <c r="BB5" s="53" t="n">
        <f aca="false">Sheet3!AB6/100</f>
        <v>-1</v>
      </c>
      <c r="BC5" s="53" t="s">
        <v>149</v>
      </c>
      <c r="BD5" s="53" t="n">
        <f aca="false">Sheet3!AC6/100</f>
        <v>-1</v>
      </c>
      <c r="BE5" s="53" t="s">
        <v>149</v>
      </c>
      <c r="BF5" s="53" t="n">
        <f aca="false">Sheet3!AD6/100</f>
        <v>0</v>
      </c>
      <c r="BG5" s="53" t="s">
        <v>149</v>
      </c>
      <c r="BH5" s="53" t="n">
        <f aca="false">Sheet3!AE6/100</f>
        <v>1</v>
      </c>
      <c r="BI5" s="53" t="s">
        <v>149</v>
      </c>
      <c r="BJ5" s="53" t="n">
        <f aca="false">Sheet3!AF6/100</f>
        <v>-1</v>
      </c>
      <c r="BK5" s="53" t="s">
        <v>149</v>
      </c>
      <c r="BL5" s="53" t="n">
        <f aca="false">Sheet3!AG6/100</f>
        <v>-1</v>
      </c>
      <c r="BM5" s="53" t="s">
        <v>149</v>
      </c>
      <c r="BN5" s="53" t="n">
        <f aca="false">Sheet3!AH6/100</f>
        <v>-1</v>
      </c>
      <c r="BO5" s="53" t="s">
        <v>149</v>
      </c>
      <c r="BP5" s="53" t="n">
        <f aca="false">Sheet3!AI6/100</f>
        <v>-1</v>
      </c>
      <c r="BQ5" s="53" t="s">
        <v>149</v>
      </c>
      <c r="BR5" s="53" t="n">
        <f aca="false">Sheet3!AJ6/100</f>
        <v>-1</v>
      </c>
      <c r="BS5" s="53" t="s">
        <v>149</v>
      </c>
      <c r="BT5" s="53" t="s">
        <v>75</v>
      </c>
    </row>
    <row r="6" customFormat="false" ht="13.8" hidden="false" customHeight="false" outlineLevel="0" collapsed="false">
      <c r="A6" s="53" t="str">
        <f aca="false">Sheet3!A7&amp;"_MECHANICAL_ERROR_BALANCE_RATE: ["</f>
        <v>JOINT5_MECHANICAL_ERROR_BALANCE_RATE: [</v>
      </c>
      <c r="B6" s="53" t="n">
        <f aca="false">Sheet3!B7/100</f>
        <v>0</v>
      </c>
      <c r="C6" s="53" t="s">
        <v>149</v>
      </c>
      <c r="D6" s="53" t="n">
        <f aca="false">Sheet3!C7/100</f>
        <v>0</v>
      </c>
      <c r="E6" s="53" t="s">
        <v>149</v>
      </c>
      <c r="F6" s="53" t="n">
        <f aca="false">Sheet3!D7/100</f>
        <v>0</v>
      </c>
      <c r="G6" s="53" t="s">
        <v>149</v>
      </c>
      <c r="H6" s="53" t="n">
        <f aca="false">Sheet3!E7/100</f>
        <v>0</v>
      </c>
      <c r="I6" s="53" t="s">
        <v>149</v>
      </c>
      <c r="J6" s="53" t="n">
        <f aca="false">Sheet3!F7/100</f>
        <v>0</v>
      </c>
      <c r="K6" s="53" t="s">
        <v>149</v>
      </c>
      <c r="L6" s="53" t="n">
        <f aca="false">Sheet3!G7/100</f>
        <v>0</v>
      </c>
      <c r="M6" s="53" t="s">
        <v>149</v>
      </c>
      <c r="N6" s="53" t="n">
        <f aca="false">Sheet3!H7/100</f>
        <v>0</v>
      </c>
      <c r="O6" s="53" t="s">
        <v>149</v>
      </c>
      <c r="P6" s="53" t="n">
        <f aca="false">Sheet3!I7/100</f>
        <v>0</v>
      </c>
      <c r="Q6" s="53" t="s">
        <v>149</v>
      </c>
      <c r="R6" s="53" t="n">
        <f aca="false">Sheet3!J7/100</f>
        <v>0</v>
      </c>
      <c r="S6" s="53" t="s">
        <v>149</v>
      </c>
      <c r="T6" s="53" t="n">
        <f aca="false">Sheet3!K7/100</f>
        <v>0</v>
      </c>
      <c r="U6" s="53" t="s">
        <v>149</v>
      </c>
      <c r="V6" s="53" t="n">
        <f aca="false">Sheet3!L7/100</f>
        <v>0</v>
      </c>
      <c r="W6" s="53" t="s">
        <v>149</v>
      </c>
      <c r="X6" s="53" t="n">
        <f aca="false">Sheet3!M7/100</f>
        <v>0</v>
      </c>
      <c r="Y6" s="53" t="s">
        <v>149</v>
      </c>
      <c r="Z6" s="53" t="n">
        <f aca="false">Sheet3!N7/100</f>
        <v>0</v>
      </c>
      <c r="AA6" s="53" t="s">
        <v>149</v>
      </c>
      <c r="AB6" s="53" t="n">
        <f aca="false">Sheet3!O7/100</f>
        <v>0</v>
      </c>
      <c r="AC6" s="53" t="s">
        <v>149</v>
      </c>
      <c r="AD6" s="53" t="n">
        <f aca="false">Sheet3!P7/100</f>
        <v>0</v>
      </c>
      <c r="AE6" s="53" t="s">
        <v>149</v>
      </c>
      <c r="AF6" s="53" t="n">
        <f aca="false">Sheet3!Q7/100</f>
        <v>0</v>
      </c>
      <c r="AG6" s="53" t="s">
        <v>149</v>
      </c>
      <c r="AH6" s="53" t="n">
        <f aca="false">Sheet3!R7/100</f>
        <v>0</v>
      </c>
      <c r="AI6" s="53" t="s">
        <v>149</v>
      </c>
      <c r="AJ6" s="53" t="n">
        <f aca="false">Sheet3!S7/100</f>
        <v>0</v>
      </c>
      <c r="AK6" s="53" t="s">
        <v>149</v>
      </c>
      <c r="AL6" s="53" t="n">
        <f aca="false">Sheet3!T7/100</f>
        <v>0</v>
      </c>
      <c r="AM6" s="53" t="s">
        <v>149</v>
      </c>
      <c r="AN6" s="53" t="n">
        <f aca="false">Sheet3!U7/100</f>
        <v>0</v>
      </c>
      <c r="AO6" s="53" t="s">
        <v>149</v>
      </c>
      <c r="AP6" s="53" t="n">
        <f aca="false">Sheet3!V7/100</f>
        <v>0</v>
      </c>
      <c r="AQ6" s="53" t="s">
        <v>149</v>
      </c>
      <c r="AR6" s="53" t="n">
        <f aca="false">Sheet3!W7/100</f>
        <v>0</v>
      </c>
      <c r="AS6" s="53" t="s">
        <v>149</v>
      </c>
      <c r="AT6" s="53" t="n">
        <f aca="false">Sheet3!X7/100</f>
        <v>0</v>
      </c>
      <c r="AU6" s="53" t="s">
        <v>149</v>
      </c>
      <c r="AV6" s="53" t="n">
        <f aca="false">Sheet3!Y7/100</f>
        <v>0</v>
      </c>
      <c r="AW6" s="53" t="s">
        <v>149</v>
      </c>
      <c r="AX6" s="53" t="n">
        <f aca="false">Sheet3!Z7/100</f>
        <v>0</v>
      </c>
      <c r="AY6" s="53" t="s">
        <v>149</v>
      </c>
      <c r="AZ6" s="53" t="n">
        <f aca="false">Sheet3!AA7/100</f>
        <v>0</v>
      </c>
      <c r="BA6" s="53" t="s">
        <v>149</v>
      </c>
      <c r="BB6" s="53" t="n">
        <f aca="false">Sheet3!AB7/100</f>
        <v>0</v>
      </c>
      <c r="BC6" s="53" t="s">
        <v>149</v>
      </c>
      <c r="BD6" s="53" t="n">
        <f aca="false">Sheet3!AC7/100</f>
        <v>0</v>
      </c>
      <c r="BE6" s="53" t="s">
        <v>149</v>
      </c>
      <c r="BF6" s="53" t="n">
        <f aca="false">Sheet3!AD7/100</f>
        <v>0</v>
      </c>
      <c r="BG6" s="53" t="s">
        <v>149</v>
      </c>
      <c r="BH6" s="53" t="n">
        <f aca="false">Sheet3!AE7/100</f>
        <v>0</v>
      </c>
      <c r="BI6" s="53" t="s">
        <v>149</v>
      </c>
      <c r="BJ6" s="53" t="n">
        <f aca="false">Sheet3!AF7/100</f>
        <v>0</v>
      </c>
      <c r="BK6" s="53" t="s">
        <v>149</v>
      </c>
      <c r="BL6" s="53" t="n">
        <f aca="false">Sheet3!AG7/100</f>
        <v>0</v>
      </c>
      <c r="BM6" s="53" t="s">
        <v>149</v>
      </c>
      <c r="BN6" s="53" t="n">
        <f aca="false">Sheet3!AH7/100</f>
        <v>0</v>
      </c>
      <c r="BO6" s="53" t="s">
        <v>149</v>
      </c>
      <c r="BP6" s="53" t="n">
        <f aca="false">Sheet3!AI7/100</f>
        <v>0</v>
      </c>
      <c r="BQ6" s="53" t="s">
        <v>149</v>
      </c>
      <c r="BR6" s="53" t="n">
        <f aca="false">Sheet3!AJ7/100</f>
        <v>0</v>
      </c>
      <c r="BS6" s="53" t="s">
        <v>149</v>
      </c>
      <c r="BT6" s="53" t="s">
        <v>75</v>
      </c>
    </row>
    <row r="7" customFormat="false" ht="13.8" hidden="false" customHeight="false" outlineLevel="0" collapsed="false">
      <c r="A7" s="53" t="str">
        <f aca="false">Sheet3!A8&amp;"_MECHANICAL_ERROR_BALANCE_RATE: ["</f>
        <v>JOINT6_MECHANICAL_ERROR_BALANCE_RATE: [</v>
      </c>
      <c r="B7" s="53" t="n">
        <f aca="false">Sheet3!B8/100</f>
        <v>-0.5</v>
      </c>
      <c r="C7" s="53" t="s">
        <v>149</v>
      </c>
      <c r="D7" s="53" t="n">
        <f aca="false">Sheet3!C8/100</f>
        <v>-0.5</v>
      </c>
      <c r="E7" s="53" t="s">
        <v>149</v>
      </c>
      <c r="F7" s="53" t="n">
        <f aca="false">Sheet3!D8/100</f>
        <v>-0.5</v>
      </c>
      <c r="G7" s="53" t="s">
        <v>149</v>
      </c>
      <c r="H7" s="53" t="n">
        <f aca="false">Sheet3!E8/100</f>
        <v>-0.5</v>
      </c>
      <c r="I7" s="53" t="s">
        <v>149</v>
      </c>
      <c r="J7" s="53" t="n">
        <f aca="false">Sheet3!F8/100</f>
        <v>0</v>
      </c>
      <c r="K7" s="53" t="s">
        <v>149</v>
      </c>
      <c r="L7" s="53" t="n">
        <f aca="false">Sheet3!G8/100</f>
        <v>0</v>
      </c>
      <c r="M7" s="53" t="s">
        <v>149</v>
      </c>
      <c r="N7" s="53" t="n">
        <f aca="false">Sheet3!H8/100</f>
        <v>0</v>
      </c>
      <c r="O7" s="53" t="s">
        <v>149</v>
      </c>
      <c r="P7" s="53" t="n">
        <f aca="false">Sheet3!I8/100</f>
        <v>0</v>
      </c>
      <c r="Q7" s="53" t="s">
        <v>149</v>
      </c>
      <c r="R7" s="53" t="n">
        <f aca="false">Sheet3!J8/100</f>
        <v>-1</v>
      </c>
      <c r="S7" s="53" t="s">
        <v>149</v>
      </c>
      <c r="T7" s="53" t="n">
        <f aca="false">Sheet3!K8/100</f>
        <v>0</v>
      </c>
      <c r="U7" s="53" t="s">
        <v>149</v>
      </c>
      <c r="V7" s="53" t="n">
        <f aca="false">Sheet3!L8/100</f>
        <v>0</v>
      </c>
      <c r="W7" s="53" t="s">
        <v>149</v>
      </c>
      <c r="X7" s="53" t="n">
        <f aca="false">Sheet3!M8/100</f>
        <v>0</v>
      </c>
      <c r="Y7" s="53" t="s">
        <v>149</v>
      </c>
      <c r="Z7" s="53" t="n">
        <f aca="false">Sheet3!N8/100</f>
        <v>0</v>
      </c>
      <c r="AA7" s="53" t="s">
        <v>149</v>
      </c>
      <c r="AB7" s="53" t="n">
        <f aca="false">Sheet3!O8/100</f>
        <v>0</v>
      </c>
      <c r="AC7" s="53" t="s">
        <v>149</v>
      </c>
      <c r="AD7" s="53" t="n">
        <f aca="false">Sheet3!P8/100</f>
        <v>0.5</v>
      </c>
      <c r="AE7" s="53" t="s">
        <v>149</v>
      </c>
      <c r="AF7" s="53" t="n">
        <f aca="false">Sheet3!Q8/100</f>
        <v>0</v>
      </c>
      <c r="AG7" s="53" t="s">
        <v>149</v>
      </c>
      <c r="AH7" s="53" t="n">
        <f aca="false">Sheet3!R8/100</f>
        <v>0</v>
      </c>
      <c r="AI7" s="53" t="s">
        <v>149</v>
      </c>
      <c r="AJ7" s="53" t="n">
        <f aca="false">Sheet3!S8/100</f>
        <v>0</v>
      </c>
      <c r="AK7" s="53" t="s">
        <v>149</v>
      </c>
      <c r="AL7" s="53" t="n">
        <f aca="false">Sheet3!T8/100</f>
        <v>0</v>
      </c>
      <c r="AM7" s="53" t="s">
        <v>149</v>
      </c>
      <c r="AN7" s="53" t="n">
        <f aca="false">Sheet3!U8/100</f>
        <v>0</v>
      </c>
      <c r="AO7" s="53" t="s">
        <v>149</v>
      </c>
      <c r="AP7" s="53" t="n">
        <f aca="false">Sheet3!V8/100</f>
        <v>0</v>
      </c>
      <c r="AQ7" s="53" t="s">
        <v>149</v>
      </c>
      <c r="AR7" s="53" t="n">
        <f aca="false">Sheet3!W8/100</f>
        <v>0</v>
      </c>
      <c r="AS7" s="53" t="s">
        <v>149</v>
      </c>
      <c r="AT7" s="53" t="n">
        <f aca="false">Sheet3!X8/100</f>
        <v>0.5</v>
      </c>
      <c r="AU7" s="53" t="s">
        <v>149</v>
      </c>
      <c r="AV7" s="53" t="n">
        <f aca="false">Sheet3!Y8/100</f>
        <v>0</v>
      </c>
      <c r="AW7" s="53" t="s">
        <v>149</v>
      </c>
      <c r="AX7" s="53" t="n">
        <f aca="false">Sheet3!Z8/100</f>
        <v>0</v>
      </c>
      <c r="AY7" s="53" t="s">
        <v>149</v>
      </c>
      <c r="AZ7" s="53" t="n">
        <f aca="false">Sheet3!AA8/100</f>
        <v>0</v>
      </c>
      <c r="BA7" s="53" t="s">
        <v>149</v>
      </c>
      <c r="BB7" s="53" t="n">
        <f aca="false">Sheet3!AB8/100</f>
        <v>0</v>
      </c>
      <c r="BC7" s="53" t="s">
        <v>149</v>
      </c>
      <c r="BD7" s="53" t="n">
        <f aca="false">Sheet3!AC8/100</f>
        <v>0</v>
      </c>
      <c r="BE7" s="53" t="s">
        <v>149</v>
      </c>
      <c r="BF7" s="53" t="n">
        <f aca="false">Sheet3!AD8/100</f>
        <v>0</v>
      </c>
      <c r="BG7" s="53" t="s">
        <v>149</v>
      </c>
      <c r="BH7" s="53" t="n">
        <f aca="false">Sheet3!AE8/100</f>
        <v>0</v>
      </c>
      <c r="BI7" s="53" t="s">
        <v>149</v>
      </c>
      <c r="BJ7" s="53" t="n">
        <f aca="false">Sheet3!AF8/100</f>
        <v>0</v>
      </c>
      <c r="BK7" s="53" t="s">
        <v>149</v>
      </c>
      <c r="BL7" s="53" t="n">
        <f aca="false">Sheet3!AG8/100</f>
        <v>0</v>
      </c>
      <c r="BM7" s="53" t="s">
        <v>149</v>
      </c>
      <c r="BN7" s="53" t="n">
        <f aca="false">Sheet3!AH8/100</f>
        <v>0</v>
      </c>
      <c r="BO7" s="53" t="s">
        <v>149</v>
      </c>
      <c r="BP7" s="53" t="n">
        <f aca="false">Sheet3!AI8/100</f>
        <v>0</v>
      </c>
      <c r="BQ7" s="53" t="s">
        <v>149</v>
      </c>
      <c r="BR7" s="53" t="n">
        <f aca="false">Sheet3!AJ8/100</f>
        <v>0</v>
      </c>
      <c r="BS7" s="53" t="s">
        <v>149</v>
      </c>
      <c r="BT7" s="53" t="s">
        <v>75</v>
      </c>
    </row>
    <row r="8" customFormat="false" ht="13.8" hidden="false" customHeight="false" outlineLevel="0" collapsed="false">
      <c r="A8" s="53" t="str">
        <f aca="false">Sheet3!A9&amp;"_MECHANICAL_ERROR_BALANCE_RATE: ["</f>
        <v>JOINT7_MECHANICAL_ERROR_BALANCE_RATE: [</v>
      </c>
      <c r="B8" s="53" t="n">
        <f aca="false">Sheet3!B9/100</f>
        <v>0</v>
      </c>
      <c r="C8" s="53" t="s">
        <v>149</v>
      </c>
      <c r="D8" s="53" t="n">
        <f aca="false">Sheet3!C9/100</f>
        <v>0</v>
      </c>
      <c r="E8" s="53" t="s">
        <v>149</v>
      </c>
      <c r="F8" s="53" t="n">
        <f aca="false">Sheet3!D9/100</f>
        <v>0</v>
      </c>
      <c r="G8" s="53" t="s">
        <v>149</v>
      </c>
      <c r="H8" s="53" t="n">
        <f aca="false">Sheet3!E9/100</f>
        <v>0</v>
      </c>
      <c r="I8" s="53" t="s">
        <v>149</v>
      </c>
      <c r="J8" s="53" t="n">
        <f aca="false">Sheet3!F9/100</f>
        <v>0</v>
      </c>
      <c r="K8" s="53" t="s">
        <v>149</v>
      </c>
      <c r="L8" s="53" t="n">
        <f aca="false">Sheet3!G9/100</f>
        <v>1.5</v>
      </c>
      <c r="M8" s="53" t="s">
        <v>149</v>
      </c>
      <c r="N8" s="53" t="n">
        <f aca="false">Sheet3!H9/100</f>
        <v>0</v>
      </c>
      <c r="O8" s="53" t="s">
        <v>149</v>
      </c>
      <c r="P8" s="53" t="n">
        <f aca="false">Sheet3!I9/100</f>
        <v>0</v>
      </c>
      <c r="Q8" s="53" t="s">
        <v>149</v>
      </c>
      <c r="R8" s="53" t="n">
        <f aca="false">Sheet3!J9/100</f>
        <v>0</v>
      </c>
      <c r="S8" s="53" t="s">
        <v>149</v>
      </c>
      <c r="T8" s="53" t="n">
        <f aca="false">Sheet3!K9/100</f>
        <v>0</v>
      </c>
      <c r="U8" s="53" t="s">
        <v>149</v>
      </c>
      <c r="V8" s="53" t="n">
        <f aca="false">Sheet3!L9/100</f>
        <v>0</v>
      </c>
      <c r="W8" s="53" t="s">
        <v>149</v>
      </c>
      <c r="X8" s="53" t="n">
        <f aca="false">Sheet3!M9/100</f>
        <v>0</v>
      </c>
      <c r="Y8" s="53" t="s">
        <v>149</v>
      </c>
      <c r="Z8" s="53" t="n">
        <f aca="false">Sheet3!N9/100</f>
        <v>0</v>
      </c>
      <c r="AA8" s="53" t="s">
        <v>149</v>
      </c>
      <c r="AB8" s="53" t="n">
        <f aca="false">Sheet3!O9/100</f>
        <v>0</v>
      </c>
      <c r="AC8" s="53" t="s">
        <v>149</v>
      </c>
      <c r="AD8" s="53" t="n">
        <f aca="false">Sheet3!P9/100</f>
        <v>1</v>
      </c>
      <c r="AE8" s="53" t="s">
        <v>149</v>
      </c>
      <c r="AF8" s="53" t="n">
        <f aca="false">Sheet3!Q9/100</f>
        <v>0</v>
      </c>
      <c r="AG8" s="53" t="s">
        <v>149</v>
      </c>
      <c r="AH8" s="53" t="n">
        <f aca="false">Sheet3!R9/100</f>
        <v>0</v>
      </c>
      <c r="AI8" s="53" t="s">
        <v>149</v>
      </c>
      <c r="AJ8" s="53" t="n">
        <f aca="false">Sheet3!S9/100</f>
        <v>0</v>
      </c>
      <c r="AK8" s="53" t="s">
        <v>149</v>
      </c>
      <c r="AL8" s="53" t="n">
        <f aca="false">Sheet3!T9/100</f>
        <v>0</v>
      </c>
      <c r="AM8" s="53" t="s">
        <v>149</v>
      </c>
      <c r="AN8" s="53" t="n">
        <f aca="false">Sheet3!U9/100</f>
        <v>0</v>
      </c>
      <c r="AO8" s="53" t="s">
        <v>149</v>
      </c>
      <c r="AP8" s="53" t="n">
        <f aca="false">Sheet3!V9/100</f>
        <v>0</v>
      </c>
      <c r="AQ8" s="53" t="s">
        <v>149</v>
      </c>
      <c r="AR8" s="53" t="n">
        <f aca="false">Sheet3!W9/100</f>
        <v>0</v>
      </c>
      <c r="AS8" s="53" t="s">
        <v>149</v>
      </c>
      <c r="AT8" s="53" t="n">
        <f aca="false">Sheet3!X9/100</f>
        <v>0.7</v>
      </c>
      <c r="AU8" s="53" t="s">
        <v>149</v>
      </c>
      <c r="AV8" s="53" t="n">
        <f aca="false">Sheet3!Y9/100</f>
        <v>-1</v>
      </c>
      <c r="AW8" s="53" t="s">
        <v>149</v>
      </c>
      <c r="AX8" s="53" t="n">
        <f aca="false">Sheet3!Z9/100</f>
        <v>-1</v>
      </c>
      <c r="AY8" s="53" t="s">
        <v>149</v>
      </c>
      <c r="AZ8" s="53" t="n">
        <f aca="false">Sheet3!AA9/100</f>
        <v>-1</v>
      </c>
      <c r="BA8" s="53" t="s">
        <v>149</v>
      </c>
      <c r="BB8" s="53" t="n">
        <f aca="false">Sheet3!AB9/100</f>
        <v>-1</v>
      </c>
      <c r="BC8" s="53" t="s">
        <v>149</v>
      </c>
      <c r="BD8" s="53" t="n">
        <f aca="false">Sheet3!AC9/100</f>
        <v>-1</v>
      </c>
      <c r="BE8" s="53" t="s">
        <v>149</v>
      </c>
      <c r="BF8" s="53" t="n">
        <f aca="false">Sheet3!AD9/100</f>
        <v>0</v>
      </c>
      <c r="BG8" s="53" t="s">
        <v>149</v>
      </c>
      <c r="BH8" s="53" t="n">
        <f aca="false">Sheet3!AE9/100</f>
        <v>-1</v>
      </c>
      <c r="BI8" s="53" t="s">
        <v>149</v>
      </c>
      <c r="BJ8" s="53" t="n">
        <f aca="false">Sheet3!AF9/100</f>
        <v>1</v>
      </c>
      <c r="BK8" s="53" t="s">
        <v>149</v>
      </c>
      <c r="BL8" s="53" t="n">
        <f aca="false">Sheet3!AG9/100</f>
        <v>-1</v>
      </c>
      <c r="BM8" s="53" t="s">
        <v>149</v>
      </c>
      <c r="BN8" s="53" t="n">
        <f aca="false">Sheet3!AH9/100</f>
        <v>-1</v>
      </c>
      <c r="BO8" s="53" t="s">
        <v>149</v>
      </c>
      <c r="BP8" s="53" t="n">
        <f aca="false">Sheet3!AI9/100</f>
        <v>-1.5</v>
      </c>
      <c r="BQ8" s="53" t="s">
        <v>149</v>
      </c>
      <c r="BR8" s="53" t="n">
        <f aca="false">Sheet3!AJ9/100</f>
        <v>-1</v>
      </c>
      <c r="BS8" s="53" t="s">
        <v>149</v>
      </c>
      <c r="BT8" s="53" t="s">
        <v>75</v>
      </c>
    </row>
    <row r="9" customFormat="false" ht="13.8" hidden="false" customHeight="false" outlineLevel="0" collapsed="false">
      <c r="A9" s="53" t="str">
        <f aca="false">Sheet3!A10&amp;"_MECHANICAL_ERROR_BALANCE_RATE: ["</f>
        <v>JOINT8_MECHANICAL_ERROR_BALANCE_RATE: [</v>
      </c>
      <c r="B9" s="53" t="n">
        <f aca="false">Sheet3!B10/100</f>
        <v>0</v>
      </c>
      <c r="C9" s="53" t="s">
        <v>149</v>
      </c>
      <c r="D9" s="53" t="n">
        <f aca="false">Sheet3!C10/100</f>
        <v>0</v>
      </c>
      <c r="E9" s="53" t="s">
        <v>149</v>
      </c>
      <c r="F9" s="53" t="n">
        <f aca="false">Sheet3!D10/100</f>
        <v>0</v>
      </c>
      <c r="G9" s="53" t="s">
        <v>149</v>
      </c>
      <c r="H9" s="53" t="n">
        <f aca="false">Sheet3!E10/100</f>
        <v>0</v>
      </c>
      <c r="I9" s="53" t="s">
        <v>149</v>
      </c>
      <c r="J9" s="53" t="n">
        <f aca="false">Sheet3!F10/100</f>
        <v>0</v>
      </c>
      <c r="K9" s="53" t="s">
        <v>149</v>
      </c>
      <c r="L9" s="53" t="n">
        <f aca="false">Sheet3!G10/100</f>
        <v>1</v>
      </c>
      <c r="M9" s="53" t="s">
        <v>149</v>
      </c>
      <c r="N9" s="53" t="n">
        <f aca="false">Sheet3!H10/100</f>
        <v>0</v>
      </c>
      <c r="O9" s="53" t="s">
        <v>149</v>
      </c>
      <c r="P9" s="53" t="n">
        <f aca="false">Sheet3!I10/100</f>
        <v>0</v>
      </c>
      <c r="Q9" s="53" t="s">
        <v>149</v>
      </c>
      <c r="R9" s="53" t="n">
        <f aca="false">Sheet3!J10/100</f>
        <v>0</v>
      </c>
      <c r="S9" s="53" t="s">
        <v>149</v>
      </c>
      <c r="T9" s="53" t="n">
        <f aca="false">Sheet3!K10/100</f>
        <v>0</v>
      </c>
      <c r="U9" s="53" t="s">
        <v>149</v>
      </c>
      <c r="V9" s="53" t="n">
        <f aca="false">Sheet3!L10/100</f>
        <v>0</v>
      </c>
      <c r="W9" s="53" t="s">
        <v>149</v>
      </c>
      <c r="X9" s="53" t="n">
        <f aca="false">Sheet3!M10/100</f>
        <v>0</v>
      </c>
      <c r="Y9" s="53" t="s">
        <v>149</v>
      </c>
      <c r="Z9" s="53" t="n">
        <f aca="false">Sheet3!N10/100</f>
        <v>0</v>
      </c>
      <c r="AA9" s="53" t="s">
        <v>149</v>
      </c>
      <c r="AB9" s="53" t="n">
        <f aca="false">Sheet3!O10/100</f>
        <v>0</v>
      </c>
      <c r="AC9" s="53" t="s">
        <v>149</v>
      </c>
      <c r="AD9" s="53" t="n">
        <f aca="false">Sheet3!P10/100</f>
        <v>1</v>
      </c>
      <c r="AE9" s="53" t="s">
        <v>149</v>
      </c>
      <c r="AF9" s="53" t="n">
        <f aca="false">Sheet3!Q10/100</f>
        <v>1</v>
      </c>
      <c r="AG9" s="53" t="s">
        <v>149</v>
      </c>
      <c r="AH9" s="53" t="n">
        <f aca="false">Sheet3!R10/100</f>
        <v>1</v>
      </c>
      <c r="AI9" s="53" t="s">
        <v>149</v>
      </c>
      <c r="AJ9" s="53" t="n">
        <f aca="false">Sheet3!S10/100</f>
        <v>0</v>
      </c>
      <c r="AK9" s="53" t="s">
        <v>149</v>
      </c>
      <c r="AL9" s="53" t="n">
        <f aca="false">Sheet3!T10/100</f>
        <v>-0.5</v>
      </c>
      <c r="AM9" s="53" t="s">
        <v>149</v>
      </c>
      <c r="AN9" s="53" t="n">
        <f aca="false">Sheet3!U10/100</f>
        <v>-0.5</v>
      </c>
      <c r="AO9" s="53" t="s">
        <v>149</v>
      </c>
      <c r="AP9" s="53" t="n">
        <f aca="false">Sheet3!V10/100</f>
        <v>-0.5</v>
      </c>
      <c r="AQ9" s="53" t="s">
        <v>149</v>
      </c>
      <c r="AR9" s="53" t="n">
        <f aca="false">Sheet3!W10/100</f>
        <v>0</v>
      </c>
      <c r="AS9" s="53" t="s">
        <v>149</v>
      </c>
      <c r="AT9" s="53" t="n">
        <f aca="false">Sheet3!X10/100</f>
        <v>1</v>
      </c>
      <c r="AU9" s="53" t="s">
        <v>149</v>
      </c>
      <c r="AV9" s="53" t="n">
        <f aca="false">Sheet3!Y10/100</f>
        <v>-1</v>
      </c>
      <c r="AW9" s="53" t="s">
        <v>149</v>
      </c>
      <c r="AX9" s="53" t="n">
        <f aca="false">Sheet3!Z10/100</f>
        <v>-1</v>
      </c>
      <c r="AY9" s="53" t="s">
        <v>149</v>
      </c>
      <c r="AZ9" s="53" t="n">
        <f aca="false">Sheet3!AA10/100</f>
        <v>-1</v>
      </c>
      <c r="BA9" s="53" t="s">
        <v>149</v>
      </c>
      <c r="BB9" s="53" t="n">
        <f aca="false">Sheet3!AB10/100</f>
        <v>-1</v>
      </c>
      <c r="BC9" s="53" t="s">
        <v>149</v>
      </c>
      <c r="BD9" s="53" t="n">
        <f aca="false">Sheet3!AC10/100</f>
        <v>-1</v>
      </c>
      <c r="BE9" s="53" t="s">
        <v>149</v>
      </c>
      <c r="BF9" s="53" t="n">
        <f aca="false">Sheet3!AD10/100</f>
        <v>0</v>
      </c>
      <c r="BG9" s="53" t="s">
        <v>149</v>
      </c>
      <c r="BH9" s="53" t="n">
        <f aca="false">Sheet3!AE10/100</f>
        <v>-1</v>
      </c>
      <c r="BI9" s="53" t="s">
        <v>149</v>
      </c>
      <c r="BJ9" s="53" t="n">
        <f aca="false">Sheet3!AF10/100</f>
        <v>1</v>
      </c>
      <c r="BK9" s="53" t="s">
        <v>149</v>
      </c>
      <c r="BL9" s="53" t="n">
        <f aca="false">Sheet3!AG10/100</f>
        <v>-1</v>
      </c>
      <c r="BM9" s="53" t="s">
        <v>149</v>
      </c>
      <c r="BN9" s="53" t="n">
        <f aca="false">Sheet3!AH10/100</f>
        <v>-1</v>
      </c>
      <c r="BO9" s="53" t="s">
        <v>149</v>
      </c>
      <c r="BP9" s="53" t="n">
        <f aca="false">Sheet3!AI10/100</f>
        <v>-1</v>
      </c>
      <c r="BQ9" s="53" t="s">
        <v>149</v>
      </c>
      <c r="BR9" s="53" t="n">
        <f aca="false">Sheet3!AJ10/100</f>
        <v>-1</v>
      </c>
      <c r="BS9" s="53" t="s">
        <v>149</v>
      </c>
      <c r="BT9" s="53" t="s">
        <v>75</v>
      </c>
    </row>
    <row r="10" customFormat="false" ht="13.8" hidden="false" customHeight="false" outlineLevel="0" collapsed="false">
      <c r="A10" s="53" t="str">
        <f aca="false">Sheet3!A11&amp;"_MECHANICAL_ERROR_BALANCE_RATE: ["</f>
        <v>JOINT9_MECHANICAL_ERROR_BALANCE_RATE: [</v>
      </c>
      <c r="B10" s="53" t="n">
        <f aca="false">Sheet3!B11/100</f>
        <v>0</v>
      </c>
      <c r="C10" s="53" t="s">
        <v>149</v>
      </c>
      <c r="D10" s="53" t="n">
        <f aca="false">Sheet3!C11/100</f>
        <v>0</v>
      </c>
      <c r="E10" s="53" t="s">
        <v>149</v>
      </c>
      <c r="F10" s="53" t="n">
        <f aca="false">Sheet3!D11/100</f>
        <v>0</v>
      </c>
      <c r="G10" s="53" t="s">
        <v>149</v>
      </c>
      <c r="H10" s="53" t="n">
        <f aca="false">Sheet3!E11/100</f>
        <v>0</v>
      </c>
      <c r="I10" s="53" t="s">
        <v>149</v>
      </c>
      <c r="J10" s="53" t="n">
        <f aca="false">Sheet3!F11/100</f>
        <v>0</v>
      </c>
      <c r="K10" s="53" t="s">
        <v>149</v>
      </c>
      <c r="L10" s="53" t="n">
        <f aca="false">Sheet3!G11/100</f>
        <v>0</v>
      </c>
      <c r="M10" s="53" t="s">
        <v>149</v>
      </c>
      <c r="N10" s="53" t="n">
        <f aca="false">Sheet3!H11/100</f>
        <v>0</v>
      </c>
      <c r="O10" s="53" t="s">
        <v>149</v>
      </c>
      <c r="P10" s="53" t="n">
        <f aca="false">Sheet3!I11/100</f>
        <v>0</v>
      </c>
      <c r="Q10" s="53" t="s">
        <v>149</v>
      </c>
      <c r="R10" s="53" t="n">
        <f aca="false">Sheet3!J11/100</f>
        <v>0</v>
      </c>
      <c r="S10" s="53" t="s">
        <v>149</v>
      </c>
      <c r="T10" s="53" t="n">
        <f aca="false">Sheet3!K11/100</f>
        <v>0</v>
      </c>
      <c r="U10" s="53" t="s">
        <v>149</v>
      </c>
      <c r="V10" s="53" t="n">
        <f aca="false">Sheet3!L11/100</f>
        <v>0</v>
      </c>
      <c r="W10" s="53" t="s">
        <v>149</v>
      </c>
      <c r="X10" s="53" t="n">
        <f aca="false">Sheet3!M11/100</f>
        <v>0</v>
      </c>
      <c r="Y10" s="53" t="s">
        <v>149</v>
      </c>
      <c r="Z10" s="53" t="n">
        <f aca="false">Sheet3!N11/100</f>
        <v>0</v>
      </c>
      <c r="AA10" s="53" t="s">
        <v>149</v>
      </c>
      <c r="AB10" s="53" t="n">
        <f aca="false">Sheet3!O11/100</f>
        <v>0</v>
      </c>
      <c r="AC10" s="53" t="s">
        <v>149</v>
      </c>
      <c r="AD10" s="53" t="n">
        <f aca="false">Sheet3!P11/100</f>
        <v>0</v>
      </c>
      <c r="AE10" s="53" t="s">
        <v>149</v>
      </c>
      <c r="AF10" s="53" t="n">
        <f aca="false">Sheet3!Q11/100</f>
        <v>0</v>
      </c>
      <c r="AG10" s="53" t="s">
        <v>149</v>
      </c>
      <c r="AH10" s="53" t="n">
        <f aca="false">Sheet3!R11/100</f>
        <v>0</v>
      </c>
      <c r="AI10" s="53" t="s">
        <v>149</v>
      </c>
      <c r="AJ10" s="53" t="n">
        <f aca="false">Sheet3!S11/100</f>
        <v>0</v>
      </c>
      <c r="AK10" s="53" t="s">
        <v>149</v>
      </c>
      <c r="AL10" s="53" t="n">
        <f aca="false">Sheet3!T11/100</f>
        <v>0</v>
      </c>
      <c r="AM10" s="53" t="s">
        <v>149</v>
      </c>
      <c r="AN10" s="53" t="n">
        <f aca="false">Sheet3!U11/100</f>
        <v>0</v>
      </c>
      <c r="AO10" s="53" t="s">
        <v>149</v>
      </c>
      <c r="AP10" s="53" t="n">
        <f aca="false">Sheet3!V11/100</f>
        <v>0</v>
      </c>
      <c r="AQ10" s="53" t="s">
        <v>149</v>
      </c>
      <c r="AR10" s="53" t="n">
        <f aca="false">Sheet3!W11/100</f>
        <v>0</v>
      </c>
      <c r="AS10" s="53" t="s">
        <v>149</v>
      </c>
      <c r="AT10" s="53" t="n">
        <f aca="false">Sheet3!X11/100</f>
        <v>0</v>
      </c>
      <c r="AU10" s="53" t="s">
        <v>149</v>
      </c>
      <c r="AV10" s="53" t="n">
        <f aca="false">Sheet3!Y11/100</f>
        <v>0</v>
      </c>
      <c r="AW10" s="53" t="s">
        <v>149</v>
      </c>
      <c r="AX10" s="53" t="n">
        <f aca="false">Sheet3!Z11/100</f>
        <v>0</v>
      </c>
      <c r="AY10" s="53" t="s">
        <v>149</v>
      </c>
      <c r="AZ10" s="53" t="n">
        <f aca="false">Sheet3!AA11/100</f>
        <v>0</v>
      </c>
      <c r="BA10" s="53" t="s">
        <v>149</v>
      </c>
      <c r="BB10" s="53" t="n">
        <f aca="false">Sheet3!AB11/100</f>
        <v>0</v>
      </c>
      <c r="BC10" s="53" t="s">
        <v>149</v>
      </c>
      <c r="BD10" s="53" t="n">
        <f aca="false">Sheet3!AC11/100</f>
        <v>0</v>
      </c>
      <c r="BE10" s="53" t="s">
        <v>149</v>
      </c>
      <c r="BF10" s="53" t="n">
        <f aca="false">Sheet3!AD11/100</f>
        <v>0</v>
      </c>
      <c r="BG10" s="53" t="s">
        <v>149</v>
      </c>
      <c r="BH10" s="53" t="n">
        <f aca="false">Sheet3!AE11/100</f>
        <v>0</v>
      </c>
      <c r="BI10" s="53" t="s">
        <v>149</v>
      </c>
      <c r="BJ10" s="53" t="n">
        <f aca="false">Sheet3!AF11/100</f>
        <v>0</v>
      </c>
      <c r="BK10" s="53" t="s">
        <v>149</v>
      </c>
      <c r="BL10" s="53" t="n">
        <f aca="false">Sheet3!AG11/100</f>
        <v>0</v>
      </c>
      <c r="BM10" s="53" t="s">
        <v>149</v>
      </c>
      <c r="BN10" s="53" t="n">
        <f aca="false">Sheet3!AH11/100</f>
        <v>0</v>
      </c>
      <c r="BO10" s="53" t="s">
        <v>149</v>
      </c>
      <c r="BP10" s="53" t="n">
        <f aca="false">Sheet3!AI11/100</f>
        <v>0</v>
      </c>
      <c r="BQ10" s="53" t="s">
        <v>149</v>
      </c>
      <c r="BR10" s="53" t="n">
        <f aca="false">Sheet3!AJ11/100</f>
        <v>0</v>
      </c>
      <c r="BS10" s="53" t="s">
        <v>149</v>
      </c>
      <c r="BT10" s="53" t="s">
        <v>75</v>
      </c>
    </row>
    <row r="11" customFormat="false" ht="13.8" hidden="false" customHeight="false" outlineLevel="0" collapsed="false">
      <c r="A11" s="53" t="str">
        <f aca="false">Sheet3!A12&amp;"_MECHANICAL_ERROR_BALANCE_RATE: ["</f>
        <v>JOINT10_MECHANICAL_ERROR_BALANCE_RATE: [</v>
      </c>
      <c r="B11" s="53" t="n">
        <f aca="false">Sheet3!B12/100</f>
        <v>-0.5</v>
      </c>
      <c r="C11" s="53" t="s">
        <v>149</v>
      </c>
      <c r="D11" s="53" t="n">
        <f aca="false">Sheet3!C12/100</f>
        <v>0.5</v>
      </c>
      <c r="E11" s="53" t="s">
        <v>149</v>
      </c>
      <c r="F11" s="53" t="n">
        <f aca="false">Sheet3!D12/100</f>
        <v>-0.5</v>
      </c>
      <c r="G11" s="53" t="s">
        <v>149</v>
      </c>
      <c r="H11" s="53" t="n">
        <f aca="false">Sheet3!E12/100</f>
        <v>-0.5</v>
      </c>
      <c r="I11" s="53" t="s">
        <v>149</v>
      </c>
      <c r="J11" s="53" t="n">
        <f aca="false">Sheet3!F12/100</f>
        <v>0</v>
      </c>
      <c r="K11" s="53" t="s">
        <v>149</v>
      </c>
      <c r="L11" s="53" t="n">
        <f aca="false">Sheet3!G12/100</f>
        <v>0</v>
      </c>
      <c r="M11" s="53" t="s">
        <v>149</v>
      </c>
      <c r="N11" s="53" t="n">
        <f aca="false">Sheet3!H12/100</f>
        <v>0</v>
      </c>
      <c r="O11" s="53" t="s">
        <v>149</v>
      </c>
      <c r="P11" s="53" t="n">
        <f aca="false">Sheet3!I12/100</f>
        <v>0</v>
      </c>
      <c r="Q11" s="53" t="s">
        <v>149</v>
      </c>
      <c r="R11" s="53" t="n">
        <f aca="false">Sheet3!J12/100</f>
        <v>-1</v>
      </c>
      <c r="S11" s="53" t="s">
        <v>149</v>
      </c>
      <c r="T11" s="53" t="n">
        <f aca="false">Sheet3!K12/100</f>
        <v>1.2</v>
      </c>
      <c r="U11" s="53" t="s">
        <v>149</v>
      </c>
      <c r="V11" s="53" t="n">
        <f aca="false">Sheet3!L12/100</f>
        <v>0</v>
      </c>
      <c r="W11" s="53" t="s">
        <v>149</v>
      </c>
      <c r="X11" s="53" t="n">
        <f aca="false">Sheet3!M12/100</f>
        <v>0</v>
      </c>
      <c r="Y11" s="53" t="s">
        <v>149</v>
      </c>
      <c r="Z11" s="53" t="n">
        <f aca="false">Sheet3!N12/100</f>
        <v>0</v>
      </c>
      <c r="AA11" s="53" t="s">
        <v>149</v>
      </c>
      <c r="AB11" s="53" t="n">
        <f aca="false">Sheet3!O12/100</f>
        <v>0</v>
      </c>
      <c r="AC11" s="53" t="s">
        <v>149</v>
      </c>
      <c r="AD11" s="53" t="n">
        <f aca="false">Sheet3!P12/100</f>
        <v>0</v>
      </c>
      <c r="AE11" s="53" t="s">
        <v>149</v>
      </c>
      <c r="AF11" s="53" t="n">
        <f aca="false">Sheet3!Q12/100</f>
        <v>0</v>
      </c>
      <c r="AG11" s="53" t="s">
        <v>149</v>
      </c>
      <c r="AH11" s="53" t="n">
        <f aca="false">Sheet3!R12/100</f>
        <v>1</v>
      </c>
      <c r="AI11" s="53" t="s">
        <v>149</v>
      </c>
      <c r="AJ11" s="53" t="n">
        <f aca="false">Sheet3!S12/100</f>
        <v>0</v>
      </c>
      <c r="AK11" s="53" t="s">
        <v>149</v>
      </c>
      <c r="AL11" s="53" t="n">
        <f aca="false">Sheet3!T12/100</f>
        <v>0</v>
      </c>
      <c r="AM11" s="53" t="s">
        <v>149</v>
      </c>
      <c r="AN11" s="53" t="n">
        <f aca="false">Sheet3!U12/100</f>
        <v>0</v>
      </c>
      <c r="AO11" s="53" t="s">
        <v>149</v>
      </c>
      <c r="AP11" s="53" t="n">
        <f aca="false">Sheet3!V12/100</f>
        <v>0</v>
      </c>
      <c r="AQ11" s="53" t="s">
        <v>149</v>
      </c>
      <c r="AR11" s="53" t="n">
        <f aca="false">Sheet3!W12/100</f>
        <v>0</v>
      </c>
      <c r="AS11" s="53" t="s">
        <v>149</v>
      </c>
      <c r="AT11" s="53" t="n">
        <f aca="false">Sheet3!X12/100</f>
        <v>0</v>
      </c>
      <c r="AU11" s="53" t="s">
        <v>149</v>
      </c>
      <c r="AV11" s="53" t="n">
        <f aca="false">Sheet3!Y12/100</f>
        <v>0</v>
      </c>
      <c r="AW11" s="53" t="s">
        <v>149</v>
      </c>
      <c r="AX11" s="53" t="n">
        <f aca="false">Sheet3!Z12/100</f>
        <v>1</v>
      </c>
      <c r="AY11" s="53" t="s">
        <v>149</v>
      </c>
      <c r="AZ11" s="53" t="n">
        <f aca="false">Sheet3!AA12/100</f>
        <v>0</v>
      </c>
      <c r="BA11" s="53" t="s">
        <v>149</v>
      </c>
      <c r="BB11" s="53" t="n">
        <f aca="false">Sheet3!AB12/100</f>
        <v>0</v>
      </c>
      <c r="BC11" s="53" t="s">
        <v>149</v>
      </c>
      <c r="BD11" s="53" t="n">
        <f aca="false">Sheet3!AC12/100</f>
        <v>0</v>
      </c>
      <c r="BE11" s="53" t="s">
        <v>149</v>
      </c>
      <c r="BF11" s="53" t="n">
        <f aca="false">Sheet3!AD12/100</f>
        <v>0</v>
      </c>
      <c r="BG11" s="53" t="s">
        <v>149</v>
      </c>
      <c r="BH11" s="53" t="n">
        <f aca="false">Sheet3!AE12/100</f>
        <v>0</v>
      </c>
      <c r="BI11" s="53" t="s">
        <v>149</v>
      </c>
      <c r="BJ11" s="53" t="n">
        <f aca="false">Sheet3!AF12/100</f>
        <v>0</v>
      </c>
      <c r="BK11" s="53" t="s">
        <v>149</v>
      </c>
      <c r="BL11" s="53" t="n">
        <f aca="false">Sheet3!AG12/100</f>
        <v>1</v>
      </c>
      <c r="BM11" s="53" t="s">
        <v>149</v>
      </c>
      <c r="BN11" s="53" t="n">
        <f aca="false">Sheet3!AH12/100</f>
        <v>0</v>
      </c>
      <c r="BO11" s="53" t="s">
        <v>149</v>
      </c>
      <c r="BP11" s="53" t="n">
        <f aca="false">Sheet3!AI12/100</f>
        <v>0</v>
      </c>
      <c r="BQ11" s="53" t="s">
        <v>149</v>
      </c>
      <c r="BR11" s="53" t="n">
        <f aca="false">Sheet3!AJ12/100</f>
        <v>0</v>
      </c>
      <c r="BS11" s="53" t="s">
        <v>149</v>
      </c>
      <c r="BT11" s="53" t="s">
        <v>75</v>
      </c>
    </row>
    <row r="12" customFormat="false" ht="13.8" hidden="false" customHeight="false" outlineLevel="0" collapsed="false">
      <c r="A12" s="53" t="str">
        <f aca="false">Sheet3!A13&amp;"_MECHANICAL_ERROR_BALANCE_RATE: ["</f>
        <v>JOINT11_MECHANICAL_ERROR_BALANCE_RATE: [</v>
      </c>
      <c r="B12" s="53" t="n">
        <f aca="false">Sheet3!B13/100</f>
        <v>0</v>
      </c>
      <c r="C12" s="53" t="s">
        <v>149</v>
      </c>
      <c r="D12" s="53" t="n">
        <f aca="false">Sheet3!C13/100</f>
        <v>0</v>
      </c>
      <c r="E12" s="53" t="s">
        <v>149</v>
      </c>
      <c r="F12" s="53" t="n">
        <f aca="false">Sheet3!D13/100</f>
        <v>0</v>
      </c>
      <c r="G12" s="53" t="s">
        <v>149</v>
      </c>
      <c r="H12" s="53" t="n">
        <f aca="false">Sheet3!E13/100</f>
        <v>0</v>
      </c>
      <c r="I12" s="53" t="s">
        <v>149</v>
      </c>
      <c r="J12" s="53" t="n">
        <f aca="false">Sheet3!F13/100</f>
        <v>0</v>
      </c>
      <c r="K12" s="53" t="s">
        <v>149</v>
      </c>
      <c r="L12" s="53" t="n">
        <f aca="false">Sheet3!G13/100</f>
        <v>0</v>
      </c>
      <c r="M12" s="53" t="s">
        <v>149</v>
      </c>
      <c r="N12" s="53" t="n">
        <f aca="false">Sheet3!H13/100</f>
        <v>0</v>
      </c>
      <c r="O12" s="53" t="s">
        <v>149</v>
      </c>
      <c r="P12" s="53" t="n">
        <f aca="false">Sheet3!I13/100</f>
        <v>0</v>
      </c>
      <c r="Q12" s="53" t="s">
        <v>149</v>
      </c>
      <c r="R12" s="53" t="n">
        <f aca="false">Sheet3!J13/100</f>
        <v>1</v>
      </c>
      <c r="S12" s="53" t="s">
        <v>149</v>
      </c>
      <c r="T12" s="53" t="n">
        <f aca="false">Sheet3!K13/100</f>
        <v>1.5</v>
      </c>
      <c r="U12" s="53" t="s">
        <v>149</v>
      </c>
      <c r="V12" s="53" t="n">
        <f aca="false">Sheet3!L13/100</f>
        <v>0</v>
      </c>
      <c r="W12" s="53" t="s">
        <v>149</v>
      </c>
      <c r="X12" s="53" t="n">
        <f aca="false">Sheet3!M13/100</f>
        <v>0</v>
      </c>
      <c r="Y12" s="53" t="s">
        <v>149</v>
      </c>
      <c r="Z12" s="53" t="n">
        <f aca="false">Sheet3!N13/100</f>
        <v>0</v>
      </c>
      <c r="AA12" s="53" t="s">
        <v>149</v>
      </c>
      <c r="AB12" s="53" t="n">
        <f aca="false">Sheet3!O13/100</f>
        <v>0</v>
      </c>
      <c r="AC12" s="53" t="s">
        <v>149</v>
      </c>
      <c r="AD12" s="53" t="n">
        <f aca="false">Sheet3!P13/100</f>
        <v>0</v>
      </c>
      <c r="AE12" s="53" t="s">
        <v>149</v>
      </c>
      <c r="AF12" s="53" t="n">
        <f aca="false">Sheet3!Q13/100</f>
        <v>0</v>
      </c>
      <c r="AG12" s="53" t="s">
        <v>149</v>
      </c>
      <c r="AH12" s="53" t="n">
        <f aca="false">Sheet3!R13/100</f>
        <v>1</v>
      </c>
      <c r="AI12" s="53" t="s">
        <v>149</v>
      </c>
      <c r="AJ12" s="53" t="n">
        <f aca="false">Sheet3!S13/100</f>
        <v>0</v>
      </c>
      <c r="AK12" s="53" t="s">
        <v>149</v>
      </c>
      <c r="AL12" s="53" t="n">
        <f aca="false">Sheet3!T13/100</f>
        <v>0</v>
      </c>
      <c r="AM12" s="53" t="s">
        <v>149</v>
      </c>
      <c r="AN12" s="53" t="n">
        <f aca="false">Sheet3!U13/100</f>
        <v>0</v>
      </c>
      <c r="AO12" s="53" t="s">
        <v>149</v>
      </c>
      <c r="AP12" s="53" t="n">
        <f aca="false">Sheet3!V13/100</f>
        <v>0</v>
      </c>
      <c r="AQ12" s="53" t="s">
        <v>149</v>
      </c>
      <c r="AR12" s="53" t="n">
        <f aca="false">Sheet3!W13/100</f>
        <v>0</v>
      </c>
      <c r="AS12" s="53" t="s">
        <v>149</v>
      </c>
      <c r="AT12" s="53" t="n">
        <f aca="false">Sheet3!X13/100</f>
        <v>-1</v>
      </c>
      <c r="AU12" s="53" t="s">
        <v>149</v>
      </c>
      <c r="AV12" s="53" t="n">
        <f aca="false">Sheet3!Y13/100</f>
        <v>-1</v>
      </c>
      <c r="AW12" s="53" t="s">
        <v>149</v>
      </c>
      <c r="AX12" s="53" t="n">
        <f aca="false">Sheet3!Z13/100</f>
        <v>1</v>
      </c>
      <c r="AY12" s="53" t="s">
        <v>149</v>
      </c>
      <c r="AZ12" s="53" t="n">
        <f aca="false">Sheet3!AA13/100</f>
        <v>-1</v>
      </c>
      <c r="BA12" s="53" t="s">
        <v>149</v>
      </c>
      <c r="BB12" s="53" t="n">
        <f aca="false">Sheet3!AB13/100</f>
        <v>-1</v>
      </c>
      <c r="BC12" s="53" t="s">
        <v>149</v>
      </c>
      <c r="BD12" s="53" t="n">
        <f aca="false">Sheet3!AC13/100</f>
        <v>-1</v>
      </c>
      <c r="BE12" s="53" t="s">
        <v>149</v>
      </c>
      <c r="BF12" s="53" t="n">
        <f aca="false">Sheet3!AD13/100</f>
        <v>0</v>
      </c>
      <c r="BG12" s="53" t="s">
        <v>149</v>
      </c>
      <c r="BH12" s="53" t="n">
        <f aca="false">Sheet3!AE13/100</f>
        <v>-1</v>
      </c>
      <c r="BI12" s="53" t="s">
        <v>149</v>
      </c>
      <c r="BJ12" s="53" t="n">
        <f aca="false">Sheet3!AF13/100</f>
        <v>-1</v>
      </c>
      <c r="BK12" s="53" t="s">
        <v>149</v>
      </c>
      <c r="BL12" s="53" t="n">
        <f aca="false">Sheet3!AG13/100</f>
        <v>1.5</v>
      </c>
      <c r="BM12" s="53" t="s">
        <v>149</v>
      </c>
      <c r="BN12" s="53" t="n">
        <f aca="false">Sheet3!AH13/100</f>
        <v>-1</v>
      </c>
      <c r="BO12" s="53" t="s">
        <v>149</v>
      </c>
      <c r="BP12" s="53" t="n">
        <f aca="false">Sheet3!AI13/100</f>
        <v>-1.5</v>
      </c>
      <c r="BQ12" s="53" t="s">
        <v>149</v>
      </c>
      <c r="BR12" s="53" t="n">
        <f aca="false">Sheet3!AJ13/100</f>
        <v>-1</v>
      </c>
      <c r="BS12" s="53" t="s">
        <v>149</v>
      </c>
      <c r="BT12" s="53" t="s">
        <v>75</v>
      </c>
    </row>
    <row r="13" customFormat="false" ht="13.8" hidden="false" customHeight="false" outlineLevel="0" collapsed="false">
      <c r="A13" s="53" t="str">
        <f aca="false">Sheet3!A14&amp;"_MECHANICAL_ERROR_BALANCE_RATE: ["</f>
        <v>JOINT12_MECHANICAL_ERROR_BALANCE_RATE: [</v>
      </c>
      <c r="B13" s="53" t="n">
        <f aca="false">Sheet3!B14/100</f>
        <v>0</v>
      </c>
      <c r="C13" s="53" t="s">
        <v>149</v>
      </c>
      <c r="D13" s="53" t="n">
        <f aca="false">Sheet3!C14/100</f>
        <v>0</v>
      </c>
      <c r="E13" s="53" t="s">
        <v>149</v>
      </c>
      <c r="F13" s="53" t="n">
        <f aca="false">Sheet3!D14/100</f>
        <v>0</v>
      </c>
      <c r="G13" s="53" t="s">
        <v>149</v>
      </c>
      <c r="H13" s="53" t="n">
        <f aca="false">Sheet3!E14/100</f>
        <v>0</v>
      </c>
      <c r="I13" s="53" t="s">
        <v>149</v>
      </c>
      <c r="J13" s="53" t="n">
        <f aca="false">Sheet3!F14/100</f>
        <v>0</v>
      </c>
      <c r="K13" s="53" t="s">
        <v>149</v>
      </c>
      <c r="L13" s="53" t="n">
        <f aca="false">Sheet3!G14/100</f>
        <v>0</v>
      </c>
      <c r="M13" s="53" t="s">
        <v>149</v>
      </c>
      <c r="N13" s="53" t="n">
        <f aca="false">Sheet3!H14/100</f>
        <v>0</v>
      </c>
      <c r="O13" s="53" t="s">
        <v>149</v>
      </c>
      <c r="P13" s="53" t="n">
        <f aca="false">Sheet3!I14/100</f>
        <v>0</v>
      </c>
      <c r="Q13" s="53" t="s">
        <v>149</v>
      </c>
      <c r="R13" s="53" t="n">
        <f aca="false">Sheet3!J14/100</f>
        <v>0</v>
      </c>
      <c r="S13" s="53" t="s">
        <v>149</v>
      </c>
      <c r="T13" s="53" t="n">
        <f aca="false">Sheet3!K14/100</f>
        <v>1</v>
      </c>
      <c r="U13" s="53" t="s">
        <v>149</v>
      </c>
      <c r="V13" s="53" t="n">
        <f aca="false">Sheet3!L14/100</f>
        <v>0</v>
      </c>
      <c r="W13" s="53" t="s">
        <v>149</v>
      </c>
      <c r="X13" s="53" t="n">
        <f aca="false">Sheet3!M14/100</f>
        <v>0</v>
      </c>
      <c r="Y13" s="53" t="s">
        <v>149</v>
      </c>
      <c r="Z13" s="53" t="n">
        <f aca="false">Sheet3!N14/100</f>
        <v>0</v>
      </c>
      <c r="AA13" s="53" t="s">
        <v>149</v>
      </c>
      <c r="AB13" s="53" t="n">
        <f aca="false">Sheet3!O14/100</f>
        <v>0</v>
      </c>
      <c r="AC13" s="53" t="s">
        <v>149</v>
      </c>
      <c r="AD13" s="53" t="n">
        <f aca="false">Sheet3!P14/100</f>
        <v>-1</v>
      </c>
      <c r="AE13" s="53" t="s">
        <v>149</v>
      </c>
      <c r="AF13" s="53" t="n">
        <f aca="false">Sheet3!Q14/100</f>
        <v>-1</v>
      </c>
      <c r="AG13" s="53" t="s">
        <v>149</v>
      </c>
      <c r="AH13" s="53" t="n">
        <f aca="false">Sheet3!R14/100</f>
        <v>1.2</v>
      </c>
      <c r="AI13" s="53" t="s">
        <v>149</v>
      </c>
      <c r="AJ13" s="53" t="n">
        <f aca="false">Sheet3!S14/100</f>
        <v>0</v>
      </c>
      <c r="AK13" s="53" t="s">
        <v>149</v>
      </c>
      <c r="AL13" s="53" t="n">
        <f aca="false">Sheet3!T14/100</f>
        <v>-0.5</v>
      </c>
      <c r="AM13" s="53" t="s">
        <v>149</v>
      </c>
      <c r="AN13" s="53" t="n">
        <f aca="false">Sheet3!U14/100</f>
        <v>-0.5</v>
      </c>
      <c r="AO13" s="53" t="s">
        <v>149</v>
      </c>
      <c r="AP13" s="53" t="n">
        <f aca="false">Sheet3!V14/100</f>
        <v>-0.5</v>
      </c>
      <c r="AQ13" s="53" t="s">
        <v>149</v>
      </c>
      <c r="AR13" s="53" t="n">
        <f aca="false">Sheet3!W14/100</f>
        <v>0</v>
      </c>
      <c r="AS13" s="53" t="s">
        <v>149</v>
      </c>
      <c r="AT13" s="53" t="n">
        <f aca="false">Sheet3!X14/100</f>
        <v>-1</v>
      </c>
      <c r="AU13" s="53" t="s">
        <v>149</v>
      </c>
      <c r="AV13" s="53" t="n">
        <f aca="false">Sheet3!Y14/100</f>
        <v>-1</v>
      </c>
      <c r="AW13" s="53" t="s">
        <v>149</v>
      </c>
      <c r="AX13" s="53" t="n">
        <f aca="false">Sheet3!Z14/100</f>
        <v>1</v>
      </c>
      <c r="AY13" s="53" t="s">
        <v>149</v>
      </c>
      <c r="AZ13" s="53" t="n">
        <f aca="false">Sheet3!AA14/100</f>
        <v>-1</v>
      </c>
      <c r="BA13" s="53" t="s">
        <v>149</v>
      </c>
      <c r="BB13" s="53" t="n">
        <f aca="false">Sheet3!AB14/100</f>
        <v>-1</v>
      </c>
      <c r="BC13" s="53" t="s">
        <v>149</v>
      </c>
      <c r="BD13" s="53" t="n">
        <f aca="false">Sheet3!AC14/100</f>
        <v>-1</v>
      </c>
      <c r="BE13" s="53" t="s">
        <v>149</v>
      </c>
      <c r="BF13" s="53" t="n">
        <f aca="false">Sheet3!AD14/100</f>
        <v>0</v>
      </c>
      <c r="BG13" s="53" t="s">
        <v>149</v>
      </c>
      <c r="BH13" s="53" t="n">
        <f aca="false">Sheet3!AE14/100</f>
        <v>-1</v>
      </c>
      <c r="BI13" s="53" t="s">
        <v>149</v>
      </c>
      <c r="BJ13" s="53" t="n">
        <f aca="false">Sheet3!AF14/100</f>
        <v>-1</v>
      </c>
      <c r="BK13" s="53" t="s">
        <v>149</v>
      </c>
      <c r="BL13" s="53" t="n">
        <f aca="false">Sheet3!AG14/100</f>
        <v>1</v>
      </c>
      <c r="BM13" s="53" t="s">
        <v>149</v>
      </c>
      <c r="BN13" s="53" t="n">
        <f aca="false">Sheet3!AH14/100</f>
        <v>-1</v>
      </c>
      <c r="BO13" s="53" t="s">
        <v>149</v>
      </c>
      <c r="BP13" s="53" t="n">
        <f aca="false">Sheet3!AI14/100</f>
        <v>-1</v>
      </c>
      <c r="BQ13" s="53" t="s">
        <v>149</v>
      </c>
      <c r="BR13" s="53" t="n">
        <f aca="false">Sheet3!AJ14/100</f>
        <v>-1</v>
      </c>
      <c r="BS13" s="53" t="s">
        <v>149</v>
      </c>
      <c r="BT13" s="53" t="s">
        <v>75</v>
      </c>
    </row>
    <row r="14" customFormat="false" ht="13.8" hidden="false" customHeight="false" outlineLevel="0" collapsed="false">
      <c r="A14" s="53" t="str">
        <f aca="false">Sheet3!A15&amp;"_MECHANICAL_ERROR_BALANCE_RATE: ["</f>
        <v>JOINT13_MECHANICAL_ERROR_BALANCE_RATE: [</v>
      </c>
      <c r="B14" s="53" t="n">
        <f aca="false">Sheet3!B15/100</f>
        <v>0</v>
      </c>
      <c r="C14" s="53" t="s">
        <v>149</v>
      </c>
      <c r="D14" s="53" t="n">
        <f aca="false">Sheet3!C15/100</f>
        <v>0</v>
      </c>
      <c r="E14" s="53" t="s">
        <v>149</v>
      </c>
      <c r="F14" s="53" t="n">
        <f aca="false">Sheet3!D15/100</f>
        <v>0</v>
      </c>
      <c r="G14" s="53" t="s">
        <v>149</v>
      </c>
      <c r="H14" s="53" t="n">
        <f aca="false">Sheet3!E15/100</f>
        <v>0</v>
      </c>
      <c r="I14" s="53" t="s">
        <v>149</v>
      </c>
      <c r="J14" s="53" t="n">
        <f aca="false">Sheet3!F15/100</f>
        <v>0</v>
      </c>
      <c r="K14" s="53" t="s">
        <v>149</v>
      </c>
      <c r="L14" s="53" t="n">
        <f aca="false">Sheet3!G15/100</f>
        <v>0</v>
      </c>
      <c r="M14" s="53" t="s">
        <v>149</v>
      </c>
      <c r="N14" s="53" t="n">
        <f aca="false">Sheet3!H15/100</f>
        <v>0</v>
      </c>
      <c r="O14" s="53" t="s">
        <v>149</v>
      </c>
      <c r="P14" s="53" t="n">
        <f aca="false">Sheet3!I15/100</f>
        <v>0</v>
      </c>
      <c r="Q14" s="53" t="s">
        <v>149</v>
      </c>
      <c r="R14" s="53" t="n">
        <f aca="false">Sheet3!J15/100</f>
        <v>0</v>
      </c>
      <c r="S14" s="53" t="s">
        <v>149</v>
      </c>
      <c r="T14" s="53" t="n">
        <f aca="false">Sheet3!K15/100</f>
        <v>0</v>
      </c>
      <c r="U14" s="53" t="s">
        <v>149</v>
      </c>
      <c r="V14" s="53" t="n">
        <f aca="false">Sheet3!L15/100</f>
        <v>0</v>
      </c>
      <c r="W14" s="53" t="s">
        <v>149</v>
      </c>
      <c r="X14" s="53" t="n">
        <f aca="false">Sheet3!M15/100</f>
        <v>0</v>
      </c>
      <c r="Y14" s="53" t="s">
        <v>149</v>
      </c>
      <c r="Z14" s="53" t="n">
        <f aca="false">Sheet3!N15/100</f>
        <v>0</v>
      </c>
      <c r="AA14" s="53" t="s">
        <v>149</v>
      </c>
      <c r="AB14" s="53" t="n">
        <f aca="false">Sheet3!O15/100</f>
        <v>0</v>
      </c>
      <c r="AC14" s="53" t="s">
        <v>149</v>
      </c>
      <c r="AD14" s="53" t="n">
        <f aca="false">Sheet3!P15/100</f>
        <v>0</v>
      </c>
      <c r="AE14" s="53" t="s">
        <v>149</v>
      </c>
      <c r="AF14" s="53" t="n">
        <f aca="false">Sheet3!Q15/100</f>
        <v>0</v>
      </c>
      <c r="AG14" s="53" t="s">
        <v>149</v>
      </c>
      <c r="AH14" s="53" t="n">
        <f aca="false">Sheet3!R15/100</f>
        <v>0</v>
      </c>
      <c r="AI14" s="53" t="s">
        <v>149</v>
      </c>
      <c r="AJ14" s="53" t="n">
        <f aca="false">Sheet3!S15/100</f>
        <v>0</v>
      </c>
      <c r="AK14" s="53" t="s">
        <v>149</v>
      </c>
      <c r="AL14" s="53" t="n">
        <f aca="false">Sheet3!T15/100</f>
        <v>0</v>
      </c>
      <c r="AM14" s="53" t="s">
        <v>149</v>
      </c>
      <c r="AN14" s="53" t="n">
        <f aca="false">Sheet3!U15/100</f>
        <v>0</v>
      </c>
      <c r="AO14" s="53" t="s">
        <v>149</v>
      </c>
      <c r="AP14" s="53" t="n">
        <f aca="false">Sheet3!V15/100</f>
        <v>0</v>
      </c>
      <c r="AQ14" s="53" t="s">
        <v>149</v>
      </c>
      <c r="AR14" s="53" t="n">
        <f aca="false">Sheet3!W15/100</f>
        <v>0</v>
      </c>
      <c r="AS14" s="53" t="s">
        <v>149</v>
      </c>
      <c r="AT14" s="53" t="n">
        <f aca="false">Sheet3!X15/100</f>
        <v>0</v>
      </c>
      <c r="AU14" s="53" t="s">
        <v>149</v>
      </c>
      <c r="AV14" s="53" t="n">
        <f aca="false">Sheet3!Y15/100</f>
        <v>0</v>
      </c>
      <c r="AW14" s="53" t="s">
        <v>149</v>
      </c>
      <c r="AX14" s="53" t="n">
        <f aca="false">Sheet3!Z15/100</f>
        <v>0</v>
      </c>
      <c r="AY14" s="53" t="s">
        <v>149</v>
      </c>
      <c r="AZ14" s="53" t="n">
        <f aca="false">Sheet3!AA15/100</f>
        <v>0</v>
      </c>
      <c r="BA14" s="53" t="s">
        <v>149</v>
      </c>
      <c r="BB14" s="53" t="n">
        <f aca="false">Sheet3!AB15/100</f>
        <v>0</v>
      </c>
      <c r="BC14" s="53" t="s">
        <v>149</v>
      </c>
      <c r="BD14" s="53" t="n">
        <f aca="false">Sheet3!AC15/100</f>
        <v>0</v>
      </c>
      <c r="BE14" s="53" t="s">
        <v>149</v>
      </c>
      <c r="BF14" s="53" t="n">
        <f aca="false">Sheet3!AD15/100</f>
        <v>0</v>
      </c>
      <c r="BG14" s="53" t="s">
        <v>149</v>
      </c>
      <c r="BH14" s="53" t="n">
        <f aca="false">Sheet3!AE15/100</f>
        <v>0</v>
      </c>
      <c r="BI14" s="53" t="s">
        <v>149</v>
      </c>
      <c r="BJ14" s="53" t="n">
        <f aca="false">Sheet3!AF15/100</f>
        <v>0</v>
      </c>
      <c r="BK14" s="53" t="s">
        <v>149</v>
      </c>
      <c r="BL14" s="53" t="n">
        <f aca="false">Sheet3!AG15/100</f>
        <v>0</v>
      </c>
      <c r="BM14" s="53" t="s">
        <v>149</v>
      </c>
      <c r="BN14" s="53" t="n">
        <f aca="false">Sheet3!AH15/100</f>
        <v>0</v>
      </c>
      <c r="BO14" s="53" t="s">
        <v>149</v>
      </c>
      <c r="BP14" s="53" t="n">
        <f aca="false">Sheet3!AI15/100</f>
        <v>0</v>
      </c>
      <c r="BQ14" s="53" t="s">
        <v>149</v>
      </c>
      <c r="BR14" s="53" t="n">
        <f aca="false">Sheet3!AJ15/100</f>
        <v>0</v>
      </c>
      <c r="BS14" s="53" t="s">
        <v>149</v>
      </c>
      <c r="BT14" s="53" t="s">
        <v>75</v>
      </c>
    </row>
    <row r="15" customFormat="false" ht="13.8" hidden="false" customHeight="false" outlineLevel="0" collapsed="false">
      <c r="A15" s="53" t="str">
        <f aca="false">Sheet3!A16&amp;"_MECHANICAL_ERROR_BALANCE_RATE: ["</f>
        <v>JOINT14_MECHANICAL_ERROR_BALANCE_RATE: [</v>
      </c>
      <c r="B15" s="53" t="n">
        <f aca="false">Sheet3!B16/100</f>
        <v>-0.5</v>
      </c>
      <c r="C15" s="53" t="s">
        <v>149</v>
      </c>
      <c r="D15" s="53" t="n">
        <f aca="false">Sheet3!C16/100</f>
        <v>-0.5</v>
      </c>
      <c r="E15" s="53" t="s">
        <v>149</v>
      </c>
      <c r="F15" s="53" t="n">
        <f aca="false">Sheet3!D16/100</f>
        <v>0.5</v>
      </c>
      <c r="G15" s="53" t="s">
        <v>149</v>
      </c>
      <c r="H15" s="53" t="n">
        <f aca="false">Sheet3!E16/100</f>
        <v>-0.5</v>
      </c>
      <c r="I15" s="53" t="s">
        <v>149</v>
      </c>
      <c r="J15" s="53" t="n">
        <f aca="false">Sheet3!F16/100</f>
        <v>0</v>
      </c>
      <c r="K15" s="53" t="s">
        <v>149</v>
      </c>
      <c r="L15" s="53" t="n">
        <f aca="false">Sheet3!G16/100</f>
        <v>0</v>
      </c>
      <c r="M15" s="53" t="s">
        <v>149</v>
      </c>
      <c r="N15" s="53" t="n">
        <f aca="false">Sheet3!H16/100</f>
        <v>0</v>
      </c>
      <c r="O15" s="53" t="s">
        <v>149</v>
      </c>
      <c r="P15" s="53" t="n">
        <f aca="false">Sheet3!I16/100</f>
        <v>0</v>
      </c>
      <c r="Q15" s="53" t="s">
        <v>149</v>
      </c>
      <c r="R15" s="53" t="n">
        <f aca="false">Sheet3!J16/100</f>
        <v>-1</v>
      </c>
      <c r="S15" s="53" t="s">
        <v>149</v>
      </c>
      <c r="T15" s="53" t="n">
        <f aca="false">Sheet3!K16/100</f>
        <v>-1</v>
      </c>
      <c r="U15" s="53" t="s">
        <v>149</v>
      </c>
      <c r="V15" s="53" t="n">
        <f aca="false">Sheet3!L16/100</f>
        <v>-0.5</v>
      </c>
      <c r="W15" s="53" t="s">
        <v>149</v>
      </c>
      <c r="X15" s="53" t="n">
        <f aca="false">Sheet3!M16/100</f>
        <v>0</v>
      </c>
      <c r="Y15" s="53" t="s">
        <v>149</v>
      </c>
      <c r="Z15" s="53" t="n">
        <f aca="false">Sheet3!N16/100</f>
        <v>-0.5</v>
      </c>
      <c r="AA15" s="53" t="s">
        <v>149</v>
      </c>
      <c r="AB15" s="53" t="n">
        <f aca="false">Sheet3!O16/100</f>
        <v>0</v>
      </c>
      <c r="AC15" s="53" t="s">
        <v>149</v>
      </c>
      <c r="AD15" s="53" t="n">
        <f aca="false">Sheet3!P16/100</f>
        <v>-1</v>
      </c>
      <c r="AE15" s="53" t="s">
        <v>149</v>
      </c>
      <c r="AF15" s="53" t="n">
        <f aca="false">Sheet3!Q16/100</f>
        <v>-1</v>
      </c>
      <c r="AG15" s="53" t="s">
        <v>149</v>
      </c>
      <c r="AH15" s="53" t="n">
        <f aca="false">Sheet3!R16/100</f>
        <v>-1</v>
      </c>
      <c r="AI15" s="53" t="s">
        <v>149</v>
      </c>
      <c r="AJ15" s="53" t="n">
        <f aca="false">Sheet3!S16/100</f>
        <v>0</v>
      </c>
      <c r="AK15" s="53" t="s">
        <v>149</v>
      </c>
      <c r="AL15" s="53" t="n">
        <f aca="false">Sheet3!T16/100</f>
        <v>-0.5</v>
      </c>
      <c r="AM15" s="53" t="s">
        <v>149</v>
      </c>
      <c r="AN15" s="53" t="n">
        <f aca="false">Sheet3!U16/100</f>
        <v>0</v>
      </c>
      <c r="AO15" s="53" t="s">
        <v>149</v>
      </c>
      <c r="AP15" s="53" t="n">
        <f aca="false">Sheet3!V16/100</f>
        <v>-0.5</v>
      </c>
      <c r="AQ15" s="53" t="s">
        <v>149</v>
      </c>
      <c r="AR15" s="53" t="n">
        <f aca="false">Sheet3!W16/100</f>
        <v>0</v>
      </c>
      <c r="AS15" s="53" t="s">
        <v>149</v>
      </c>
      <c r="AT15" s="53" t="n">
        <f aca="false">Sheet3!X16/100</f>
        <v>-0.8</v>
      </c>
      <c r="AU15" s="53" t="s">
        <v>149</v>
      </c>
      <c r="AV15" s="53" t="n">
        <f aca="false">Sheet3!Y16/100</f>
        <v>-0.8</v>
      </c>
      <c r="AW15" s="53" t="s">
        <v>149</v>
      </c>
      <c r="AX15" s="53" t="n">
        <f aca="false">Sheet3!Z16/100</f>
        <v>-0.8</v>
      </c>
      <c r="AY15" s="53" t="s">
        <v>149</v>
      </c>
      <c r="AZ15" s="53" t="n">
        <f aca="false">Sheet3!AA16/100</f>
        <v>-1.5</v>
      </c>
      <c r="BA15" s="53" t="s">
        <v>149</v>
      </c>
      <c r="BB15" s="53" t="n">
        <f aca="false">Sheet3!AB16/100</f>
        <v>-1</v>
      </c>
      <c r="BC15" s="53" t="s">
        <v>149</v>
      </c>
      <c r="BD15" s="53" t="n">
        <f aca="false">Sheet3!AC16/100</f>
        <v>0</v>
      </c>
      <c r="BE15" s="53" t="s">
        <v>149</v>
      </c>
      <c r="BF15" s="53" t="n">
        <f aca="false">Sheet3!AD16/100</f>
        <v>0</v>
      </c>
      <c r="BG15" s="53" t="s">
        <v>149</v>
      </c>
      <c r="BH15" s="53" t="n">
        <f aca="false">Sheet3!AE16/100</f>
        <v>0</v>
      </c>
      <c r="BI15" s="53" t="s">
        <v>149</v>
      </c>
      <c r="BJ15" s="53" t="n">
        <f aca="false">Sheet3!AF16/100</f>
        <v>0</v>
      </c>
      <c r="BK15" s="53" t="s">
        <v>149</v>
      </c>
      <c r="BL15" s="53" t="n">
        <f aca="false">Sheet3!AG16/100</f>
        <v>0</v>
      </c>
      <c r="BM15" s="53" t="s">
        <v>149</v>
      </c>
      <c r="BN15" s="53" t="n">
        <f aca="false">Sheet3!AH16/100</f>
        <v>0</v>
      </c>
      <c r="BO15" s="53" t="s">
        <v>149</v>
      </c>
      <c r="BP15" s="53" t="n">
        <f aca="false">Sheet3!AI16/100</f>
        <v>0</v>
      </c>
      <c r="BQ15" s="53" t="s">
        <v>149</v>
      </c>
      <c r="BR15" s="53" t="n">
        <f aca="false">Sheet3!AJ16/100</f>
        <v>0</v>
      </c>
      <c r="BS15" s="53" t="s">
        <v>149</v>
      </c>
      <c r="BT15" s="53" t="s">
        <v>75</v>
      </c>
    </row>
    <row r="16" customFormat="false" ht="13.8" hidden="false" customHeight="false" outlineLevel="0" collapsed="false">
      <c r="A16" s="53" t="str">
        <f aca="false">Sheet3!A17&amp;"_MECHANICAL_ERROR_BALANCE_RATE: ["</f>
        <v>JOINT15_MECHANICAL_ERROR_BALANCE_RATE: [</v>
      </c>
      <c r="B16" s="53" t="n">
        <f aca="false">Sheet3!B17/100</f>
        <v>0</v>
      </c>
      <c r="C16" s="53" t="s">
        <v>149</v>
      </c>
      <c r="D16" s="53" t="n">
        <f aca="false">Sheet3!C17/100</f>
        <v>0</v>
      </c>
      <c r="E16" s="53" t="s">
        <v>149</v>
      </c>
      <c r="F16" s="53" t="n">
        <f aca="false">Sheet3!D17/100</f>
        <v>0</v>
      </c>
      <c r="G16" s="53" t="s">
        <v>149</v>
      </c>
      <c r="H16" s="53" t="n">
        <f aca="false">Sheet3!E17/100</f>
        <v>0</v>
      </c>
      <c r="I16" s="53" t="s">
        <v>149</v>
      </c>
      <c r="J16" s="53" t="n">
        <f aca="false">Sheet3!F17/100</f>
        <v>0</v>
      </c>
      <c r="K16" s="53" t="s">
        <v>149</v>
      </c>
      <c r="L16" s="53" t="n">
        <f aca="false">Sheet3!G17/100</f>
        <v>0</v>
      </c>
      <c r="M16" s="53" t="s">
        <v>149</v>
      </c>
      <c r="N16" s="53" t="n">
        <f aca="false">Sheet3!H17/100</f>
        <v>0</v>
      </c>
      <c r="O16" s="53" t="s">
        <v>149</v>
      </c>
      <c r="P16" s="53" t="n">
        <f aca="false">Sheet3!I17/100</f>
        <v>0</v>
      </c>
      <c r="Q16" s="53" t="s">
        <v>149</v>
      </c>
      <c r="R16" s="53" t="n">
        <f aca="false">Sheet3!J17/100</f>
        <v>1</v>
      </c>
      <c r="S16" s="53" t="s">
        <v>149</v>
      </c>
      <c r="T16" s="53" t="n">
        <f aca="false">Sheet3!K17/100</f>
        <v>1</v>
      </c>
      <c r="U16" s="53" t="s">
        <v>149</v>
      </c>
      <c r="V16" s="53" t="n">
        <f aca="false">Sheet3!L17/100</f>
        <v>0.5</v>
      </c>
      <c r="W16" s="53" t="s">
        <v>149</v>
      </c>
      <c r="X16" s="53" t="n">
        <f aca="false">Sheet3!M17/100</f>
        <v>0</v>
      </c>
      <c r="Y16" s="53" t="s">
        <v>149</v>
      </c>
      <c r="Z16" s="53" t="n">
        <f aca="false">Sheet3!N17/100</f>
        <v>0.5</v>
      </c>
      <c r="AA16" s="53" t="s">
        <v>149</v>
      </c>
      <c r="AB16" s="53" t="n">
        <f aca="false">Sheet3!O17/100</f>
        <v>0</v>
      </c>
      <c r="AC16" s="53" t="s">
        <v>149</v>
      </c>
      <c r="AD16" s="53" t="n">
        <f aca="false">Sheet3!P17/100</f>
        <v>1</v>
      </c>
      <c r="AE16" s="53" t="s">
        <v>149</v>
      </c>
      <c r="AF16" s="53" t="n">
        <f aca="false">Sheet3!Q17/100</f>
        <v>1</v>
      </c>
      <c r="AG16" s="53" t="s">
        <v>149</v>
      </c>
      <c r="AH16" s="53" t="n">
        <f aca="false">Sheet3!R17/100</f>
        <v>1</v>
      </c>
      <c r="AI16" s="53" t="s">
        <v>149</v>
      </c>
      <c r="AJ16" s="53" t="n">
        <f aca="false">Sheet3!S17/100</f>
        <v>0</v>
      </c>
      <c r="AK16" s="53" t="s">
        <v>149</v>
      </c>
      <c r="AL16" s="53" t="n">
        <f aca="false">Sheet3!T17/100</f>
        <v>0.5</v>
      </c>
      <c r="AM16" s="53" t="s">
        <v>149</v>
      </c>
      <c r="AN16" s="53" t="n">
        <f aca="false">Sheet3!U17/100</f>
        <v>0</v>
      </c>
      <c r="AO16" s="53" t="s">
        <v>149</v>
      </c>
      <c r="AP16" s="53" t="n">
        <f aca="false">Sheet3!V17/100</f>
        <v>0.5</v>
      </c>
      <c r="AQ16" s="53" t="s">
        <v>149</v>
      </c>
      <c r="AR16" s="53" t="n">
        <f aca="false">Sheet3!W17/100</f>
        <v>0</v>
      </c>
      <c r="AS16" s="53" t="s">
        <v>149</v>
      </c>
      <c r="AT16" s="53" t="n">
        <f aca="false">Sheet3!X17/100</f>
        <v>0</v>
      </c>
      <c r="AU16" s="53" t="s">
        <v>149</v>
      </c>
      <c r="AV16" s="53" t="n">
        <f aca="false">Sheet3!Y17/100</f>
        <v>0</v>
      </c>
      <c r="AW16" s="53" t="s">
        <v>149</v>
      </c>
      <c r="AX16" s="53" t="n">
        <f aca="false">Sheet3!Z17/100</f>
        <v>0</v>
      </c>
      <c r="AY16" s="53" t="s">
        <v>149</v>
      </c>
      <c r="AZ16" s="53" t="n">
        <f aca="false">Sheet3!AA17/100</f>
        <v>0</v>
      </c>
      <c r="BA16" s="53" t="s">
        <v>149</v>
      </c>
      <c r="BB16" s="53" t="n">
        <f aca="false">Sheet3!AB17/100</f>
        <v>0</v>
      </c>
      <c r="BC16" s="53" t="s">
        <v>149</v>
      </c>
      <c r="BD16" s="53" t="n">
        <f aca="false">Sheet3!AC17/100</f>
        <v>1</v>
      </c>
      <c r="BE16" s="53" t="s">
        <v>149</v>
      </c>
      <c r="BF16" s="53" t="n">
        <f aca="false">Sheet3!AD17/100</f>
        <v>0</v>
      </c>
      <c r="BG16" s="53" t="s">
        <v>149</v>
      </c>
      <c r="BH16" s="53" t="n">
        <f aca="false">Sheet3!AE17/100</f>
        <v>1</v>
      </c>
      <c r="BI16" s="53" t="s">
        <v>149</v>
      </c>
      <c r="BJ16" s="53" t="n">
        <f aca="false">Sheet3!AF17/100</f>
        <v>1</v>
      </c>
      <c r="BK16" s="53" t="s">
        <v>149</v>
      </c>
      <c r="BL16" s="53" t="n">
        <f aca="false">Sheet3!AG17/100</f>
        <v>1</v>
      </c>
      <c r="BM16" s="53" t="s">
        <v>149</v>
      </c>
      <c r="BN16" s="53" t="n">
        <f aca="false">Sheet3!AH17/100</f>
        <v>-1.5</v>
      </c>
      <c r="BO16" s="53" t="s">
        <v>149</v>
      </c>
      <c r="BP16" s="53" t="n">
        <f aca="false">Sheet3!AI17/100</f>
        <v>1.5</v>
      </c>
      <c r="BQ16" s="53" t="s">
        <v>149</v>
      </c>
      <c r="BR16" s="53" t="n">
        <f aca="false">Sheet3!AJ17/100</f>
        <v>1</v>
      </c>
      <c r="BS16" s="53" t="s">
        <v>149</v>
      </c>
      <c r="BT16" s="53" t="s">
        <v>75</v>
      </c>
    </row>
    <row r="17" customFormat="false" ht="13.8" hidden="false" customHeight="false" outlineLevel="0" collapsed="false">
      <c r="A17" s="53" t="str">
        <f aca="false">Sheet3!A18&amp;"_MECHANICAL_ERROR_BALANCE_RATE: ["</f>
        <v>JOINT16_MECHANICAL_ERROR_BALANCE_RATE: [</v>
      </c>
      <c r="B17" s="53" t="n">
        <f aca="false">Sheet3!B18/100</f>
        <v>0</v>
      </c>
      <c r="C17" s="53" t="s">
        <v>149</v>
      </c>
      <c r="D17" s="53" t="n">
        <f aca="false">Sheet3!C18/100</f>
        <v>0</v>
      </c>
      <c r="E17" s="53" t="s">
        <v>149</v>
      </c>
      <c r="F17" s="53" t="n">
        <f aca="false">Sheet3!D18/100</f>
        <v>0</v>
      </c>
      <c r="G17" s="53" t="s">
        <v>149</v>
      </c>
      <c r="H17" s="53" t="n">
        <f aca="false">Sheet3!E18/100</f>
        <v>0</v>
      </c>
      <c r="I17" s="53" t="s">
        <v>149</v>
      </c>
      <c r="J17" s="53" t="n">
        <f aca="false">Sheet3!F18/100</f>
        <v>0</v>
      </c>
      <c r="K17" s="53" t="s">
        <v>149</v>
      </c>
      <c r="L17" s="53" t="n">
        <f aca="false">Sheet3!G18/100</f>
        <v>0</v>
      </c>
      <c r="M17" s="53" t="s">
        <v>149</v>
      </c>
      <c r="N17" s="53" t="n">
        <f aca="false">Sheet3!H18/100</f>
        <v>0</v>
      </c>
      <c r="O17" s="53" t="s">
        <v>149</v>
      </c>
      <c r="P17" s="53" t="n">
        <f aca="false">Sheet3!I18/100</f>
        <v>0</v>
      </c>
      <c r="Q17" s="53" t="s">
        <v>149</v>
      </c>
      <c r="R17" s="53" t="n">
        <f aca="false">Sheet3!J18/100</f>
        <v>0</v>
      </c>
      <c r="S17" s="53" t="s">
        <v>149</v>
      </c>
      <c r="T17" s="53" t="n">
        <f aca="false">Sheet3!K18/100</f>
        <v>0</v>
      </c>
      <c r="U17" s="53" t="s">
        <v>149</v>
      </c>
      <c r="V17" s="53" t="n">
        <f aca="false">Sheet3!L18/100</f>
        <v>0</v>
      </c>
      <c r="W17" s="53" t="s">
        <v>149</v>
      </c>
      <c r="X17" s="53" t="n">
        <f aca="false">Sheet3!M18/100</f>
        <v>0.4</v>
      </c>
      <c r="Y17" s="53" t="s">
        <v>149</v>
      </c>
      <c r="Z17" s="53" t="n">
        <f aca="false">Sheet3!N18/100</f>
        <v>-0.5</v>
      </c>
      <c r="AA17" s="53" t="s">
        <v>149</v>
      </c>
      <c r="AB17" s="53" t="n">
        <f aca="false">Sheet3!O18/100</f>
        <v>0</v>
      </c>
      <c r="AC17" s="53" t="s">
        <v>149</v>
      </c>
      <c r="AD17" s="53" t="n">
        <f aca="false">Sheet3!P18/100</f>
        <v>0</v>
      </c>
      <c r="AE17" s="53" t="s">
        <v>149</v>
      </c>
      <c r="AF17" s="53" t="n">
        <f aca="false">Sheet3!Q18/100</f>
        <v>0</v>
      </c>
      <c r="AG17" s="53" t="s">
        <v>149</v>
      </c>
      <c r="AH17" s="53" t="n">
        <f aca="false">Sheet3!R18/100</f>
        <v>0</v>
      </c>
      <c r="AI17" s="53" t="s">
        <v>149</v>
      </c>
      <c r="AJ17" s="53" t="n">
        <f aca="false">Sheet3!S18/100</f>
        <v>0</v>
      </c>
      <c r="AK17" s="53" t="s">
        <v>149</v>
      </c>
      <c r="AL17" s="53" t="n">
        <f aca="false">Sheet3!T18/100</f>
        <v>0</v>
      </c>
      <c r="AM17" s="53" t="s">
        <v>149</v>
      </c>
      <c r="AN17" s="53" t="n">
        <f aca="false">Sheet3!U18/100</f>
        <v>0</v>
      </c>
      <c r="AO17" s="53" t="s">
        <v>149</v>
      </c>
      <c r="AP17" s="53" t="n">
        <f aca="false">Sheet3!V18/100</f>
        <v>0</v>
      </c>
      <c r="AQ17" s="53" t="s">
        <v>149</v>
      </c>
      <c r="AR17" s="53" t="n">
        <f aca="false">Sheet3!W18/100</f>
        <v>0</v>
      </c>
      <c r="AS17" s="53" t="s">
        <v>149</v>
      </c>
      <c r="AT17" s="53" t="n">
        <f aca="false">Sheet3!X18/100</f>
        <v>0</v>
      </c>
      <c r="AU17" s="53" t="s">
        <v>149</v>
      </c>
      <c r="AV17" s="53" t="n">
        <f aca="false">Sheet3!Y18/100</f>
        <v>0</v>
      </c>
      <c r="AW17" s="53" t="s">
        <v>149</v>
      </c>
      <c r="AX17" s="53" t="n">
        <f aca="false">Sheet3!Z18/100</f>
        <v>0</v>
      </c>
      <c r="AY17" s="53" t="s">
        <v>149</v>
      </c>
      <c r="AZ17" s="53" t="n">
        <f aca="false">Sheet3!AA18/100</f>
        <v>0</v>
      </c>
      <c r="BA17" s="53" t="s">
        <v>149</v>
      </c>
      <c r="BB17" s="53" t="n">
        <f aca="false">Sheet3!AB18/100</f>
        <v>-1.5</v>
      </c>
      <c r="BC17" s="53" t="s">
        <v>149</v>
      </c>
      <c r="BD17" s="53" t="n">
        <f aca="false">Sheet3!AC18/100</f>
        <v>-1</v>
      </c>
      <c r="BE17" s="53" t="s">
        <v>149</v>
      </c>
      <c r="BF17" s="53" t="n">
        <f aca="false">Sheet3!AD18/100</f>
        <v>0</v>
      </c>
      <c r="BG17" s="53" t="s">
        <v>149</v>
      </c>
      <c r="BH17" s="53" t="n">
        <f aca="false">Sheet3!AE18/100</f>
        <v>-1</v>
      </c>
      <c r="BI17" s="53" t="s">
        <v>149</v>
      </c>
      <c r="BJ17" s="53" t="n">
        <f aca="false">Sheet3!AF18/100</f>
        <v>-1</v>
      </c>
      <c r="BK17" s="53" t="s">
        <v>149</v>
      </c>
      <c r="BL17" s="53" t="n">
        <f aca="false">Sheet3!AG18/100</f>
        <v>-1</v>
      </c>
      <c r="BM17" s="53" t="s">
        <v>149</v>
      </c>
      <c r="BN17" s="53" t="n">
        <f aca="false">Sheet3!AH18/100</f>
        <v>-1</v>
      </c>
      <c r="BO17" s="53" t="s">
        <v>149</v>
      </c>
      <c r="BP17" s="53" t="n">
        <f aca="false">Sheet3!AI18/100</f>
        <v>-1</v>
      </c>
      <c r="BQ17" s="53" t="s">
        <v>149</v>
      </c>
      <c r="BR17" s="53" t="n">
        <f aca="false">Sheet3!AJ18/100</f>
        <v>-1</v>
      </c>
      <c r="BS17" s="53" t="s">
        <v>149</v>
      </c>
      <c r="BT17" s="53" t="s">
        <v>75</v>
      </c>
    </row>
    <row r="18" customFormat="false" ht="13.8" hidden="false" customHeight="false" outlineLevel="0" collapsed="false">
      <c r="A18" s="53" t="str">
        <f aca="false">Sheet3!A19&amp;"_MECHANICAL_ERROR_BALANCE_RATE: ["</f>
        <v>JOINT17_MECHANICAL_ERROR_BALANCE_RATE: [</v>
      </c>
      <c r="B18" s="53" t="n">
        <f aca="false">Sheet3!B19/100</f>
        <v>0</v>
      </c>
      <c r="C18" s="53" t="s">
        <v>149</v>
      </c>
      <c r="D18" s="53" t="n">
        <f aca="false">Sheet3!C19/100</f>
        <v>0</v>
      </c>
      <c r="E18" s="53" t="s">
        <v>149</v>
      </c>
      <c r="F18" s="53" t="n">
        <f aca="false">Sheet3!D19/100</f>
        <v>0</v>
      </c>
      <c r="G18" s="53" t="s">
        <v>149</v>
      </c>
      <c r="H18" s="53" t="n">
        <f aca="false">Sheet3!E19/100</f>
        <v>0</v>
      </c>
      <c r="I18" s="53" t="s">
        <v>149</v>
      </c>
      <c r="J18" s="53" t="n">
        <f aca="false">Sheet3!F19/100</f>
        <v>0</v>
      </c>
      <c r="K18" s="53" t="s">
        <v>149</v>
      </c>
      <c r="L18" s="53" t="n">
        <f aca="false">Sheet3!G19/100</f>
        <v>0</v>
      </c>
      <c r="M18" s="53" t="s">
        <v>149</v>
      </c>
      <c r="N18" s="53" t="n">
        <f aca="false">Sheet3!H19/100</f>
        <v>0</v>
      </c>
      <c r="O18" s="53" t="s">
        <v>149</v>
      </c>
      <c r="P18" s="53" t="n">
        <f aca="false">Sheet3!I19/100</f>
        <v>0</v>
      </c>
      <c r="Q18" s="53" t="s">
        <v>149</v>
      </c>
      <c r="R18" s="53" t="n">
        <f aca="false">Sheet3!J19/100</f>
        <v>0</v>
      </c>
      <c r="S18" s="53" t="s">
        <v>149</v>
      </c>
      <c r="T18" s="53" t="n">
        <f aca="false">Sheet3!K19/100</f>
        <v>0</v>
      </c>
      <c r="U18" s="53" t="s">
        <v>149</v>
      </c>
      <c r="V18" s="53" t="n">
        <f aca="false">Sheet3!L19/100</f>
        <v>0</v>
      </c>
      <c r="W18" s="53" t="s">
        <v>149</v>
      </c>
      <c r="X18" s="53" t="n">
        <f aca="false">Sheet3!M19/100</f>
        <v>0</v>
      </c>
      <c r="Y18" s="53" t="s">
        <v>149</v>
      </c>
      <c r="Z18" s="53" t="n">
        <f aca="false">Sheet3!N19/100</f>
        <v>0</v>
      </c>
      <c r="AA18" s="53" t="s">
        <v>149</v>
      </c>
      <c r="AB18" s="53" t="n">
        <f aca="false">Sheet3!O19/100</f>
        <v>0</v>
      </c>
      <c r="AC18" s="53" t="s">
        <v>149</v>
      </c>
      <c r="AD18" s="53" t="n">
        <f aca="false">Sheet3!P19/100</f>
        <v>0</v>
      </c>
      <c r="AE18" s="53" t="s">
        <v>149</v>
      </c>
      <c r="AF18" s="53" t="n">
        <f aca="false">Sheet3!Q19/100</f>
        <v>0</v>
      </c>
      <c r="AG18" s="53" t="s">
        <v>149</v>
      </c>
      <c r="AH18" s="53" t="n">
        <f aca="false">Sheet3!R19/100</f>
        <v>0</v>
      </c>
      <c r="AI18" s="53" t="s">
        <v>149</v>
      </c>
      <c r="AJ18" s="53" t="n">
        <f aca="false">Sheet3!S19/100</f>
        <v>0</v>
      </c>
      <c r="AK18" s="53" t="s">
        <v>149</v>
      </c>
      <c r="AL18" s="53" t="n">
        <f aca="false">Sheet3!T19/100</f>
        <v>0</v>
      </c>
      <c r="AM18" s="53" t="s">
        <v>149</v>
      </c>
      <c r="AN18" s="53" t="n">
        <f aca="false">Sheet3!U19/100</f>
        <v>0</v>
      </c>
      <c r="AO18" s="53" t="s">
        <v>149</v>
      </c>
      <c r="AP18" s="53" t="n">
        <f aca="false">Sheet3!V19/100</f>
        <v>0</v>
      </c>
      <c r="AQ18" s="53" t="s">
        <v>149</v>
      </c>
      <c r="AR18" s="53" t="n">
        <f aca="false">Sheet3!W19/100</f>
        <v>0</v>
      </c>
      <c r="AS18" s="53" t="s">
        <v>149</v>
      </c>
      <c r="AT18" s="53" t="n">
        <f aca="false">Sheet3!X19/100</f>
        <v>0</v>
      </c>
      <c r="AU18" s="53" t="s">
        <v>149</v>
      </c>
      <c r="AV18" s="53" t="n">
        <f aca="false">Sheet3!Y19/100</f>
        <v>0</v>
      </c>
      <c r="AW18" s="53" t="s">
        <v>149</v>
      </c>
      <c r="AX18" s="53" t="n">
        <f aca="false">Sheet3!Z19/100</f>
        <v>0</v>
      </c>
      <c r="AY18" s="53" t="s">
        <v>149</v>
      </c>
      <c r="AZ18" s="53" t="n">
        <f aca="false">Sheet3!AA19/100</f>
        <v>0</v>
      </c>
      <c r="BA18" s="53" t="s">
        <v>149</v>
      </c>
      <c r="BB18" s="53" t="n">
        <f aca="false">Sheet3!AB19/100</f>
        <v>0</v>
      </c>
      <c r="BC18" s="53" t="s">
        <v>149</v>
      </c>
      <c r="BD18" s="53" t="n">
        <f aca="false">Sheet3!AC19/100</f>
        <v>0</v>
      </c>
      <c r="BE18" s="53" t="s">
        <v>149</v>
      </c>
      <c r="BF18" s="53" t="n">
        <f aca="false">Sheet3!AD19/100</f>
        <v>0</v>
      </c>
      <c r="BG18" s="53" t="s">
        <v>149</v>
      </c>
      <c r="BH18" s="53" t="n">
        <f aca="false">Sheet3!AE19/100</f>
        <v>0</v>
      </c>
      <c r="BI18" s="53" t="s">
        <v>149</v>
      </c>
      <c r="BJ18" s="53" t="n">
        <f aca="false">Sheet3!AF19/100</f>
        <v>0</v>
      </c>
      <c r="BK18" s="53" t="s">
        <v>149</v>
      </c>
      <c r="BL18" s="53" t="n">
        <f aca="false">Sheet3!AG19/100</f>
        <v>0</v>
      </c>
      <c r="BM18" s="53" t="s">
        <v>149</v>
      </c>
      <c r="BN18" s="53" t="n">
        <f aca="false">Sheet3!AH19/100</f>
        <v>0</v>
      </c>
      <c r="BO18" s="53" t="s">
        <v>149</v>
      </c>
      <c r="BP18" s="53" t="n">
        <f aca="false">Sheet3!AI19/100</f>
        <v>0</v>
      </c>
      <c r="BQ18" s="53" t="s">
        <v>149</v>
      </c>
      <c r="BR18" s="53" t="n">
        <f aca="false">Sheet3!AJ19/100</f>
        <v>0</v>
      </c>
      <c r="BS18" s="53" t="s">
        <v>149</v>
      </c>
      <c r="BT18" s="53" t="s">
        <v>75</v>
      </c>
    </row>
    <row r="19" customFormat="false" ht="13.8" hidden="false" customHeight="false" outlineLevel="0" collapsed="false">
      <c r="A19" s="53" t="str">
        <f aca="false">Sheet3!A20&amp;"_MECHANICAL_ERROR_BALANCE_RATE: ["</f>
        <v>JOINT18_MECHANICAL_ERROR_BALANCE_RATE: [</v>
      </c>
      <c r="B19" s="53" t="n">
        <f aca="false">Sheet3!B20/100</f>
        <v>-0.5</v>
      </c>
      <c r="C19" s="53" t="s">
        <v>149</v>
      </c>
      <c r="D19" s="53" t="n">
        <f aca="false">Sheet3!C20/100</f>
        <v>-0.5</v>
      </c>
      <c r="E19" s="53" t="s">
        <v>149</v>
      </c>
      <c r="F19" s="53" t="n">
        <f aca="false">Sheet3!D20/100</f>
        <v>-0.5</v>
      </c>
      <c r="G19" s="53" t="s">
        <v>149</v>
      </c>
      <c r="H19" s="53" t="n">
        <f aca="false">Sheet3!E20/100</f>
        <v>-0.5</v>
      </c>
      <c r="I19" s="53" t="s">
        <v>149</v>
      </c>
      <c r="J19" s="53" t="n">
        <f aca="false">Sheet3!F20/100</f>
        <v>0</v>
      </c>
      <c r="K19" s="53" t="s">
        <v>149</v>
      </c>
      <c r="L19" s="53" t="n">
        <f aca="false">Sheet3!G20/100</f>
        <v>0</v>
      </c>
      <c r="M19" s="53" t="s">
        <v>149</v>
      </c>
      <c r="N19" s="53" t="n">
        <f aca="false">Sheet3!H20/100</f>
        <v>0</v>
      </c>
      <c r="O19" s="53" t="s">
        <v>149</v>
      </c>
      <c r="P19" s="53" t="n">
        <f aca="false">Sheet3!I20/100</f>
        <v>0</v>
      </c>
      <c r="Q19" s="53" t="s">
        <v>149</v>
      </c>
      <c r="R19" s="53" t="n">
        <f aca="false">Sheet3!J20/100</f>
        <v>-1</v>
      </c>
      <c r="S19" s="53" t="s">
        <v>149</v>
      </c>
      <c r="T19" s="53" t="n">
        <f aca="false">Sheet3!K20/100</f>
        <v>-1</v>
      </c>
      <c r="U19" s="53" t="s">
        <v>149</v>
      </c>
      <c r="V19" s="53" t="n">
        <f aca="false">Sheet3!L20/100</f>
        <v>0</v>
      </c>
      <c r="W19" s="53" t="s">
        <v>149</v>
      </c>
      <c r="X19" s="53" t="n">
        <f aca="false">Sheet3!M20/100</f>
        <v>-0.5</v>
      </c>
      <c r="Y19" s="53" t="s">
        <v>149</v>
      </c>
      <c r="Z19" s="53" t="n">
        <f aca="false">Sheet3!N20/100</f>
        <v>-0.5</v>
      </c>
      <c r="AA19" s="53" t="s">
        <v>149</v>
      </c>
      <c r="AB19" s="53" t="n">
        <f aca="false">Sheet3!O20/100</f>
        <v>0</v>
      </c>
      <c r="AC19" s="53" t="s">
        <v>149</v>
      </c>
      <c r="AD19" s="53" t="n">
        <f aca="false">Sheet3!P20/100</f>
        <v>-1</v>
      </c>
      <c r="AE19" s="53" t="s">
        <v>149</v>
      </c>
      <c r="AF19" s="53" t="n">
        <f aca="false">Sheet3!Q20/100</f>
        <v>-1</v>
      </c>
      <c r="AG19" s="53" t="s">
        <v>149</v>
      </c>
      <c r="AH19" s="53" t="n">
        <f aca="false">Sheet3!R20/100</f>
        <v>-1</v>
      </c>
      <c r="AI19" s="53" t="s">
        <v>149</v>
      </c>
      <c r="AJ19" s="53" t="n">
        <f aca="false">Sheet3!S20/100</f>
        <v>0</v>
      </c>
      <c r="AK19" s="53" t="s">
        <v>149</v>
      </c>
      <c r="AL19" s="53" t="n">
        <f aca="false">Sheet3!T20/100</f>
        <v>0</v>
      </c>
      <c r="AM19" s="53" t="s">
        <v>149</v>
      </c>
      <c r="AN19" s="53" t="n">
        <f aca="false">Sheet3!U20/100</f>
        <v>-0.5</v>
      </c>
      <c r="AO19" s="53" t="s">
        <v>149</v>
      </c>
      <c r="AP19" s="53" t="n">
        <f aca="false">Sheet3!V20/100</f>
        <v>-0.5</v>
      </c>
      <c r="AQ19" s="53" t="s">
        <v>149</v>
      </c>
      <c r="AR19" s="53" t="n">
        <f aca="false">Sheet3!W20/100</f>
        <v>0</v>
      </c>
      <c r="AS19" s="53" t="s">
        <v>149</v>
      </c>
      <c r="AT19" s="53" t="n">
        <f aca="false">Sheet3!X20/100</f>
        <v>-1</v>
      </c>
      <c r="AU19" s="53" t="s">
        <v>149</v>
      </c>
      <c r="AV19" s="53" t="n">
        <f aca="false">Sheet3!Y20/100</f>
        <v>-1</v>
      </c>
      <c r="AW19" s="53" t="s">
        <v>149</v>
      </c>
      <c r="AX19" s="53" t="n">
        <f aca="false">Sheet3!Z20/100</f>
        <v>-1</v>
      </c>
      <c r="AY19" s="53" t="s">
        <v>149</v>
      </c>
      <c r="AZ19" s="53" t="n">
        <f aca="false">Sheet3!AA20/100</f>
        <v>0</v>
      </c>
      <c r="BA19" s="53" t="s">
        <v>149</v>
      </c>
      <c r="BB19" s="53" t="n">
        <f aca="false">Sheet3!AB20/100</f>
        <v>0</v>
      </c>
      <c r="BC19" s="53" t="s">
        <v>149</v>
      </c>
      <c r="BD19" s="53" t="n">
        <f aca="false">Sheet3!AC20/100</f>
        <v>0</v>
      </c>
      <c r="BE19" s="53" t="s">
        <v>149</v>
      </c>
      <c r="BF19" s="53" t="n">
        <f aca="false">Sheet3!AD20/100</f>
        <v>0</v>
      </c>
      <c r="BG19" s="53" t="s">
        <v>149</v>
      </c>
      <c r="BH19" s="53" t="n">
        <f aca="false">Sheet3!AE20/100</f>
        <v>0</v>
      </c>
      <c r="BI19" s="53" t="s">
        <v>149</v>
      </c>
      <c r="BJ19" s="53" t="n">
        <f aca="false">Sheet3!AF20/100</f>
        <v>0</v>
      </c>
      <c r="BK19" s="53" t="s">
        <v>149</v>
      </c>
      <c r="BL19" s="53" t="n">
        <f aca="false">Sheet3!AG20/100</f>
        <v>0</v>
      </c>
      <c r="BM19" s="53" t="s">
        <v>149</v>
      </c>
      <c r="BN19" s="53" t="n">
        <f aca="false">Sheet3!AH20/100</f>
        <v>0</v>
      </c>
      <c r="BO19" s="53" t="s">
        <v>149</v>
      </c>
      <c r="BP19" s="53" t="n">
        <f aca="false">Sheet3!AI20/100</f>
        <v>0</v>
      </c>
      <c r="BQ19" s="53" t="s">
        <v>149</v>
      </c>
      <c r="BR19" s="53" t="n">
        <f aca="false">Sheet3!AJ20/100</f>
        <v>0</v>
      </c>
      <c r="BS19" s="53" t="s">
        <v>149</v>
      </c>
      <c r="BT19" s="53" t="s">
        <v>75</v>
      </c>
    </row>
    <row r="20" customFormat="false" ht="13.8" hidden="false" customHeight="false" outlineLevel="0" collapsed="false">
      <c r="A20" s="53" t="str">
        <f aca="false">Sheet3!A21&amp;"_MECHANICAL_ERROR_BALANCE_RATE: ["</f>
        <v>JOINT19_MECHANICAL_ERROR_BALANCE_RATE: [</v>
      </c>
      <c r="B20" s="53" t="n">
        <f aca="false">Sheet3!B21/100</f>
        <v>0</v>
      </c>
      <c r="C20" s="53" t="s">
        <v>149</v>
      </c>
      <c r="D20" s="53" t="n">
        <f aca="false">Sheet3!C21/100</f>
        <v>0</v>
      </c>
      <c r="E20" s="53" t="s">
        <v>149</v>
      </c>
      <c r="F20" s="53" t="n">
        <f aca="false">Sheet3!D21/100</f>
        <v>0</v>
      </c>
      <c r="G20" s="53" t="s">
        <v>149</v>
      </c>
      <c r="H20" s="53" t="n">
        <f aca="false">Sheet3!E21/100</f>
        <v>0</v>
      </c>
      <c r="I20" s="53" t="s">
        <v>149</v>
      </c>
      <c r="J20" s="53" t="n">
        <f aca="false">Sheet3!F21/100</f>
        <v>0</v>
      </c>
      <c r="K20" s="53" t="s">
        <v>149</v>
      </c>
      <c r="L20" s="53" t="n">
        <f aca="false">Sheet3!G21/100</f>
        <v>0</v>
      </c>
      <c r="M20" s="53" t="s">
        <v>149</v>
      </c>
      <c r="N20" s="53" t="n">
        <f aca="false">Sheet3!H21/100</f>
        <v>0</v>
      </c>
      <c r="O20" s="53" t="s">
        <v>149</v>
      </c>
      <c r="P20" s="53" t="n">
        <f aca="false">Sheet3!I21/100</f>
        <v>0</v>
      </c>
      <c r="Q20" s="53" t="s">
        <v>149</v>
      </c>
      <c r="R20" s="53" t="n">
        <f aca="false">Sheet3!J21/100</f>
        <v>1</v>
      </c>
      <c r="S20" s="53" t="s">
        <v>149</v>
      </c>
      <c r="T20" s="53" t="n">
        <f aca="false">Sheet3!K21/100</f>
        <v>1</v>
      </c>
      <c r="U20" s="53" t="s">
        <v>149</v>
      </c>
      <c r="V20" s="53" t="n">
        <f aca="false">Sheet3!L21/100</f>
        <v>0</v>
      </c>
      <c r="W20" s="53" t="s">
        <v>149</v>
      </c>
      <c r="X20" s="53" t="n">
        <f aca="false">Sheet3!M21/100</f>
        <v>0.5</v>
      </c>
      <c r="Y20" s="53" t="s">
        <v>149</v>
      </c>
      <c r="Z20" s="53" t="n">
        <f aca="false">Sheet3!N21/100</f>
        <v>0.5</v>
      </c>
      <c r="AA20" s="53" t="s">
        <v>149</v>
      </c>
      <c r="AB20" s="53" t="n">
        <f aca="false">Sheet3!O21/100</f>
        <v>0</v>
      </c>
      <c r="AC20" s="53" t="s">
        <v>149</v>
      </c>
      <c r="AD20" s="53" t="n">
        <f aca="false">Sheet3!P21/100</f>
        <v>1</v>
      </c>
      <c r="AE20" s="53" t="s">
        <v>149</v>
      </c>
      <c r="AF20" s="53" t="n">
        <f aca="false">Sheet3!Q21/100</f>
        <v>1</v>
      </c>
      <c r="AG20" s="53" t="s">
        <v>149</v>
      </c>
      <c r="AH20" s="53" t="n">
        <f aca="false">Sheet3!R21/100</f>
        <v>1</v>
      </c>
      <c r="AI20" s="53" t="s">
        <v>149</v>
      </c>
      <c r="AJ20" s="53" t="n">
        <f aca="false">Sheet3!S21/100</f>
        <v>0</v>
      </c>
      <c r="AK20" s="53" t="s">
        <v>149</v>
      </c>
      <c r="AL20" s="53" t="n">
        <f aca="false">Sheet3!T21/100</f>
        <v>0</v>
      </c>
      <c r="AM20" s="53" t="s">
        <v>149</v>
      </c>
      <c r="AN20" s="53" t="n">
        <f aca="false">Sheet3!U21/100</f>
        <v>0.5</v>
      </c>
      <c r="AO20" s="53" t="s">
        <v>149</v>
      </c>
      <c r="AP20" s="53" t="n">
        <f aca="false">Sheet3!V21/100</f>
        <v>0.5</v>
      </c>
      <c r="AQ20" s="53" t="s">
        <v>149</v>
      </c>
      <c r="AR20" s="53" t="n">
        <f aca="false">Sheet3!W21/100</f>
        <v>0</v>
      </c>
      <c r="AS20" s="53" t="s">
        <v>149</v>
      </c>
      <c r="AT20" s="53" t="n">
        <f aca="false">Sheet3!X21/100</f>
        <v>0</v>
      </c>
      <c r="AU20" s="53" t="s">
        <v>149</v>
      </c>
      <c r="AV20" s="53" t="n">
        <f aca="false">Sheet3!Y21/100</f>
        <v>0</v>
      </c>
      <c r="AW20" s="53" t="s">
        <v>149</v>
      </c>
      <c r="AX20" s="53" t="n">
        <f aca="false">Sheet3!Z21/100</f>
        <v>0</v>
      </c>
      <c r="AY20" s="53" t="s">
        <v>149</v>
      </c>
      <c r="AZ20" s="53" t="n">
        <f aca="false">Sheet3!AA21/100</f>
        <v>0</v>
      </c>
      <c r="BA20" s="53" t="s">
        <v>149</v>
      </c>
      <c r="BB20" s="53" t="n">
        <f aca="false">Sheet3!AB21/100</f>
        <v>1</v>
      </c>
      <c r="BC20" s="53" t="s">
        <v>149</v>
      </c>
      <c r="BD20" s="53" t="n">
        <f aca="false">Sheet3!AC21/100</f>
        <v>1</v>
      </c>
      <c r="BE20" s="53" t="s">
        <v>149</v>
      </c>
      <c r="BF20" s="53" t="n">
        <f aca="false">Sheet3!AD21/100</f>
        <v>0</v>
      </c>
      <c r="BG20" s="53" t="s">
        <v>149</v>
      </c>
      <c r="BH20" s="53" t="n">
        <f aca="false">Sheet3!AE21/100</f>
        <v>1</v>
      </c>
      <c r="BI20" s="53" t="s">
        <v>149</v>
      </c>
      <c r="BJ20" s="53" t="n">
        <f aca="false">Sheet3!AF21/100</f>
        <v>1</v>
      </c>
      <c r="BK20" s="53" t="s">
        <v>149</v>
      </c>
      <c r="BL20" s="53" t="n">
        <f aca="false">Sheet3!AG21/100</f>
        <v>1</v>
      </c>
      <c r="BM20" s="53" t="s">
        <v>149</v>
      </c>
      <c r="BN20" s="53" t="n">
        <f aca="false">Sheet3!AH21/100</f>
        <v>1</v>
      </c>
      <c r="BO20" s="53" t="s">
        <v>149</v>
      </c>
      <c r="BP20" s="53" t="n">
        <f aca="false">Sheet3!AI21/100</f>
        <v>-1.5</v>
      </c>
      <c r="BQ20" s="53" t="s">
        <v>149</v>
      </c>
      <c r="BR20" s="53" t="n">
        <f aca="false">Sheet3!AJ21/100</f>
        <v>1</v>
      </c>
      <c r="BS20" s="53" t="s">
        <v>149</v>
      </c>
      <c r="BT20" s="53" t="s">
        <v>75</v>
      </c>
    </row>
    <row r="21" customFormat="false" ht="13.8" hidden="false" customHeight="false" outlineLevel="0" collapsed="false">
      <c r="A21" s="53" t="str">
        <f aca="false">Sheet3!A22&amp;"_MECHANICAL_ERROR_BALANCE_RATE: ["</f>
        <v>JOINT20_MECHANICAL_ERROR_BALANCE_RATE: [</v>
      </c>
      <c r="B21" s="53" t="n">
        <f aca="false">Sheet3!B22/100</f>
        <v>0</v>
      </c>
      <c r="C21" s="53" t="s">
        <v>149</v>
      </c>
      <c r="D21" s="53" t="n">
        <f aca="false">Sheet3!C22/100</f>
        <v>0</v>
      </c>
      <c r="E21" s="53" t="s">
        <v>149</v>
      </c>
      <c r="F21" s="53" t="n">
        <f aca="false">Sheet3!D22/100</f>
        <v>0</v>
      </c>
      <c r="G21" s="53" t="s">
        <v>149</v>
      </c>
      <c r="H21" s="53" t="n">
        <f aca="false">Sheet3!E22/100</f>
        <v>0</v>
      </c>
      <c r="I21" s="53" t="s">
        <v>149</v>
      </c>
      <c r="J21" s="53" t="n">
        <f aca="false">Sheet3!F22/100</f>
        <v>0</v>
      </c>
      <c r="K21" s="53" t="s">
        <v>149</v>
      </c>
      <c r="L21" s="53" t="n">
        <f aca="false">Sheet3!G22/100</f>
        <v>0</v>
      </c>
      <c r="M21" s="53" t="s">
        <v>149</v>
      </c>
      <c r="N21" s="53" t="n">
        <f aca="false">Sheet3!H22/100</f>
        <v>0</v>
      </c>
      <c r="O21" s="53" t="s">
        <v>149</v>
      </c>
      <c r="P21" s="53" t="n">
        <f aca="false">Sheet3!I22/100</f>
        <v>0</v>
      </c>
      <c r="Q21" s="53" t="s">
        <v>149</v>
      </c>
      <c r="R21" s="53" t="n">
        <f aca="false">Sheet3!J22/100</f>
        <v>0</v>
      </c>
      <c r="S21" s="53" t="s">
        <v>149</v>
      </c>
      <c r="T21" s="53" t="n">
        <f aca="false">Sheet3!K22/100</f>
        <v>0</v>
      </c>
      <c r="U21" s="53" t="s">
        <v>149</v>
      </c>
      <c r="V21" s="53" t="n">
        <f aca="false">Sheet3!L22/100</f>
        <v>0.4</v>
      </c>
      <c r="W21" s="53" t="s">
        <v>149</v>
      </c>
      <c r="X21" s="53" t="n">
        <f aca="false">Sheet3!M22/100</f>
        <v>-0.5</v>
      </c>
      <c r="Y21" s="53" t="s">
        <v>149</v>
      </c>
      <c r="Z21" s="53" t="n">
        <f aca="false">Sheet3!N22/100</f>
        <v>-0.5</v>
      </c>
      <c r="AA21" s="53" t="s">
        <v>149</v>
      </c>
      <c r="AB21" s="53" t="n">
        <f aca="false">Sheet3!O22/100</f>
        <v>0</v>
      </c>
      <c r="AC21" s="53" t="s">
        <v>149</v>
      </c>
      <c r="AD21" s="53" t="n">
        <f aca="false">Sheet3!P22/100</f>
        <v>0</v>
      </c>
      <c r="AE21" s="53" t="s">
        <v>149</v>
      </c>
      <c r="AF21" s="53" t="n">
        <f aca="false">Sheet3!Q22/100</f>
        <v>0</v>
      </c>
      <c r="AG21" s="53" t="s">
        <v>149</v>
      </c>
      <c r="AH21" s="53" t="n">
        <f aca="false">Sheet3!R22/100</f>
        <v>0</v>
      </c>
      <c r="AI21" s="53" t="s">
        <v>149</v>
      </c>
      <c r="AJ21" s="53" t="n">
        <f aca="false">Sheet3!S22/100</f>
        <v>0</v>
      </c>
      <c r="AK21" s="53" t="s">
        <v>149</v>
      </c>
      <c r="AL21" s="53" t="n">
        <f aca="false">Sheet3!T22/100</f>
        <v>0.4</v>
      </c>
      <c r="AM21" s="53" t="s">
        <v>149</v>
      </c>
      <c r="AN21" s="53" t="n">
        <f aca="false">Sheet3!U22/100</f>
        <v>0</v>
      </c>
      <c r="AO21" s="53" t="s">
        <v>149</v>
      </c>
      <c r="AP21" s="53" t="n">
        <f aca="false">Sheet3!V22/100</f>
        <v>0</v>
      </c>
      <c r="AQ21" s="53" t="s">
        <v>149</v>
      </c>
      <c r="AR21" s="53" t="n">
        <f aca="false">Sheet3!W22/100</f>
        <v>0</v>
      </c>
      <c r="AS21" s="53" t="s">
        <v>149</v>
      </c>
      <c r="AT21" s="53" t="n">
        <f aca="false">Sheet3!X22/100</f>
        <v>0</v>
      </c>
      <c r="AU21" s="53" t="s">
        <v>149</v>
      </c>
      <c r="AV21" s="53" t="n">
        <f aca="false">Sheet3!Y22/100</f>
        <v>0</v>
      </c>
      <c r="AW21" s="53" t="s">
        <v>149</v>
      </c>
      <c r="AX21" s="53" t="n">
        <f aca="false">Sheet3!Z22/100</f>
        <v>0</v>
      </c>
      <c r="AY21" s="53" t="s">
        <v>149</v>
      </c>
      <c r="AZ21" s="53" t="n">
        <f aca="false">Sheet3!AA22/100</f>
        <v>-2</v>
      </c>
      <c r="BA21" s="53" t="s">
        <v>149</v>
      </c>
      <c r="BB21" s="53" t="n">
        <f aca="false">Sheet3!AB22/100</f>
        <v>-1</v>
      </c>
      <c r="BC21" s="53" t="s">
        <v>149</v>
      </c>
      <c r="BD21" s="53" t="n">
        <f aca="false">Sheet3!AC22/100</f>
        <v>-1</v>
      </c>
      <c r="BE21" s="53" t="s">
        <v>149</v>
      </c>
      <c r="BF21" s="53" t="n">
        <f aca="false">Sheet3!AD22/100</f>
        <v>0</v>
      </c>
      <c r="BG21" s="53" t="s">
        <v>149</v>
      </c>
      <c r="BH21" s="53" t="n">
        <f aca="false">Sheet3!AE22/100</f>
        <v>-1</v>
      </c>
      <c r="BI21" s="53" t="s">
        <v>149</v>
      </c>
      <c r="BJ21" s="53" t="n">
        <f aca="false">Sheet3!AF22/100</f>
        <v>-1</v>
      </c>
      <c r="BK21" s="53" t="s">
        <v>149</v>
      </c>
      <c r="BL21" s="53" t="n">
        <f aca="false">Sheet3!AG22/100</f>
        <v>-1</v>
      </c>
      <c r="BM21" s="53" t="s">
        <v>149</v>
      </c>
      <c r="BN21" s="53" t="n">
        <f aca="false">Sheet3!AH22/100</f>
        <v>-1</v>
      </c>
      <c r="BO21" s="53" t="s">
        <v>149</v>
      </c>
      <c r="BP21" s="53" t="n">
        <f aca="false">Sheet3!AI22/100</f>
        <v>-1</v>
      </c>
      <c r="BQ21" s="53" t="s">
        <v>149</v>
      </c>
      <c r="BR21" s="53" t="n">
        <f aca="false">Sheet3!AJ22/100</f>
        <v>-1</v>
      </c>
      <c r="BS21" s="53" t="s">
        <v>149</v>
      </c>
      <c r="BT21" s="53" t="s">
        <v>75</v>
      </c>
    </row>
    <row r="22" customFormat="false" ht="13.8" hidden="false" customHeight="false" outlineLevel="0" collapsed="false">
      <c r="A22" s="53" t="str">
        <f aca="false">Sheet3!A23&amp;"_MECHANICAL_ERROR_BALANCE_RATE: ["</f>
        <v>JOINT21_MECHANICAL_ERROR_BALANCE_RATE: [</v>
      </c>
      <c r="B22" s="53" t="n">
        <f aca="false">Sheet3!B23/100</f>
        <v>0</v>
      </c>
      <c r="C22" s="53" t="s">
        <v>149</v>
      </c>
      <c r="D22" s="53" t="n">
        <f aca="false">Sheet3!C23/100</f>
        <v>0</v>
      </c>
      <c r="E22" s="53" t="s">
        <v>149</v>
      </c>
      <c r="F22" s="53" t="n">
        <f aca="false">Sheet3!D23/100</f>
        <v>0</v>
      </c>
      <c r="G22" s="53" t="s">
        <v>149</v>
      </c>
      <c r="H22" s="53" t="n">
        <f aca="false">Sheet3!E23/100</f>
        <v>0</v>
      </c>
      <c r="I22" s="53" t="s">
        <v>149</v>
      </c>
      <c r="J22" s="53" t="n">
        <f aca="false">Sheet3!F23/100</f>
        <v>0</v>
      </c>
      <c r="K22" s="53" t="s">
        <v>149</v>
      </c>
      <c r="L22" s="53" t="n">
        <f aca="false">Sheet3!G23/100</f>
        <v>0</v>
      </c>
      <c r="M22" s="53" t="s">
        <v>149</v>
      </c>
      <c r="N22" s="53" t="n">
        <f aca="false">Sheet3!H23/100</f>
        <v>0</v>
      </c>
      <c r="O22" s="53" t="s">
        <v>149</v>
      </c>
      <c r="P22" s="53" t="n">
        <f aca="false">Sheet3!I23/100</f>
        <v>0</v>
      </c>
      <c r="Q22" s="53" t="s">
        <v>149</v>
      </c>
      <c r="R22" s="53" t="n">
        <f aca="false">Sheet3!J23/100</f>
        <v>0</v>
      </c>
      <c r="S22" s="53" t="s">
        <v>149</v>
      </c>
      <c r="T22" s="53" t="n">
        <f aca="false">Sheet3!K23/100</f>
        <v>0</v>
      </c>
      <c r="U22" s="53" t="s">
        <v>149</v>
      </c>
      <c r="V22" s="53" t="n">
        <f aca="false">Sheet3!L23/100</f>
        <v>0</v>
      </c>
      <c r="W22" s="53" t="s">
        <v>149</v>
      </c>
      <c r="X22" s="53" t="n">
        <f aca="false">Sheet3!M23/100</f>
        <v>0</v>
      </c>
      <c r="Y22" s="53" t="s">
        <v>149</v>
      </c>
      <c r="Z22" s="53" t="n">
        <f aca="false">Sheet3!N23/100</f>
        <v>0</v>
      </c>
      <c r="AA22" s="53" t="s">
        <v>149</v>
      </c>
      <c r="AB22" s="53" t="n">
        <f aca="false">Sheet3!O23/100</f>
        <v>0</v>
      </c>
      <c r="AC22" s="53" t="s">
        <v>149</v>
      </c>
      <c r="AD22" s="53" t="n">
        <f aca="false">Sheet3!P23/100</f>
        <v>0</v>
      </c>
      <c r="AE22" s="53" t="s">
        <v>149</v>
      </c>
      <c r="AF22" s="53" t="n">
        <f aca="false">Sheet3!Q23/100</f>
        <v>0</v>
      </c>
      <c r="AG22" s="53" t="s">
        <v>149</v>
      </c>
      <c r="AH22" s="53" t="n">
        <f aca="false">Sheet3!R23/100</f>
        <v>0</v>
      </c>
      <c r="AI22" s="53" t="s">
        <v>149</v>
      </c>
      <c r="AJ22" s="53" t="n">
        <f aca="false">Sheet3!S23/100</f>
        <v>0</v>
      </c>
      <c r="AK22" s="53" t="s">
        <v>149</v>
      </c>
      <c r="AL22" s="53" t="n">
        <f aca="false">Sheet3!T23/100</f>
        <v>0</v>
      </c>
      <c r="AM22" s="53" t="s">
        <v>149</v>
      </c>
      <c r="AN22" s="53" t="n">
        <f aca="false">Sheet3!U23/100</f>
        <v>0</v>
      </c>
      <c r="AO22" s="53" t="s">
        <v>149</v>
      </c>
      <c r="AP22" s="53" t="n">
        <f aca="false">Sheet3!V23/100</f>
        <v>0</v>
      </c>
      <c r="AQ22" s="53" t="s">
        <v>149</v>
      </c>
      <c r="AR22" s="53" t="n">
        <f aca="false">Sheet3!W23/100</f>
        <v>0</v>
      </c>
      <c r="AS22" s="53" t="s">
        <v>149</v>
      </c>
      <c r="AT22" s="53" t="n">
        <f aca="false">Sheet3!X23/100</f>
        <v>0</v>
      </c>
      <c r="AU22" s="53" t="s">
        <v>149</v>
      </c>
      <c r="AV22" s="53" t="n">
        <f aca="false">Sheet3!Y23/100</f>
        <v>0</v>
      </c>
      <c r="AW22" s="53" t="s">
        <v>149</v>
      </c>
      <c r="AX22" s="53" t="n">
        <f aca="false">Sheet3!Z23/100</f>
        <v>0</v>
      </c>
      <c r="AY22" s="53" t="s">
        <v>149</v>
      </c>
      <c r="AZ22" s="53" t="n">
        <f aca="false">Sheet3!AA23/100</f>
        <v>0</v>
      </c>
      <c r="BA22" s="53" t="s">
        <v>149</v>
      </c>
      <c r="BB22" s="53" t="n">
        <f aca="false">Sheet3!AB23/100</f>
        <v>0</v>
      </c>
      <c r="BC22" s="53" t="s">
        <v>149</v>
      </c>
      <c r="BD22" s="53" t="n">
        <f aca="false">Sheet3!AC23/100</f>
        <v>0</v>
      </c>
      <c r="BE22" s="53" t="s">
        <v>149</v>
      </c>
      <c r="BF22" s="53" t="n">
        <f aca="false">Sheet3!AD23/100</f>
        <v>0</v>
      </c>
      <c r="BG22" s="53" t="s">
        <v>149</v>
      </c>
      <c r="BH22" s="53" t="n">
        <f aca="false">Sheet3!AE23/100</f>
        <v>0</v>
      </c>
      <c r="BI22" s="53" t="s">
        <v>149</v>
      </c>
      <c r="BJ22" s="53" t="n">
        <f aca="false">Sheet3!AF23/100</f>
        <v>0</v>
      </c>
      <c r="BK22" s="53" t="s">
        <v>149</v>
      </c>
      <c r="BL22" s="53" t="n">
        <f aca="false">Sheet3!AG23/100</f>
        <v>0</v>
      </c>
      <c r="BM22" s="53" t="s">
        <v>149</v>
      </c>
      <c r="BN22" s="53" t="n">
        <f aca="false">Sheet3!AH23/100</f>
        <v>0</v>
      </c>
      <c r="BO22" s="53" t="s">
        <v>149</v>
      </c>
      <c r="BP22" s="53" t="n">
        <f aca="false">Sheet3!AI23/100</f>
        <v>0</v>
      </c>
      <c r="BQ22" s="53" t="s">
        <v>149</v>
      </c>
      <c r="BR22" s="53" t="n">
        <f aca="false">Sheet3!AJ23/100</f>
        <v>0</v>
      </c>
      <c r="BS22" s="53" t="s">
        <v>149</v>
      </c>
      <c r="BT22" s="53" t="s">
        <v>75</v>
      </c>
    </row>
    <row r="23" customFormat="false" ht="13.8" hidden="false" customHeight="false" outlineLevel="0" collapsed="false">
      <c r="A23" s="53" t="str">
        <f aca="false">Sheet3!A24&amp;"_MECHANICAL_ERROR_BALANCE_RATE: ["</f>
        <v>JOINT22_MECHANICAL_ERROR_BALANCE_RATE: [</v>
      </c>
      <c r="B23" s="53" t="n">
        <f aca="false">Sheet3!B24/100</f>
        <v>-0.5</v>
      </c>
      <c r="C23" s="53" t="s">
        <v>149</v>
      </c>
      <c r="D23" s="53" t="n">
        <f aca="false">Sheet3!C24/100</f>
        <v>-0.5</v>
      </c>
      <c r="E23" s="53" t="s">
        <v>149</v>
      </c>
      <c r="F23" s="53" t="n">
        <f aca="false">Sheet3!D24/100</f>
        <v>-0.5</v>
      </c>
      <c r="G23" s="53" t="s">
        <v>149</v>
      </c>
      <c r="H23" s="53" t="n">
        <f aca="false">Sheet3!E24/100</f>
        <v>0.5</v>
      </c>
      <c r="I23" s="53" t="s">
        <v>149</v>
      </c>
      <c r="J23" s="53" t="n">
        <f aca="false">Sheet3!F24/100</f>
        <v>0</v>
      </c>
      <c r="K23" s="53" t="s">
        <v>149</v>
      </c>
      <c r="L23" s="53" t="n">
        <f aca="false">Sheet3!G24/100</f>
        <v>0</v>
      </c>
      <c r="M23" s="53" t="s">
        <v>149</v>
      </c>
      <c r="N23" s="53" t="n">
        <f aca="false">Sheet3!H24/100</f>
        <v>0</v>
      </c>
      <c r="O23" s="53" t="s">
        <v>149</v>
      </c>
      <c r="P23" s="53" t="n">
        <f aca="false">Sheet3!I24/100</f>
        <v>0</v>
      </c>
      <c r="Q23" s="53" t="s">
        <v>149</v>
      </c>
      <c r="R23" s="53" t="n">
        <f aca="false">Sheet3!J24/100</f>
        <v>-1</v>
      </c>
      <c r="S23" s="53" t="s">
        <v>149</v>
      </c>
      <c r="T23" s="53" t="n">
        <f aca="false">Sheet3!K24/100</f>
        <v>-1</v>
      </c>
      <c r="U23" s="53" t="s">
        <v>149</v>
      </c>
      <c r="V23" s="53" t="n">
        <f aca="false">Sheet3!L24/100</f>
        <v>-0.5</v>
      </c>
      <c r="W23" s="53" t="s">
        <v>149</v>
      </c>
      <c r="X23" s="53" t="n">
        <f aca="false">Sheet3!M24/100</f>
        <v>-0.5</v>
      </c>
      <c r="Y23" s="53" t="s">
        <v>149</v>
      </c>
      <c r="Z23" s="53" t="n">
        <f aca="false">Sheet3!N24/100</f>
        <v>0</v>
      </c>
      <c r="AA23" s="53" t="s">
        <v>149</v>
      </c>
      <c r="AB23" s="53" t="n">
        <f aca="false">Sheet3!O24/100</f>
        <v>0</v>
      </c>
      <c r="AC23" s="53" t="s">
        <v>149</v>
      </c>
      <c r="AD23" s="53" t="n">
        <f aca="false">Sheet3!P24/100</f>
        <v>-1</v>
      </c>
      <c r="AE23" s="53" t="s">
        <v>149</v>
      </c>
      <c r="AF23" s="53" t="n">
        <f aca="false">Sheet3!Q24/100</f>
        <v>-1</v>
      </c>
      <c r="AG23" s="53" t="s">
        <v>149</v>
      </c>
      <c r="AH23" s="53" t="n">
        <f aca="false">Sheet3!R24/100</f>
        <v>-1</v>
      </c>
      <c r="AI23" s="53" t="s">
        <v>149</v>
      </c>
      <c r="AJ23" s="53" t="n">
        <f aca="false">Sheet3!S24/100</f>
        <v>0</v>
      </c>
      <c r="AK23" s="53" t="s">
        <v>149</v>
      </c>
      <c r="AL23" s="53" t="n">
        <f aca="false">Sheet3!T24/100</f>
        <v>-0.5</v>
      </c>
      <c r="AM23" s="53" t="s">
        <v>149</v>
      </c>
      <c r="AN23" s="53" t="n">
        <f aca="false">Sheet3!U24/100</f>
        <v>-0.5</v>
      </c>
      <c r="AO23" s="53" t="s">
        <v>149</v>
      </c>
      <c r="AP23" s="53" t="n">
        <f aca="false">Sheet3!V24/100</f>
        <v>0</v>
      </c>
      <c r="AQ23" s="53" t="s">
        <v>149</v>
      </c>
      <c r="AR23" s="53" t="n">
        <f aca="false">Sheet3!W24/100</f>
        <v>0</v>
      </c>
      <c r="AS23" s="53" t="s">
        <v>149</v>
      </c>
      <c r="AT23" s="53" t="n">
        <f aca="false">Sheet3!X24/100</f>
        <v>-0.8</v>
      </c>
      <c r="AU23" s="53" t="s">
        <v>149</v>
      </c>
      <c r="AV23" s="53" t="n">
        <f aca="false">Sheet3!Y24/100</f>
        <v>-0.8</v>
      </c>
      <c r="AW23" s="53" t="s">
        <v>149</v>
      </c>
      <c r="AX23" s="53" t="n">
        <f aca="false">Sheet3!Z24/100</f>
        <v>-0.8</v>
      </c>
      <c r="AY23" s="53" t="s">
        <v>149</v>
      </c>
      <c r="AZ23" s="53" t="n">
        <f aca="false">Sheet3!AA24/100</f>
        <v>-1.5</v>
      </c>
      <c r="BA23" s="53" t="s">
        <v>149</v>
      </c>
      <c r="BB23" s="53" t="n">
        <f aca="false">Sheet3!AB24/100</f>
        <v>-0.8</v>
      </c>
      <c r="BC23" s="53" t="s">
        <v>149</v>
      </c>
      <c r="BD23" s="53" t="n">
        <f aca="false">Sheet3!AC24/100</f>
        <v>-1</v>
      </c>
      <c r="BE23" s="53" t="s">
        <v>149</v>
      </c>
      <c r="BF23" s="53" t="n">
        <f aca="false">Sheet3!AD24/100</f>
        <v>0</v>
      </c>
      <c r="BG23" s="53" t="s">
        <v>149</v>
      </c>
      <c r="BH23" s="53" t="n">
        <f aca="false">Sheet3!AE24/100</f>
        <v>0</v>
      </c>
      <c r="BI23" s="53" t="s">
        <v>149</v>
      </c>
      <c r="BJ23" s="53" t="n">
        <f aca="false">Sheet3!AF24/100</f>
        <v>0</v>
      </c>
      <c r="BK23" s="53" t="s">
        <v>149</v>
      </c>
      <c r="BL23" s="53" t="n">
        <f aca="false">Sheet3!AG24/100</f>
        <v>0</v>
      </c>
      <c r="BM23" s="53" t="s">
        <v>149</v>
      </c>
      <c r="BN23" s="53" t="n">
        <f aca="false">Sheet3!AH24/100</f>
        <v>0</v>
      </c>
      <c r="BO23" s="53" t="s">
        <v>149</v>
      </c>
      <c r="BP23" s="53" t="n">
        <f aca="false">Sheet3!AI24/100</f>
        <v>0</v>
      </c>
      <c r="BQ23" s="53" t="s">
        <v>149</v>
      </c>
      <c r="BR23" s="53" t="n">
        <f aca="false">Sheet3!AJ24/100</f>
        <v>0</v>
      </c>
      <c r="BS23" s="53" t="s">
        <v>149</v>
      </c>
      <c r="BT23" s="53" t="s">
        <v>75</v>
      </c>
    </row>
    <row r="24" customFormat="false" ht="13.8" hidden="false" customHeight="false" outlineLevel="0" collapsed="false">
      <c r="A24" s="53" t="str">
        <f aca="false">Sheet3!A25&amp;"_MECHANICAL_ERROR_BALANCE_RATE: ["</f>
        <v>JOINT23_MECHANICAL_ERROR_BALANCE_RATE: [</v>
      </c>
      <c r="B24" s="53" t="n">
        <f aca="false">Sheet3!B25/100</f>
        <v>0</v>
      </c>
      <c r="C24" s="53" t="s">
        <v>149</v>
      </c>
      <c r="D24" s="53" t="n">
        <f aca="false">Sheet3!C25/100</f>
        <v>0</v>
      </c>
      <c r="E24" s="53" t="s">
        <v>149</v>
      </c>
      <c r="F24" s="53" t="n">
        <f aca="false">Sheet3!D25/100</f>
        <v>0</v>
      </c>
      <c r="G24" s="53" t="s">
        <v>149</v>
      </c>
      <c r="H24" s="53" t="n">
        <f aca="false">Sheet3!E25/100</f>
        <v>0</v>
      </c>
      <c r="I24" s="53" t="s">
        <v>149</v>
      </c>
      <c r="J24" s="53" t="n">
        <f aca="false">Sheet3!F25/100</f>
        <v>0</v>
      </c>
      <c r="K24" s="53" t="s">
        <v>149</v>
      </c>
      <c r="L24" s="53" t="n">
        <f aca="false">Sheet3!G25/100</f>
        <v>0</v>
      </c>
      <c r="M24" s="53" t="s">
        <v>149</v>
      </c>
      <c r="N24" s="53" t="n">
        <f aca="false">Sheet3!H25/100</f>
        <v>0</v>
      </c>
      <c r="O24" s="53" t="s">
        <v>149</v>
      </c>
      <c r="P24" s="53" t="n">
        <f aca="false">Sheet3!I25/100</f>
        <v>0</v>
      </c>
      <c r="Q24" s="53" t="s">
        <v>149</v>
      </c>
      <c r="R24" s="53" t="n">
        <f aca="false">Sheet3!J25/100</f>
        <v>1</v>
      </c>
      <c r="S24" s="53" t="s">
        <v>149</v>
      </c>
      <c r="T24" s="53" t="n">
        <f aca="false">Sheet3!K25/100</f>
        <v>1</v>
      </c>
      <c r="U24" s="53" t="s">
        <v>149</v>
      </c>
      <c r="V24" s="53" t="n">
        <f aca="false">Sheet3!L25/100</f>
        <v>0.5</v>
      </c>
      <c r="W24" s="53" t="s">
        <v>149</v>
      </c>
      <c r="X24" s="53" t="n">
        <f aca="false">Sheet3!M25/100</f>
        <v>0.5</v>
      </c>
      <c r="Y24" s="53" t="s">
        <v>149</v>
      </c>
      <c r="Z24" s="53" t="n">
        <f aca="false">Sheet3!N25/100</f>
        <v>0</v>
      </c>
      <c r="AA24" s="53" t="s">
        <v>149</v>
      </c>
      <c r="AB24" s="53" t="n">
        <f aca="false">Sheet3!O25/100</f>
        <v>0</v>
      </c>
      <c r="AC24" s="53" t="s">
        <v>149</v>
      </c>
      <c r="AD24" s="53" t="n">
        <f aca="false">Sheet3!P25/100</f>
        <v>1</v>
      </c>
      <c r="AE24" s="53" t="s">
        <v>149</v>
      </c>
      <c r="AF24" s="53" t="n">
        <f aca="false">Sheet3!Q25/100</f>
        <v>1</v>
      </c>
      <c r="AG24" s="53" t="s">
        <v>149</v>
      </c>
      <c r="AH24" s="53" t="n">
        <f aca="false">Sheet3!R25/100</f>
        <v>1</v>
      </c>
      <c r="AI24" s="53" t="s">
        <v>149</v>
      </c>
      <c r="AJ24" s="53" t="n">
        <f aca="false">Sheet3!S25/100</f>
        <v>0</v>
      </c>
      <c r="AK24" s="53" t="s">
        <v>149</v>
      </c>
      <c r="AL24" s="53" t="n">
        <f aca="false">Sheet3!T25/100</f>
        <v>0.5</v>
      </c>
      <c r="AM24" s="53" t="s">
        <v>149</v>
      </c>
      <c r="AN24" s="53" t="n">
        <f aca="false">Sheet3!U25/100</f>
        <v>0.5</v>
      </c>
      <c r="AO24" s="53" t="s">
        <v>149</v>
      </c>
      <c r="AP24" s="53" t="n">
        <f aca="false">Sheet3!V25/100</f>
        <v>0</v>
      </c>
      <c r="AQ24" s="53" t="s">
        <v>149</v>
      </c>
      <c r="AR24" s="53" t="n">
        <f aca="false">Sheet3!W25/100</f>
        <v>0</v>
      </c>
      <c r="AS24" s="53" t="s">
        <v>149</v>
      </c>
      <c r="AT24" s="53" t="n">
        <f aca="false">Sheet3!X25/100</f>
        <v>0</v>
      </c>
      <c r="AU24" s="53" t="s">
        <v>149</v>
      </c>
      <c r="AV24" s="53" t="n">
        <f aca="false">Sheet3!Y25/100</f>
        <v>0</v>
      </c>
      <c r="AW24" s="53" t="s">
        <v>149</v>
      </c>
      <c r="AX24" s="53" t="n">
        <f aca="false">Sheet3!Z25/100</f>
        <v>0</v>
      </c>
      <c r="AY24" s="53" t="s">
        <v>149</v>
      </c>
      <c r="AZ24" s="53" t="n">
        <f aca="false">Sheet3!AA25/100</f>
        <v>0</v>
      </c>
      <c r="BA24" s="53" t="s">
        <v>149</v>
      </c>
      <c r="BB24" s="53" t="n">
        <f aca="false">Sheet3!AB25/100</f>
        <v>0</v>
      </c>
      <c r="BC24" s="53" t="s">
        <v>149</v>
      </c>
      <c r="BD24" s="53" t="n">
        <f aca="false">Sheet3!AC25/100</f>
        <v>0</v>
      </c>
      <c r="BE24" s="53" t="s">
        <v>149</v>
      </c>
      <c r="BF24" s="53" t="n">
        <f aca="false">Sheet3!AD25/100</f>
        <v>0</v>
      </c>
      <c r="BG24" s="53" t="s">
        <v>149</v>
      </c>
      <c r="BH24" s="53" t="n">
        <f aca="false">Sheet3!AE25/100</f>
        <v>1</v>
      </c>
      <c r="BI24" s="53" t="s">
        <v>149</v>
      </c>
      <c r="BJ24" s="53" t="n">
        <f aca="false">Sheet3!AF25/100</f>
        <v>1</v>
      </c>
      <c r="BK24" s="53" t="s">
        <v>149</v>
      </c>
      <c r="BL24" s="53" t="n">
        <f aca="false">Sheet3!AG25/100</f>
        <v>1</v>
      </c>
      <c r="BM24" s="53" t="s">
        <v>149</v>
      </c>
      <c r="BN24" s="53" t="n">
        <f aca="false">Sheet3!AH25/100</f>
        <v>1</v>
      </c>
      <c r="BO24" s="53" t="s">
        <v>149</v>
      </c>
      <c r="BP24" s="53" t="n">
        <f aca="false">Sheet3!AI25/100</f>
        <v>1.5</v>
      </c>
      <c r="BQ24" s="53" t="s">
        <v>149</v>
      </c>
      <c r="BR24" s="53" t="n">
        <f aca="false">Sheet3!AJ25/100</f>
        <v>-1.5</v>
      </c>
      <c r="BS24" s="53" t="s">
        <v>149</v>
      </c>
      <c r="BT24" s="53" t="s">
        <v>75</v>
      </c>
    </row>
    <row r="25" customFormat="false" ht="13.8" hidden="false" customHeight="false" outlineLevel="0" collapsed="false">
      <c r="A25" s="53" t="str">
        <f aca="false">Sheet3!A26&amp;"_MECHANICAL_ERROR_BALANCE_RATE: ["</f>
        <v>JOINT24_MECHANICAL_ERROR_BALANCE_RATE: [</v>
      </c>
      <c r="B25" s="53" t="n">
        <f aca="false">Sheet3!B26/100</f>
        <v>0</v>
      </c>
      <c r="C25" s="53" t="s">
        <v>149</v>
      </c>
      <c r="D25" s="53" t="n">
        <f aca="false">Sheet3!C26/100</f>
        <v>0</v>
      </c>
      <c r="E25" s="53" t="s">
        <v>149</v>
      </c>
      <c r="F25" s="53" t="n">
        <f aca="false">Sheet3!D26/100</f>
        <v>0</v>
      </c>
      <c r="G25" s="53" t="s">
        <v>149</v>
      </c>
      <c r="H25" s="53" t="n">
        <f aca="false">Sheet3!E26/100</f>
        <v>0</v>
      </c>
      <c r="I25" s="53" t="s">
        <v>149</v>
      </c>
      <c r="J25" s="53" t="n">
        <f aca="false">Sheet3!F26/100</f>
        <v>0</v>
      </c>
      <c r="K25" s="53" t="s">
        <v>149</v>
      </c>
      <c r="L25" s="53" t="n">
        <f aca="false">Sheet3!G26/100</f>
        <v>0</v>
      </c>
      <c r="M25" s="53" t="s">
        <v>149</v>
      </c>
      <c r="N25" s="53" t="n">
        <f aca="false">Sheet3!H26/100</f>
        <v>0</v>
      </c>
      <c r="O25" s="53" t="s">
        <v>149</v>
      </c>
      <c r="P25" s="53" t="n">
        <f aca="false">Sheet3!I26/100</f>
        <v>0</v>
      </c>
      <c r="Q25" s="53" t="s">
        <v>149</v>
      </c>
      <c r="R25" s="53" t="n">
        <f aca="false">Sheet3!J26/100</f>
        <v>0</v>
      </c>
      <c r="S25" s="53" t="s">
        <v>149</v>
      </c>
      <c r="T25" s="53" t="n">
        <f aca="false">Sheet3!K26/100</f>
        <v>0</v>
      </c>
      <c r="U25" s="53" t="s">
        <v>149</v>
      </c>
      <c r="V25" s="53" t="n">
        <f aca="false">Sheet3!L26/100</f>
        <v>0</v>
      </c>
      <c r="W25" s="53" t="s">
        <v>149</v>
      </c>
      <c r="X25" s="53" t="n">
        <f aca="false">Sheet3!M26/100</f>
        <v>0</v>
      </c>
      <c r="Y25" s="53" t="s">
        <v>149</v>
      </c>
      <c r="Z25" s="53" t="n">
        <f aca="false">Sheet3!N26/100</f>
        <v>0.4</v>
      </c>
      <c r="AA25" s="53" t="s">
        <v>149</v>
      </c>
      <c r="AB25" s="53" t="n">
        <f aca="false">Sheet3!O26/100</f>
        <v>0</v>
      </c>
      <c r="AC25" s="53" t="s">
        <v>149</v>
      </c>
      <c r="AD25" s="53" t="n">
        <f aca="false">Sheet3!P26/100</f>
        <v>0</v>
      </c>
      <c r="AE25" s="53" t="s">
        <v>149</v>
      </c>
      <c r="AF25" s="53" t="n">
        <f aca="false">Sheet3!Q26/100</f>
        <v>0</v>
      </c>
      <c r="AG25" s="53" t="s">
        <v>149</v>
      </c>
      <c r="AH25" s="53" t="n">
        <f aca="false">Sheet3!R26/100</f>
        <v>0</v>
      </c>
      <c r="AI25" s="53" t="s">
        <v>149</v>
      </c>
      <c r="AJ25" s="53" t="n">
        <f aca="false">Sheet3!S26/100</f>
        <v>0</v>
      </c>
      <c r="AK25" s="53" t="s">
        <v>149</v>
      </c>
      <c r="AL25" s="53" t="n">
        <f aca="false">Sheet3!T26/100</f>
        <v>0</v>
      </c>
      <c r="AM25" s="53" t="s">
        <v>149</v>
      </c>
      <c r="AN25" s="53" t="n">
        <f aca="false">Sheet3!U26/100</f>
        <v>0</v>
      </c>
      <c r="AO25" s="53" t="s">
        <v>149</v>
      </c>
      <c r="AP25" s="53" t="n">
        <f aca="false">Sheet3!V26/100</f>
        <v>0</v>
      </c>
      <c r="AQ25" s="53" t="s">
        <v>149</v>
      </c>
      <c r="AR25" s="53" t="n">
        <f aca="false">Sheet3!W26/100</f>
        <v>0</v>
      </c>
      <c r="AS25" s="53" t="s">
        <v>149</v>
      </c>
      <c r="AT25" s="53" t="n">
        <f aca="false">Sheet3!X26/100</f>
        <v>0</v>
      </c>
      <c r="AU25" s="53" t="s">
        <v>149</v>
      </c>
      <c r="AV25" s="53" t="n">
        <f aca="false">Sheet3!Y26/100</f>
        <v>0</v>
      </c>
      <c r="AW25" s="53" t="s">
        <v>149</v>
      </c>
      <c r="AX25" s="53" t="n">
        <f aca="false">Sheet3!Z26/100</f>
        <v>0</v>
      </c>
      <c r="AY25" s="53" t="s">
        <v>149</v>
      </c>
      <c r="AZ25" s="53" t="n">
        <f aca="false">Sheet3!AA26/100</f>
        <v>0</v>
      </c>
      <c r="BA25" s="53" t="s">
        <v>149</v>
      </c>
      <c r="BB25" s="53" t="n">
        <f aca="false">Sheet3!AB26/100</f>
        <v>0</v>
      </c>
      <c r="BC25" s="53" t="s">
        <v>149</v>
      </c>
      <c r="BD25" s="53" t="n">
        <f aca="false">Sheet3!AC26/100</f>
        <v>-1.5</v>
      </c>
      <c r="BE25" s="53" t="s">
        <v>149</v>
      </c>
      <c r="BF25" s="53" t="n">
        <f aca="false">Sheet3!AD26/100</f>
        <v>0</v>
      </c>
      <c r="BG25" s="53" t="s">
        <v>149</v>
      </c>
      <c r="BH25" s="53" t="n">
        <f aca="false">Sheet3!AE26/100</f>
        <v>-1</v>
      </c>
      <c r="BI25" s="53" t="s">
        <v>149</v>
      </c>
      <c r="BJ25" s="53" t="n">
        <f aca="false">Sheet3!AF26/100</f>
        <v>-1</v>
      </c>
      <c r="BK25" s="53" t="s">
        <v>149</v>
      </c>
      <c r="BL25" s="53" t="n">
        <f aca="false">Sheet3!AG26/100</f>
        <v>-1</v>
      </c>
      <c r="BM25" s="53" t="s">
        <v>149</v>
      </c>
      <c r="BN25" s="53" t="n">
        <f aca="false">Sheet3!AH26/100</f>
        <v>-1</v>
      </c>
      <c r="BO25" s="53" t="s">
        <v>149</v>
      </c>
      <c r="BP25" s="53" t="n">
        <f aca="false">Sheet3!AI26/100</f>
        <v>-1</v>
      </c>
      <c r="BQ25" s="53" t="s">
        <v>149</v>
      </c>
      <c r="BR25" s="53" t="n">
        <f aca="false">Sheet3!AJ26/100</f>
        <v>-1</v>
      </c>
      <c r="BS25" s="53" t="s">
        <v>149</v>
      </c>
      <c r="BT25" s="53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3.8"/>
  <cols>
    <col collapsed="false" hidden="false" max="1" min="1" style="47" width="28.7953488372093"/>
    <col collapsed="false" hidden="false" max="1025" min="2" style="47" width="9.22790697674419"/>
  </cols>
  <sheetData>
    <row r="1" customFormat="false" ht="13.8" hidden="false" customHeight="false" outlineLevel="0" collapsed="false">
      <c r="A1" s="47" t="str">
        <f aca="false">test6!A1&amp;test6!B1&amp;test6!C1&amp;test6!D1&amp;test6!E1&amp;test6!F1&amp;test6!G1&amp;test6!H1&amp;test6!I1&amp;test6!J1&amp;test6!K1&amp;test6!L1&amp;test6!M1&amp;test6!N1&amp;test6!O1&amp;test6!P1&amp;test6!Q1&amp;test6!R1&amp;test6!S1&amp;test6!T1&amp;test6!U1&amp;test6!V1&amp;test6!W1&amp;test6!X1&amp;test6!Y1&amp;test6!Z1&amp;test6!AA1&amp;test6!AB1&amp;test6!AC1&amp;test6!AD1&amp;test6!AE1&amp;test6!AF1&amp;test6!AG1&amp;test6!AH1&amp;test6!AI1&amp;test6!AJ1&amp;test6!AK1&amp;test6!AL1&amp;test6!AM1&amp;test6!AN1&amp;test6!AO1&amp;test6!AP1&amp;test6!AQ1&amp;test6!AR1&amp;test6!AS1&amp;test6!AT1&amp;test6!AU1&amp;test6!AV1&amp;test6!AW1&amp;test6!AX1&amp;test6!AY1&amp;test6!AZ1&amp;test6!BA1&amp;test6!BB1&amp;test6!BC1&amp;test6!BD1&amp;test6!BE1&amp;test6!BF1&amp;test6!BG1&amp;test6!BH1&amp;test6!BI1&amp;test6!BJ1&amp;test6!BK1&amp;test6!BL1&amp;test6!BM1&amp;test6!BN1&amp;test6!BO1&amp;test6!BP1&amp;test6!BQ1&amp;test6!BR1&amp;test6!BS1&amp;test6!BT1</f>
        <v>#########################################|-S1-|-|-S2-|-|-S3-|-|-S4-|-|-S5-|-|-S6-|-|-S7-|-|-S8-|-|-S9-|-|-S10-|-|-S11-|-|-S12-|-|-S13-|-|-S14-|-|-S15-|-|-S16-|-|-S17-|-|-S18-|-|-S19-|-|-S20-|-|-S21-|-|-S22-|-|-S23-|-|-S24-|-|-S25-|-|-S26-|-|-S27-|-|-S28-|-|-S29-|-|-S30-|-|-S31-|-|-S32-|-|-S33-|-|-S34-|-|-S35-|-########</v>
      </c>
    </row>
    <row r="2" customFormat="false" ht="13.8" hidden="false" customHeight="false" outlineLevel="0" collapsed="false">
      <c r="A2" s="47" t="str">
        <f aca="false">test6!A2&amp;test6!B2&amp;test6!C2&amp;test6!D2&amp;test6!E2&amp;test6!F2&amp;test6!G2&amp;test6!H2&amp;test6!I2&amp;test6!J2&amp;test6!K2&amp;test6!L2&amp;test6!M2&amp;test6!N2&amp;test6!O2&amp;test6!P2&amp;test6!Q2&amp;test6!R2&amp;test6!S2&amp;test6!T2&amp;test6!U2&amp;test6!V2&amp;test6!W2&amp;test6!X2&amp;test6!Y2&amp;test6!Z2&amp;test6!AA2&amp;test6!AB2&amp;test6!AC2&amp;test6!AD2&amp;test6!AE2&amp;test6!AF2&amp;test6!AG2&amp;test6!AH2&amp;test6!AI2&amp;test6!AJ2&amp;test6!AK2&amp;test6!AL2&amp;test6!AM2&amp;test6!AN2&amp;test6!AO2&amp;test6!AP2&amp;test6!AQ2&amp;test6!AR2&amp;test6!AS2&amp;test6!AT2&amp;test6!AU2&amp;test6!AV2&amp;test6!AW2&amp;test6!AX2&amp;test6!AY2&amp;test6!AZ2&amp;test6!BA2&amp;test6!BB2&amp;test6!BC2&amp;test6!BD2&amp;test6!BE2&amp;test6!BF2&amp;test6!BG2&amp;test6!BH2&amp;test6!BI2&amp;test6!BJ2&amp;test6!BK2&amp;test6!BL2&amp;test6!BM2&amp;test6!BN2&amp;test6!BO2&amp;test6!BP2&amp;test6!BQ2&amp;test6!BR2&amp;test6!BS2&amp;test6!BT2</f>
        <v>JOINT1_MECHANICAL_ERROR_BALANCE_RATE: [0,0,0,0,0,0,0,0,0,0,0,0,0,0,0,0,0,0,0,0,0,0,0,0,0,0,0,0,0,0,0,0,0,0,0,]</v>
      </c>
    </row>
    <row r="3" customFormat="false" ht="13.8" hidden="false" customHeight="false" outlineLevel="0" collapsed="false">
      <c r="A3" s="47" t="str">
        <f aca="false">test6!A3&amp;test6!B3&amp;test6!C3&amp;test6!D3&amp;test6!E3&amp;test6!F3&amp;test6!G3&amp;test6!H3&amp;test6!I3&amp;test6!J3&amp;test6!K3&amp;test6!L3&amp;test6!M3&amp;test6!N3&amp;test6!O3&amp;test6!P3&amp;test6!Q3&amp;test6!R3&amp;test6!S3&amp;test6!T3&amp;test6!U3&amp;test6!V3&amp;test6!W3&amp;test6!X3&amp;test6!Y3&amp;test6!Z3&amp;test6!AA3&amp;test6!AB3&amp;test6!AC3&amp;test6!AD3&amp;test6!AE3&amp;test6!AF3&amp;test6!AG3&amp;test6!AH3&amp;test6!AI3&amp;test6!AJ3&amp;test6!AK3&amp;test6!AL3&amp;test6!AM3&amp;test6!AN3&amp;test6!AO3&amp;test6!AP3&amp;test6!AQ3&amp;test6!AR3&amp;test6!AS3&amp;test6!AT3&amp;test6!AU3&amp;test6!AV3&amp;test6!AW3&amp;test6!AX3&amp;test6!AY3&amp;test6!AZ3&amp;test6!BA3&amp;test6!BB3&amp;test6!BC3&amp;test6!BD3&amp;test6!BE3&amp;test6!BF3&amp;test6!BG3&amp;test6!BH3&amp;test6!BI3&amp;test6!BJ3&amp;test6!BK3&amp;test6!BL3&amp;test6!BM3&amp;test6!BN3&amp;test6!BO3&amp;test6!BP3&amp;test6!BQ3&amp;test6!BR3&amp;test6!BS3&amp;test6!BT3</f>
        <v>JOINT2_MECHANICAL_ERROR_BALANCE_RATE: [0.4,-0.5,-0.5,-0.5,0,0,0,0,1.5,0,0,0,0,0,0,1.5,0,0,0,0,0,0,0,1.5,0,0,0,0,0,1.5,0,0,0,0,0,]</v>
      </c>
    </row>
    <row r="4" customFormat="false" ht="13.8" hidden="false" customHeight="false" outlineLevel="0" collapsed="false">
      <c r="A4" s="47" t="str">
        <f aca="false">test6!A4&amp;test6!B4&amp;test6!C4&amp;test6!D4&amp;test6!E4&amp;test6!F4&amp;test6!G4&amp;test6!H4&amp;test6!I4&amp;test6!J4&amp;test6!K4&amp;test6!L4&amp;test6!M4&amp;test6!N4&amp;test6!O4&amp;test6!P4&amp;test6!Q4&amp;test6!R4&amp;test6!S4&amp;test6!T4&amp;test6!U4&amp;test6!V4&amp;test6!W4&amp;test6!X4&amp;test6!Y4&amp;test6!Z4&amp;test6!AA4&amp;test6!AB4&amp;test6!AC4&amp;test6!AD4&amp;test6!AE4&amp;test6!AF4&amp;test6!AG4&amp;test6!AH4&amp;test6!AI4&amp;test6!AJ4&amp;test6!AK4&amp;test6!AL4&amp;test6!AM4&amp;test6!AN4&amp;test6!AO4&amp;test6!AP4&amp;test6!AQ4&amp;test6!AR4&amp;test6!AS4&amp;test6!AT4&amp;test6!AU4&amp;test6!AV4&amp;test6!AW4&amp;test6!AX4&amp;test6!AY4&amp;test6!AZ4&amp;test6!BA4&amp;test6!BB4&amp;test6!BC4&amp;test6!BD4&amp;test6!BE4&amp;test6!BF4&amp;test6!BG4&amp;test6!BH4&amp;test6!BI4&amp;test6!BJ4&amp;test6!BK4&amp;test6!BL4&amp;test6!BM4&amp;test6!BN4&amp;test6!BO4&amp;test6!BP4&amp;test6!BQ4&amp;test6!BR4&amp;test6!BS4&amp;test6!BT4</f>
        <v>JOINT3_MECHANICAL_ERROR_BALANCE_RATE: [0,0,0,0,0,0,0,0,1.5,0,0,0,0,0,0,1.5,0,0,0,0,0,0,-1,1.5,-1,-1,-1,-1,0,1.5,-1,-1,-1,-1.5,-1,]</v>
      </c>
    </row>
    <row r="5" customFormat="false" ht="13.8" hidden="false" customHeight="false" outlineLevel="0" collapsed="false">
      <c r="A5" s="47" t="str">
        <f aca="false">test6!A5&amp;test6!B5&amp;test6!C5&amp;test6!D5&amp;test6!E5&amp;test6!F5&amp;test6!G5&amp;test6!H5&amp;test6!I5&amp;test6!J5&amp;test6!K5&amp;test6!L5&amp;test6!M5&amp;test6!N5&amp;test6!O5&amp;test6!P5&amp;test6!Q5&amp;test6!R5&amp;test6!S5&amp;test6!T5&amp;test6!U5&amp;test6!V5&amp;test6!W5&amp;test6!X5&amp;test6!Y5&amp;test6!Z5&amp;test6!AA5&amp;test6!AB5&amp;test6!AC5&amp;test6!AD5&amp;test6!AE5&amp;test6!AF5&amp;test6!AG5&amp;test6!AH5&amp;test6!AI5&amp;test6!AJ5&amp;test6!AK5&amp;test6!AL5&amp;test6!AM5&amp;test6!AN5&amp;test6!AO5&amp;test6!AP5&amp;test6!AQ5&amp;test6!AR5&amp;test6!AS5&amp;test6!AT5&amp;test6!AU5&amp;test6!AV5&amp;test6!AW5&amp;test6!AX5&amp;test6!AY5&amp;test6!AZ5&amp;test6!BA5&amp;test6!BB5&amp;test6!BC5&amp;test6!BD5&amp;test6!BE5&amp;test6!BF5&amp;test6!BG5&amp;test6!BH5&amp;test6!BI5&amp;test6!BJ5&amp;test6!BK5&amp;test6!BL5&amp;test6!BM5&amp;test6!BN5&amp;test6!BO5&amp;test6!BP5&amp;test6!BQ5&amp;test6!BR5&amp;test6!BS5&amp;test6!BT5</f>
        <v>JOINT4_MECHANICAL_ERROR_BALANCE_RATE: [0,0,0,0,0,0,0,0,1.5,0,0,0,0,0,-1,1.5,1,0,-0.5,-0.5,-0.5,0,-1,1,-1,-1,-1,-1,0,1,-1,-1,-1,-1,-1,]</v>
      </c>
    </row>
    <row r="6" customFormat="false" ht="13.8" hidden="false" customHeight="false" outlineLevel="0" collapsed="false">
      <c r="A6" s="47" t="str">
        <f aca="false">test6!A6&amp;test6!B6&amp;test6!C6&amp;test6!D6&amp;test6!E6&amp;test6!F6&amp;test6!G6&amp;test6!H6&amp;test6!I6&amp;test6!J6&amp;test6!K6&amp;test6!L6&amp;test6!M6&amp;test6!N6&amp;test6!O6&amp;test6!P6&amp;test6!Q6&amp;test6!R6&amp;test6!S6&amp;test6!T6&amp;test6!U6&amp;test6!V6&amp;test6!W6&amp;test6!X6&amp;test6!Y6&amp;test6!Z6&amp;test6!AA6&amp;test6!AB6&amp;test6!AC6&amp;test6!AD6&amp;test6!AE6&amp;test6!AF6&amp;test6!AG6&amp;test6!AH6&amp;test6!AI6&amp;test6!AJ6&amp;test6!AK6&amp;test6!AL6&amp;test6!AM6&amp;test6!AN6&amp;test6!AO6&amp;test6!AP6&amp;test6!AQ6&amp;test6!AR6&amp;test6!AS6&amp;test6!AT6&amp;test6!AU6&amp;test6!AV6&amp;test6!AW6&amp;test6!AX6&amp;test6!AY6&amp;test6!AZ6&amp;test6!BA6&amp;test6!BB6&amp;test6!BC6&amp;test6!BD6&amp;test6!BE6&amp;test6!BF6&amp;test6!BG6&amp;test6!BH6&amp;test6!BI6&amp;test6!BJ6&amp;test6!BK6&amp;test6!BL6&amp;test6!BM6&amp;test6!BN6&amp;test6!BO6&amp;test6!BP6&amp;test6!BQ6&amp;test6!BR6&amp;test6!BS6&amp;test6!BT6</f>
        <v>JOINT5_MECHANICAL_ERROR_BALANCE_RATE: [0,0,0,0,0,0,0,0,0,0,0,0,0,0,0,0,0,0,0,0,0,0,0,0,0,0,0,0,0,0,0,0,0,0,0,]</v>
      </c>
    </row>
    <row r="7" customFormat="false" ht="13.8" hidden="false" customHeight="false" outlineLevel="0" collapsed="false">
      <c r="A7" s="47" t="str">
        <f aca="false">test6!A7&amp;test6!B7&amp;test6!C7&amp;test6!D7&amp;test6!E7&amp;test6!F7&amp;test6!G7&amp;test6!H7&amp;test6!I7&amp;test6!J7&amp;test6!K7&amp;test6!L7&amp;test6!M7&amp;test6!N7&amp;test6!O7&amp;test6!P7&amp;test6!Q7&amp;test6!R7&amp;test6!S7&amp;test6!T7&amp;test6!U7&amp;test6!V7&amp;test6!W7&amp;test6!X7&amp;test6!Y7&amp;test6!Z7&amp;test6!AA7&amp;test6!AB7&amp;test6!AC7&amp;test6!AD7&amp;test6!AE7&amp;test6!AF7&amp;test6!AG7&amp;test6!AH7&amp;test6!AI7&amp;test6!AJ7&amp;test6!AK7&amp;test6!AL7&amp;test6!AM7&amp;test6!AN7&amp;test6!AO7&amp;test6!AP7&amp;test6!AQ7&amp;test6!AR7&amp;test6!AS7&amp;test6!AT7&amp;test6!AU7&amp;test6!AV7&amp;test6!AW7&amp;test6!AX7&amp;test6!AY7&amp;test6!AZ7&amp;test6!BA7&amp;test6!BB7&amp;test6!BC7&amp;test6!BD7&amp;test6!BE7&amp;test6!BF7&amp;test6!BG7&amp;test6!BH7&amp;test6!BI7&amp;test6!BJ7&amp;test6!BK7&amp;test6!BL7&amp;test6!BM7&amp;test6!BN7&amp;test6!BO7&amp;test6!BP7&amp;test6!BQ7&amp;test6!BR7&amp;test6!BS7&amp;test6!BT7</f>
        <v>JOINT6_MECHANICAL_ERROR_BALANCE_RATE: [-0.5,-0.5,-0.5,-0.5,0,0,0,0,-1,0,0,0,0,0,0.5,0,0,0,0,0,0,0,0.5,0,0,0,0,0,0,0,0,0,0,0,0,]</v>
      </c>
    </row>
    <row r="8" customFormat="false" ht="13.8" hidden="false" customHeight="false" outlineLevel="0" collapsed="false">
      <c r="A8" s="47" t="str">
        <f aca="false">test6!A8&amp;test6!B8&amp;test6!C8&amp;test6!D8&amp;test6!E8&amp;test6!F8&amp;test6!G8&amp;test6!H8&amp;test6!I8&amp;test6!J8&amp;test6!K8&amp;test6!L8&amp;test6!M8&amp;test6!N8&amp;test6!O8&amp;test6!P8&amp;test6!Q8&amp;test6!R8&amp;test6!S8&amp;test6!T8&amp;test6!U8&amp;test6!V8&amp;test6!W8&amp;test6!X8&amp;test6!Y8&amp;test6!Z8&amp;test6!AA8&amp;test6!AB8&amp;test6!AC8&amp;test6!AD8&amp;test6!AE8&amp;test6!AF8&amp;test6!AG8&amp;test6!AH8&amp;test6!AI8&amp;test6!AJ8&amp;test6!AK8&amp;test6!AL8&amp;test6!AM8&amp;test6!AN8&amp;test6!AO8&amp;test6!AP8&amp;test6!AQ8&amp;test6!AR8&amp;test6!AS8&amp;test6!AT8&amp;test6!AU8&amp;test6!AV8&amp;test6!AW8&amp;test6!AX8&amp;test6!AY8&amp;test6!AZ8&amp;test6!BA8&amp;test6!BB8&amp;test6!BC8&amp;test6!BD8&amp;test6!BE8&amp;test6!BF8&amp;test6!BG8&amp;test6!BH8&amp;test6!BI8&amp;test6!BJ8&amp;test6!BK8&amp;test6!BL8&amp;test6!BM8&amp;test6!BN8&amp;test6!BO8&amp;test6!BP8&amp;test6!BQ8&amp;test6!BR8&amp;test6!BS8&amp;test6!BT8</f>
        <v>JOINT7_MECHANICAL_ERROR_BALANCE_RATE: [0,0,0,0,0,1.5,0,0,0,0,0,0,0,0,1,0,0,0,0,0,0,0,0.7,-1,-1,-1,-1,-1,0,-1,1,-1,-1,-1.5,-1,]</v>
      </c>
    </row>
    <row r="9" customFormat="false" ht="13.8" hidden="false" customHeight="false" outlineLevel="0" collapsed="false">
      <c r="A9" s="47" t="str">
        <f aca="false">test6!A9&amp;test6!B9&amp;test6!C9&amp;test6!D9&amp;test6!E9&amp;test6!F9&amp;test6!G9&amp;test6!H9&amp;test6!I9&amp;test6!J9&amp;test6!K9&amp;test6!L9&amp;test6!M9&amp;test6!N9&amp;test6!O9&amp;test6!P9&amp;test6!Q9&amp;test6!R9&amp;test6!S9&amp;test6!T9&amp;test6!U9&amp;test6!V9&amp;test6!W9&amp;test6!X9&amp;test6!Y9&amp;test6!Z9&amp;test6!AA9&amp;test6!AB9&amp;test6!AC9&amp;test6!AD9&amp;test6!AE9&amp;test6!AF9&amp;test6!AG9&amp;test6!AH9&amp;test6!AI9&amp;test6!AJ9&amp;test6!AK9&amp;test6!AL9&amp;test6!AM9&amp;test6!AN9&amp;test6!AO9&amp;test6!AP9&amp;test6!AQ9&amp;test6!AR9&amp;test6!AS9&amp;test6!AT9&amp;test6!AU9&amp;test6!AV9&amp;test6!AW9&amp;test6!AX9&amp;test6!AY9&amp;test6!AZ9&amp;test6!BA9&amp;test6!BB9&amp;test6!BC9&amp;test6!BD9&amp;test6!BE9&amp;test6!BF9&amp;test6!BG9&amp;test6!BH9&amp;test6!BI9&amp;test6!BJ9&amp;test6!BK9&amp;test6!BL9&amp;test6!BM9&amp;test6!BN9&amp;test6!BO9&amp;test6!BP9&amp;test6!BQ9&amp;test6!BR9&amp;test6!BS9&amp;test6!BT9</f>
        <v>JOINT8_MECHANICAL_ERROR_BALANCE_RATE: [0,0,0,0,0,1,0,0,0,0,0,0,0,0,1,1,1,0,-0.5,-0.5,-0.5,0,1,-1,-1,-1,-1,-1,0,-1,1,-1,-1,-1,-1,]</v>
      </c>
    </row>
    <row r="10" customFormat="false" ht="13.8" hidden="false" customHeight="false" outlineLevel="0" collapsed="false">
      <c r="A10" s="47" t="str">
        <f aca="false">test6!A10&amp;test6!B10&amp;test6!C10&amp;test6!D10&amp;test6!E10&amp;test6!F10&amp;test6!G10&amp;test6!H10&amp;test6!I10&amp;test6!J10&amp;test6!K10&amp;test6!L10&amp;test6!M10&amp;test6!N10&amp;test6!O10&amp;test6!P10&amp;test6!Q10&amp;test6!R10&amp;test6!S10&amp;test6!T10&amp;test6!U10&amp;test6!V10&amp;test6!W10&amp;test6!X10&amp;test6!Y10&amp;test6!Z10&amp;test6!AA10&amp;test6!AB10&amp;test6!AC10&amp;test6!AD10&amp;test6!AE10&amp;test6!AF10&amp;test6!AG10&amp;test6!AH10&amp;test6!AI10&amp;test6!AJ10&amp;test6!AK10&amp;test6!AL10&amp;test6!AM10&amp;test6!AN10&amp;test6!AO10&amp;test6!AP10&amp;test6!AQ10&amp;test6!AR10&amp;test6!AS10&amp;test6!AT10&amp;test6!AU10&amp;test6!AV10&amp;test6!AW10&amp;test6!AX10&amp;test6!AY10&amp;test6!AZ10&amp;test6!BA10&amp;test6!BB10&amp;test6!BC10&amp;test6!BD10&amp;test6!BE10&amp;test6!BF10&amp;test6!BG10&amp;test6!BH10&amp;test6!BI10&amp;test6!BJ10&amp;test6!BK10&amp;test6!BL10&amp;test6!BM10&amp;test6!BN10&amp;test6!BO10&amp;test6!BP10&amp;test6!BQ10&amp;test6!BR10&amp;test6!BS10&amp;test6!BT10</f>
        <v>JOINT9_MECHANICAL_ERROR_BALANCE_RATE: [0,0,0,0,0,0,0,0,0,0,0,0,0,0,0,0,0,0,0,0,0,0,0,0,0,0,0,0,0,0,0,0,0,0,0,]</v>
      </c>
    </row>
    <row r="11" customFormat="false" ht="13.8" hidden="false" customHeight="false" outlineLevel="0" collapsed="false">
      <c r="A11" s="47" t="str">
        <f aca="false">test6!A11&amp;test6!B11&amp;test6!C11&amp;test6!D11&amp;test6!E11&amp;test6!F11&amp;test6!G11&amp;test6!H11&amp;test6!I11&amp;test6!J11&amp;test6!K11&amp;test6!L11&amp;test6!M11&amp;test6!N11&amp;test6!O11&amp;test6!P11&amp;test6!Q11&amp;test6!R11&amp;test6!S11&amp;test6!T11&amp;test6!U11&amp;test6!V11&amp;test6!W11&amp;test6!X11&amp;test6!Y11&amp;test6!Z11&amp;test6!AA11&amp;test6!AB11&amp;test6!AC11&amp;test6!AD11&amp;test6!AE11&amp;test6!AF11&amp;test6!AG11&amp;test6!AH11&amp;test6!AI11&amp;test6!AJ11&amp;test6!AK11&amp;test6!AL11&amp;test6!AM11&amp;test6!AN11&amp;test6!AO11&amp;test6!AP11&amp;test6!AQ11&amp;test6!AR11&amp;test6!AS11&amp;test6!AT11&amp;test6!AU11&amp;test6!AV11&amp;test6!AW11&amp;test6!AX11&amp;test6!AY11&amp;test6!AZ11&amp;test6!BA11&amp;test6!BB11&amp;test6!BC11&amp;test6!BD11&amp;test6!BE11&amp;test6!BF11&amp;test6!BG11&amp;test6!BH11&amp;test6!BI11&amp;test6!BJ11&amp;test6!BK11&amp;test6!BL11&amp;test6!BM11&amp;test6!BN11&amp;test6!BO11&amp;test6!BP11&amp;test6!BQ11&amp;test6!BR11&amp;test6!BS11&amp;test6!BT11</f>
        <v>JOINT10_MECHANICAL_ERROR_BALANCE_RATE: [-0.5,0.5,-0.5,-0.5,0,0,0,0,-1,1.2,0,0,0,0,0,0,1,0,0,0,0,0,0,0,1,0,0,0,0,0,0,1,0,0,0,]</v>
      </c>
    </row>
    <row r="12" customFormat="false" ht="13.8" hidden="false" customHeight="false" outlineLevel="0" collapsed="false">
      <c r="A12" s="47" t="str">
        <f aca="false">test6!A12&amp;test6!B12&amp;test6!C12&amp;test6!D12&amp;test6!E12&amp;test6!F12&amp;test6!G12&amp;test6!H12&amp;test6!I12&amp;test6!J12&amp;test6!K12&amp;test6!L12&amp;test6!M12&amp;test6!N12&amp;test6!O12&amp;test6!P12&amp;test6!Q12&amp;test6!R12&amp;test6!S12&amp;test6!T12&amp;test6!U12&amp;test6!V12&amp;test6!W12&amp;test6!X12&amp;test6!Y12&amp;test6!Z12&amp;test6!AA12&amp;test6!AB12&amp;test6!AC12&amp;test6!AD12&amp;test6!AE12&amp;test6!AF12&amp;test6!AG12&amp;test6!AH12&amp;test6!AI12&amp;test6!AJ12&amp;test6!AK12&amp;test6!AL12&amp;test6!AM12&amp;test6!AN12&amp;test6!AO12&amp;test6!AP12&amp;test6!AQ12&amp;test6!AR12&amp;test6!AS12&amp;test6!AT12&amp;test6!AU12&amp;test6!AV12&amp;test6!AW12&amp;test6!AX12&amp;test6!AY12&amp;test6!AZ12&amp;test6!BA12&amp;test6!BB12&amp;test6!BC12&amp;test6!BD12&amp;test6!BE12&amp;test6!BF12&amp;test6!BG12&amp;test6!BH12&amp;test6!BI12&amp;test6!BJ12&amp;test6!BK12&amp;test6!BL12&amp;test6!BM12&amp;test6!BN12&amp;test6!BO12&amp;test6!BP12&amp;test6!BQ12&amp;test6!BR12&amp;test6!BS12&amp;test6!BT12</f>
        <v>JOINT11_MECHANICAL_ERROR_BALANCE_RATE: [0,0,0,0,0,0,0,0,1,1.5,0,0,0,0,0,0,1,0,0,0,0,0,-1,-1,1,-1,-1,-1,0,-1,-1,1.5,-1,-1.5,-1,]</v>
      </c>
    </row>
    <row r="13" customFormat="false" ht="13.8" hidden="false" customHeight="false" outlineLevel="0" collapsed="false">
      <c r="A13" s="47" t="str">
        <f aca="false">test6!A13&amp;test6!B13&amp;test6!C13&amp;test6!D13&amp;test6!E13&amp;test6!F13&amp;test6!G13&amp;test6!H13&amp;test6!I13&amp;test6!J13&amp;test6!K13&amp;test6!L13&amp;test6!M13&amp;test6!N13&amp;test6!O13&amp;test6!P13&amp;test6!Q13&amp;test6!R13&amp;test6!S13&amp;test6!T13&amp;test6!U13&amp;test6!V13&amp;test6!W13&amp;test6!X13&amp;test6!Y13&amp;test6!Z13&amp;test6!AA13&amp;test6!AB13&amp;test6!AC13&amp;test6!AD13&amp;test6!AE13&amp;test6!AF13&amp;test6!AG13&amp;test6!AH13&amp;test6!AI13&amp;test6!AJ13&amp;test6!AK13&amp;test6!AL13&amp;test6!AM13&amp;test6!AN13&amp;test6!AO13&amp;test6!AP13&amp;test6!AQ13&amp;test6!AR13&amp;test6!AS13&amp;test6!AT13&amp;test6!AU13&amp;test6!AV13&amp;test6!AW13&amp;test6!AX13&amp;test6!AY13&amp;test6!AZ13&amp;test6!BA13&amp;test6!BB13&amp;test6!BC13&amp;test6!BD13&amp;test6!BE13&amp;test6!BF13&amp;test6!BG13&amp;test6!BH13&amp;test6!BI13&amp;test6!BJ13&amp;test6!BK13&amp;test6!BL13&amp;test6!BM13&amp;test6!BN13&amp;test6!BO13&amp;test6!BP13&amp;test6!BQ13&amp;test6!BR13&amp;test6!BS13&amp;test6!BT13</f>
        <v>JOINT12_MECHANICAL_ERROR_BALANCE_RATE: [0,0,0,0,0,0,0,0,0,1,0,0,0,0,-1,-1,1.2,0,-0.5,-0.5,-0.5,0,-1,-1,1,-1,-1,-1,0,-1,-1,1,-1,-1,-1,]</v>
      </c>
    </row>
    <row r="14" customFormat="false" ht="13.8" hidden="false" customHeight="false" outlineLevel="0" collapsed="false">
      <c r="A14" s="47" t="str">
        <f aca="false">test6!A14&amp;test6!B14&amp;test6!C14&amp;test6!D14&amp;test6!E14&amp;test6!F14&amp;test6!G14&amp;test6!H14&amp;test6!I14&amp;test6!J14&amp;test6!K14&amp;test6!L14&amp;test6!M14&amp;test6!N14&amp;test6!O14&amp;test6!P14&amp;test6!Q14&amp;test6!R14&amp;test6!S14&amp;test6!T14&amp;test6!U14&amp;test6!V14&amp;test6!W14&amp;test6!X14&amp;test6!Y14&amp;test6!Z14&amp;test6!AA14&amp;test6!AB14&amp;test6!AC14&amp;test6!AD14&amp;test6!AE14&amp;test6!AF14&amp;test6!AG14&amp;test6!AH14&amp;test6!AI14&amp;test6!AJ14&amp;test6!AK14&amp;test6!AL14&amp;test6!AM14&amp;test6!AN14&amp;test6!AO14&amp;test6!AP14&amp;test6!AQ14&amp;test6!AR14&amp;test6!AS14&amp;test6!AT14&amp;test6!AU14&amp;test6!AV14&amp;test6!AW14&amp;test6!AX14&amp;test6!AY14&amp;test6!AZ14&amp;test6!BA14&amp;test6!BB14&amp;test6!BC14&amp;test6!BD14&amp;test6!BE14&amp;test6!BF14&amp;test6!BG14&amp;test6!BH14&amp;test6!BI14&amp;test6!BJ14&amp;test6!BK14&amp;test6!BL14&amp;test6!BM14&amp;test6!BN14&amp;test6!BO14&amp;test6!BP14&amp;test6!BQ14&amp;test6!BR14&amp;test6!BS14&amp;test6!BT14</f>
        <v>JOINT13_MECHANICAL_ERROR_BALANCE_RATE: [0,0,0,0,0,0,0,0,0,0,0,0,0,0,0,0,0,0,0,0,0,0,0,0,0,0,0,0,0,0,0,0,0,0,0,]</v>
      </c>
    </row>
    <row r="15" customFormat="false" ht="13.8" hidden="false" customHeight="false" outlineLevel="0" collapsed="false">
      <c r="A15" s="47" t="str">
        <f aca="false">test6!A15&amp;test6!B15&amp;test6!C15&amp;test6!D15&amp;test6!E15&amp;test6!F15&amp;test6!G15&amp;test6!H15&amp;test6!I15&amp;test6!J15&amp;test6!K15&amp;test6!L15&amp;test6!M15&amp;test6!N15&amp;test6!O15&amp;test6!P15&amp;test6!Q15&amp;test6!R15&amp;test6!S15&amp;test6!T15&amp;test6!U15&amp;test6!V15&amp;test6!W15&amp;test6!X15&amp;test6!Y15&amp;test6!Z15&amp;test6!AA15&amp;test6!AB15&amp;test6!AC15&amp;test6!AD15&amp;test6!AE15&amp;test6!AF15&amp;test6!AG15&amp;test6!AH15&amp;test6!AI15&amp;test6!AJ15&amp;test6!AK15&amp;test6!AL15&amp;test6!AM15&amp;test6!AN15&amp;test6!AO15&amp;test6!AP15&amp;test6!AQ15&amp;test6!AR15&amp;test6!AS15&amp;test6!AT15&amp;test6!AU15&amp;test6!AV15&amp;test6!AW15&amp;test6!AX15&amp;test6!AY15&amp;test6!AZ15&amp;test6!BA15&amp;test6!BB15&amp;test6!BC15&amp;test6!BD15&amp;test6!BE15&amp;test6!BF15&amp;test6!BG15&amp;test6!BH15&amp;test6!BI15&amp;test6!BJ15&amp;test6!BK15&amp;test6!BL15&amp;test6!BM15&amp;test6!BN15&amp;test6!BO15&amp;test6!BP15&amp;test6!BQ15&amp;test6!BR15&amp;test6!BS15&amp;test6!BT15</f>
        <v>JOINT14_MECHANICAL_ERROR_BALANCE_RATE: [-0.5,-0.5,0.5,-0.5,0,0,0,0,-1,-1,-0.5,0,-0.5,0,-1,-1,-1,0,-0.5,0,-0.5,0,-0.8,-0.8,-0.8,-1.5,-1,0,0,0,0,0,0,0,0,]</v>
      </c>
    </row>
    <row r="16" customFormat="false" ht="13.8" hidden="false" customHeight="false" outlineLevel="0" collapsed="false">
      <c r="A16" s="47" t="str">
        <f aca="false">test6!A16&amp;test6!B16&amp;test6!C16&amp;test6!D16&amp;test6!E16&amp;test6!F16&amp;test6!G16&amp;test6!H16&amp;test6!I16&amp;test6!J16&amp;test6!K16&amp;test6!L16&amp;test6!M16&amp;test6!N16&amp;test6!O16&amp;test6!P16&amp;test6!Q16&amp;test6!R16&amp;test6!S16&amp;test6!T16&amp;test6!U16&amp;test6!V16&amp;test6!W16&amp;test6!X16&amp;test6!Y16&amp;test6!Z16&amp;test6!AA16&amp;test6!AB16&amp;test6!AC16&amp;test6!AD16&amp;test6!AE16&amp;test6!AF16&amp;test6!AG16&amp;test6!AH16&amp;test6!AI16&amp;test6!AJ16&amp;test6!AK16&amp;test6!AL16&amp;test6!AM16&amp;test6!AN16&amp;test6!AO16&amp;test6!AP16&amp;test6!AQ16&amp;test6!AR16&amp;test6!AS16&amp;test6!AT16&amp;test6!AU16&amp;test6!AV16&amp;test6!AW16&amp;test6!AX16&amp;test6!AY16&amp;test6!AZ16&amp;test6!BA16&amp;test6!BB16&amp;test6!BC16&amp;test6!BD16&amp;test6!BE16&amp;test6!BF16&amp;test6!BG16&amp;test6!BH16&amp;test6!BI16&amp;test6!BJ16&amp;test6!BK16&amp;test6!BL16&amp;test6!BM16&amp;test6!BN16&amp;test6!BO16&amp;test6!BP16&amp;test6!BQ16&amp;test6!BR16&amp;test6!BS16&amp;test6!BT16</f>
        <v>JOINT15_MECHANICAL_ERROR_BALANCE_RATE: [0,0,0,0,0,0,0,0,1,1,0.5,0,0.5,0,1,1,1,0,0.5,0,0.5,0,0,0,0,0,0,1,0,1,1,1,-1.5,1.5,1,]</v>
      </c>
    </row>
    <row r="17" customFormat="false" ht="13.8" hidden="false" customHeight="false" outlineLevel="0" collapsed="false">
      <c r="A17" s="47" t="str">
        <f aca="false">test6!A17&amp;test6!B17&amp;test6!C17&amp;test6!D17&amp;test6!E17&amp;test6!F17&amp;test6!G17&amp;test6!H17&amp;test6!I17&amp;test6!J17&amp;test6!K17&amp;test6!L17&amp;test6!M17&amp;test6!N17&amp;test6!O17&amp;test6!P17&amp;test6!Q17&amp;test6!R17&amp;test6!S17&amp;test6!T17&amp;test6!U17&amp;test6!V17&amp;test6!W17&amp;test6!X17&amp;test6!Y17&amp;test6!Z17&amp;test6!AA17&amp;test6!AB17&amp;test6!AC17&amp;test6!AD17&amp;test6!AE17&amp;test6!AF17&amp;test6!AG17&amp;test6!AH17&amp;test6!AI17&amp;test6!AJ17&amp;test6!AK17&amp;test6!AL17&amp;test6!AM17&amp;test6!AN17&amp;test6!AO17&amp;test6!AP17&amp;test6!AQ17&amp;test6!AR17&amp;test6!AS17&amp;test6!AT17&amp;test6!AU17&amp;test6!AV17&amp;test6!AW17&amp;test6!AX17&amp;test6!AY17&amp;test6!AZ17&amp;test6!BA17&amp;test6!BB17&amp;test6!BC17&amp;test6!BD17&amp;test6!BE17&amp;test6!BF17&amp;test6!BG17&amp;test6!BH17&amp;test6!BI17&amp;test6!BJ17&amp;test6!BK17&amp;test6!BL17&amp;test6!BM17&amp;test6!BN17&amp;test6!BO17&amp;test6!BP17&amp;test6!BQ17&amp;test6!BR17&amp;test6!BS17&amp;test6!BT17</f>
        <v>JOINT16_MECHANICAL_ERROR_BALANCE_RATE: [0,0,0,0,0,0,0,0,0,0,0,0.4,-0.5,0,0,0,0,0,0,0,0,0,0,0,0,0,-1.5,-1,0,-1,-1,-1,-1,-1,-1,]</v>
      </c>
    </row>
    <row r="18" customFormat="false" ht="13.8" hidden="false" customHeight="false" outlineLevel="0" collapsed="false">
      <c r="A18" s="47" t="str">
        <f aca="false">test6!A18&amp;test6!B18&amp;test6!C18&amp;test6!D18&amp;test6!E18&amp;test6!F18&amp;test6!G18&amp;test6!H18&amp;test6!I18&amp;test6!J18&amp;test6!K18&amp;test6!L18&amp;test6!M18&amp;test6!N18&amp;test6!O18&amp;test6!P18&amp;test6!Q18&amp;test6!R18&amp;test6!S18&amp;test6!T18&amp;test6!U18&amp;test6!V18&amp;test6!W18&amp;test6!X18&amp;test6!Y18&amp;test6!Z18&amp;test6!AA18&amp;test6!AB18&amp;test6!AC18&amp;test6!AD18&amp;test6!AE18&amp;test6!AF18&amp;test6!AG18&amp;test6!AH18&amp;test6!AI18&amp;test6!AJ18&amp;test6!AK18&amp;test6!AL18&amp;test6!AM18&amp;test6!AN18&amp;test6!AO18&amp;test6!AP18&amp;test6!AQ18&amp;test6!AR18&amp;test6!AS18&amp;test6!AT18&amp;test6!AU18&amp;test6!AV18&amp;test6!AW18&amp;test6!AX18&amp;test6!AY18&amp;test6!AZ18&amp;test6!BA18&amp;test6!BB18&amp;test6!BC18&amp;test6!BD18&amp;test6!BE18&amp;test6!BF18&amp;test6!BG18&amp;test6!BH18&amp;test6!BI18&amp;test6!BJ18&amp;test6!BK18&amp;test6!BL18&amp;test6!BM18&amp;test6!BN18&amp;test6!BO18&amp;test6!BP18&amp;test6!BQ18&amp;test6!BR18&amp;test6!BS18&amp;test6!BT18</f>
        <v>JOINT17_MECHANICAL_ERROR_BALANCE_RATE: [0,0,0,0,0,0,0,0,0,0,0,0,0,0,0,0,0,0,0,0,0,0,0,0,0,0,0,0,0,0,0,0,0,0,0,]</v>
      </c>
    </row>
    <row r="19" customFormat="false" ht="13.8" hidden="false" customHeight="false" outlineLevel="0" collapsed="false">
      <c r="A19" s="47" t="str">
        <f aca="false">test6!A19&amp;test6!B19&amp;test6!C19&amp;test6!D19&amp;test6!E19&amp;test6!F19&amp;test6!G19&amp;test6!H19&amp;test6!I19&amp;test6!J19&amp;test6!K19&amp;test6!L19&amp;test6!M19&amp;test6!N19&amp;test6!O19&amp;test6!P19&amp;test6!Q19&amp;test6!R19&amp;test6!S19&amp;test6!T19&amp;test6!U19&amp;test6!V19&amp;test6!W19&amp;test6!X19&amp;test6!Y19&amp;test6!Z19&amp;test6!AA19&amp;test6!AB19&amp;test6!AC19&amp;test6!AD19&amp;test6!AE19&amp;test6!AF19&amp;test6!AG19&amp;test6!AH19&amp;test6!AI19&amp;test6!AJ19&amp;test6!AK19&amp;test6!AL19&amp;test6!AM19&amp;test6!AN19&amp;test6!AO19&amp;test6!AP19&amp;test6!AQ19&amp;test6!AR19&amp;test6!AS19&amp;test6!AT19&amp;test6!AU19&amp;test6!AV19&amp;test6!AW19&amp;test6!AX19&amp;test6!AY19&amp;test6!AZ19&amp;test6!BA19&amp;test6!BB19&amp;test6!BC19&amp;test6!BD19&amp;test6!BE19&amp;test6!BF19&amp;test6!BG19&amp;test6!BH19&amp;test6!BI19&amp;test6!BJ19&amp;test6!BK19&amp;test6!BL19&amp;test6!BM19&amp;test6!BN19&amp;test6!BO19&amp;test6!BP19&amp;test6!BQ19&amp;test6!BR19&amp;test6!BS19&amp;test6!BT19</f>
        <v>JOINT18_MECHANICAL_ERROR_BALANCE_RATE: [-0.5,-0.5,-0.5,-0.5,0,0,0,0,-1,-1,0,-0.5,-0.5,0,-1,-1,-1,0,0,-0.5,-0.5,0,-1,-1,-1,0,0,0,0,0,0,0,0,0,0,]</v>
      </c>
    </row>
    <row r="20" customFormat="false" ht="13.8" hidden="false" customHeight="false" outlineLevel="0" collapsed="false">
      <c r="A20" s="47" t="str">
        <f aca="false">test6!A20&amp;test6!B20&amp;test6!C20&amp;test6!D20&amp;test6!E20&amp;test6!F20&amp;test6!G20&amp;test6!H20&amp;test6!I20&amp;test6!J20&amp;test6!K20&amp;test6!L20&amp;test6!M20&amp;test6!N20&amp;test6!O20&amp;test6!P20&amp;test6!Q20&amp;test6!R20&amp;test6!S20&amp;test6!T20&amp;test6!U20&amp;test6!V20&amp;test6!W20&amp;test6!X20&amp;test6!Y20&amp;test6!Z20&amp;test6!AA20&amp;test6!AB20&amp;test6!AC20&amp;test6!AD20&amp;test6!AE20&amp;test6!AF20&amp;test6!AG20&amp;test6!AH20&amp;test6!AI20&amp;test6!AJ20&amp;test6!AK20&amp;test6!AL20&amp;test6!AM20&amp;test6!AN20&amp;test6!AO20&amp;test6!AP20&amp;test6!AQ20&amp;test6!AR20&amp;test6!AS20&amp;test6!AT20&amp;test6!AU20&amp;test6!AV20&amp;test6!AW20&amp;test6!AX20&amp;test6!AY20&amp;test6!AZ20&amp;test6!BA20&amp;test6!BB20&amp;test6!BC20&amp;test6!BD20&amp;test6!BE20&amp;test6!BF20&amp;test6!BG20&amp;test6!BH20&amp;test6!BI20&amp;test6!BJ20&amp;test6!BK20&amp;test6!BL20&amp;test6!BM20&amp;test6!BN20&amp;test6!BO20&amp;test6!BP20&amp;test6!BQ20&amp;test6!BR20&amp;test6!BS20&amp;test6!BT20</f>
        <v>JOINT19_MECHANICAL_ERROR_BALANCE_RATE: [0,0,0,0,0,0,0,0,1,1,0,0.5,0.5,0,1,1,1,0,0,0.5,0.5,0,0,0,0,0,1,1,0,1,1,1,1,-1.5,1,]</v>
      </c>
    </row>
    <row r="21" customFormat="false" ht="13.8" hidden="false" customHeight="false" outlineLevel="0" collapsed="false">
      <c r="A21" s="47" t="str">
        <f aca="false">test6!A21&amp;test6!B21&amp;test6!C21&amp;test6!D21&amp;test6!E21&amp;test6!F21&amp;test6!G21&amp;test6!H21&amp;test6!I21&amp;test6!J21&amp;test6!K21&amp;test6!L21&amp;test6!M21&amp;test6!N21&amp;test6!O21&amp;test6!P21&amp;test6!Q21&amp;test6!R21&amp;test6!S21&amp;test6!T21&amp;test6!U21&amp;test6!V21&amp;test6!W21&amp;test6!X21&amp;test6!Y21&amp;test6!Z21&amp;test6!AA21&amp;test6!AB21&amp;test6!AC21&amp;test6!AD21&amp;test6!AE21&amp;test6!AF21&amp;test6!AG21&amp;test6!AH21&amp;test6!AI21&amp;test6!AJ21&amp;test6!AK21&amp;test6!AL21&amp;test6!AM21&amp;test6!AN21&amp;test6!AO21&amp;test6!AP21&amp;test6!AQ21&amp;test6!AR21&amp;test6!AS21&amp;test6!AT21&amp;test6!AU21&amp;test6!AV21&amp;test6!AW21&amp;test6!AX21&amp;test6!AY21&amp;test6!AZ21&amp;test6!BA21&amp;test6!BB21&amp;test6!BC21&amp;test6!BD21&amp;test6!BE21&amp;test6!BF21&amp;test6!BG21&amp;test6!BH21&amp;test6!BI21&amp;test6!BJ21&amp;test6!BK21&amp;test6!BL21&amp;test6!BM21&amp;test6!BN21&amp;test6!BO21&amp;test6!BP21&amp;test6!BQ21&amp;test6!BR21&amp;test6!BS21&amp;test6!BT21</f>
        <v>JOINT20_MECHANICAL_ERROR_BALANCE_RATE: [0,0,0,0,0,0,0,0,0,0,0.4,-0.5,-0.5,0,0,0,0,0,0.4,0,0,0,0,0,0,-2,-1,-1,0,-1,-1,-1,-1,-1,-1,]</v>
      </c>
    </row>
    <row r="22" customFormat="false" ht="13.8" hidden="false" customHeight="false" outlineLevel="0" collapsed="false">
      <c r="A22" s="47" t="str">
        <f aca="false">test6!A22&amp;test6!B22&amp;test6!C22&amp;test6!D22&amp;test6!E22&amp;test6!F22&amp;test6!G22&amp;test6!H22&amp;test6!I22&amp;test6!J22&amp;test6!K22&amp;test6!L22&amp;test6!M22&amp;test6!N22&amp;test6!O22&amp;test6!P22&amp;test6!Q22&amp;test6!R22&amp;test6!S22&amp;test6!T22&amp;test6!U22&amp;test6!V22&amp;test6!W22&amp;test6!X22&amp;test6!Y22&amp;test6!Z22&amp;test6!AA22&amp;test6!AB22&amp;test6!AC22&amp;test6!AD22&amp;test6!AE22&amp;test6!AF22&amp;test6!AG22&amp;test6!AH22&amp;test6!AI22&amp;test6!AJ22&amp;test6!AK22&amp;test6!AL22&amp;test6!AM22&amp;test6!AN22&amp;test6!AO22&amp;test6!AP22&amp;test6!AQ22&amp;test6!AR22&amp;test6!AS22&amp;test6!AT22&amp;test6!AU22&amp;test6!AV22&amp;test6!AW22&amp;test6!AX22&amp;test6!AY22&amp;test6!AZ22&amp;test6!BA22&amp;test6!BB22&amp;test6!BC22&amp;test6!BD22&amp;test6!BE22&amp;test6!BF22&amp;test6!BG22&amp;test6!BH22&amp;test6!BI22&amp;test6!BJ22&amp;test6!BK22&amp;test6!BL22&amp;test6!BM22&amp;test6!BN22&amp;test6!BO22&amp;test6!BP22&amp;test6!BQ22&amp;test6!BR22&amp;test6!BS22&amp;test6!BT22</f>
        <v>JOINT21_MECHANICAL_ERROR_BALANCE_RATE: [0,0,0,0,0,0,0,0,0,0,0,0,0,0,0,0,0,0,0,0,0,0,0,0,0,0,0,0,0,0,0,0,0,0,0,]</v>
      </c>
    </row>
    <row r="23" customFormat="false" ht="13.8" hidden="false" customHeight="false" outlineLevel="0" collapsed="false">
      <c r="A23" s="47" t="str">
        <f aca="false">test6!A23&amp;test6!B23&amp;test6!C23&amp;test6!D23&amp;test6!E23&amp;test6!F23&amp;test6!G23&amp;test6!H23&amp;test6!I23&amp;test6!J23&amp;test6!K23&amp;test6!L23&amp;test6!M23&amp;test6!N23&amp;test6!O23&amp;test6!P23&amp;test6!Q23&amp;test6!R23&amp;test6!S23&amp;test6!T23&amp;test6!U23&amp;test6!V23&amp;test6!W23&amp;test6!X23&amp;test6!Y23&amp;test6!Z23&amp;test6!AA23&amp;test6!AB23&amp;test6!AC23&amp;test6!AD23&amp;test6!AE23&amp;test6!AF23&amp;test6!AG23&amp;test6!AH23&amp;test6!AI23&amp;test6!AJ23&amp;test6!AK23&amp;test6!AL23&amp;test6!AM23&amp;test6!AN23&amp;test6!AO23&amp;test6!AP23&amp;test6!AQ23&amp;test6!AR23&amp;test6!AS23&amp;test6!AT23&amp;test6!AU23&amp;test6!AV23&amp;test6!AW23&amp;test6!AX23&amp;test6!AY23&amp;test6!AZ23&amp;test6!BA23&amp;test6!BB23&amp;test6!BC23&amp;test6!BD23&amp;test6!BE23&amp;test6!BF23&amp;test6!BG23&amp;test6!BH23&amp;test6!BI23&amp;test6!BJ23&amp;test6!BK23&amp;test6!BL23&amp;test6!BM23&amp;test6!BN23&amp;test6!BO23&amp;test6!BP23&amp;test6!BQ23&amp;test6!BR23&amp;test6!BS23&amp;test6!BT23</f>
        <v>JOINT22_MECHANICAL_ERROR_BALANCE_RATE: [-0.5,-0.5,-0.5,0.5,0,0,0,0,-1,-1,-0.5,-0.5,0,0,-1,-1,-1,0,-0.5,-0.5,0,0,-0.8,-0.8,-0.8,-1.5,-0.8,-1,0,0,0,0,0,0,0,]</v>
      </c>
    </row>
    <row r="24" customFormat="false" ht="13.8" hidden="false" customHeight="false" outlineLevel="0" collapsed="false">
      <c r="A24" s="47" t="str">
        <f aca="false">test6!A24&amp;test6!B24&amp;test6!C24&amp;test6!D24&amp;test6!E24&amp;test6!F24&amp;test6!G24&amp;test6!H24&amp;test6!I24&amp;test6!J24&amp;test6!K24&amp;test6!L24&amp;test6!M24&amp;test6!N24&amp;test6!O24&amp;test6!P24&amp;test6!Q24&amp;test6!R24&amp;test6!S24&amp;test6!T24&amp;test6!U24&amp;test6!V24&amp;test6!W24&amp;test6!X24&amp;test6!Y24&amp;test6!Z24&amp;test6!AA24&amp;test6!AB24&amp;test6!AC24&amp;test6!AD24&amp;test6!AE24&amp;test6!AF24&amp;test6!AG24&amp;test6!AH24&amp;test6!AI24&amp;test6!AJ24&amp;test6!AK24&amp;test6!AL24&amp;test6!AM24&amp;test6!AN24&amp;test6!AO24&amp;test6!AP24&amp;test6!AQ24&amp;test6!AR24&amp;test6!AS24&amp;test6!AT24&amp;test6!AU24&amp;test6!AV24&amp;test6!AW24&amp;test6!AX24&amp;test6!AY24&amp;test6!AZ24&amp;test6!BA24&amp;test6!BB24&amp;test6!BC24&amp;test6!BD24&amp;test6!BE24&amp;test6!BF24&amp;test6!BG24&amp;test6!BH24&amp;test6!BI24&amp;test6!BJ24&amp;test6!BK24&amp;test6!BL24&amp;test6!BM24&amp;test6!BN24&amp;test6!BO24&amp;test6!BP24&amp;test6!BQ24&amp;test6!BR24&amp;test6!BS24&amp;test6!BT24</f>
        <v>JOINT23_MECHANICAL_ERROR_BALANCE_RATE: [0,0,0,0,0,0,0,0,1,1,0.5,0.5,0,0,1,1,1,0,0.5,0.5,0,0,0,0,0,0,0,0,0,1,1,1,1,1.5,-1.5,]</v>
      </c>
    </row>
    <row r="25" customFormat="false" ht="13.8" hidden="false" customHeight="false" outlineLevel="0" collapsed="false">
      <c r="A25" s="47" t="str">
        <f aca="false">test6!A25&amp;test6!B25&amp;test6!C25&amp;test6!D25&amp;test6!E25&amp;test6!F25&amp;test6!G25&amp;test6!H25&amp;test6!I25&amp;test6!J25&amp;test6!K25&amp;test6!L25&amp;test6!M25&amp;test6!N25&amp;test6!O25&amp;test6!P25&amp;test6!Q25&amp;test6!R25&amp;test6!S25&amp;test6!T25&amp;test6!U25&amp;test6!V25&amp;test6!W25&amp;test6!X25&amp;test6!Y25&amp;test6!Z25&amp;test6!AA25&amp;test6!AB25&amp;test6!AC25&amp;test6!AD25&amp;test6!AE25&amp;test6!AF25&amp;test6!AG25&amp;test6!AH25&amp;test6!AI25&amp;test6!AJ25&amp;test6!AK25&amp;test6!AL25&amp;test6!AM25&amp;test6!AN25&amp;test6!AO25&amp;test6!AP25&amp;test6!AQ25&amp;test6!AR25&amp;test6!AS25&amp;test6!AT25&amp;test6!AU25&amp;test6!AV25&amp;test6!AW25&amp;test6!AX25&amp;test6!AY25&amp;test6!AZ25&amp;test6!BA25&amp;test6!BB25&amp;test6!BC25&amp;test6!BD25&amp;test6!BE25&amp;test6!BF25&amp;test6!BG25&amp;test6!BH25&amp;test6!BI25&amp;test6!BJ25&amp;test6!BK25&amp;test6!BL25&amp;test6!BM25&amp;test6!BN25&amp;test6!BO25&amp;test6!BP25&amp;test6!BQ25&amp;test6!BR25&amp;test6!BS25&amp;test6!BT25</f>
        <v>JOINT24_MECHANICAL_ERROR_BALANCE_RATE: [0,0,0,0,0,0,0,0,0,0,0,0,0.4,0,0,0,0,0,0,0,0,0,0,0,0,0,0,-1.5,0,-1,-1,-1,-1,-1,-1,]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zh-CN</dc:language>
  <cp:lastModifiedBy/>
  <dcterms:modified xsi:type="dcterms:W3CDTF">2018-11-20T18:06:46Z</dcterms:modified>
  <cp:revision>1</cp:revision>
  <dc:subject/>
  <dc:title/>
</cp:coreProperties>
</file>