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pos\agse\design\"/>
    </mc:Choice>
  </mc:AlternateContent>
  <bookViews>
    <workbookView xWindow="0" yWindow="0" windowWidth="28800" windowHeight="12210"/>
  </bookViews>
  <sheets>
    <sheet name="Hardware" sheetId="1" r:id="rId1"/>
    <sheet name="Fuse_Board" sheetId="3" r:id="rId2"/>
    <sheet name="Arm_Motor_Controller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6" i="1"/>
  <c r="H27" i="1"/>
  <c r="H17" i="1"/>
  <c r="H18" i="1"/>
  <c r="H19" i="1"/>
  <c r="H20" i="1"/>
  <c r="H21" i="1"/>
  <c r="H22" i="1"/>
  <c r="H23" i="1"/>
  <c r="H12" i="1" l="1"/>
  <c r="H13" i="1"/>
  <c r="H14" i="1"/>
  <c r="H15" i="1"/>
  <c r="H16" i="1"/>
  <c r="H5" i="1"/>
  <c r="H6" i="1"/>
  <c r="H7" i="1"/>
  <c r="H8" i="1"/>
  <c r="H9" i="1"/>
  <c r="H10" i="1"/>
  <c r="H11" i="1"/>
  <c r="H3" i="1" l="1"/>
  <c r="H4" i="1"/>
  <c r="H2" i="1" l="1"/>
</calcChain>
</file>

<file path=xl/sharedStrings.xml><?xml version="1.0" encoding="utf-8"?>
<sst xmlns="http://schemas.openxmlformats.org/spreadsheetml/2006/main" count="250" uniqueCount="184">
  <si>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</si>
  <si>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</si>
  <si>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</si>
  <si>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</si>
  <si>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</si>
  <si>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</si>
  <si>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</si>
  <si>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</si>
  <si>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</si>
  <si>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</si>
  <si>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</si>
  <si>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</si>
  <si>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</si>
  <si>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</si>
  <si>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</si>
  <si>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</si>
  <si>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</si>
  <si>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</si>
  <si>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</si>
  <si>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</si>
  <si>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</si>
  <si>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</si>
  <si>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</si>
  <si>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</si>
  <si>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</si>
  <si>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</si>
  <si>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</si>
  <si>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</si>
  <si>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</si>
  <si>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</si>
  <si>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</si>
  <si>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</si>
  <si>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</si>
  <si>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</si>
  <si>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</si>
  <si>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</si>
  <si>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</si>
  <si>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</si>
  <si>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</si>
  <si>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</si>
  <si>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</si>
  <si>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</si>
  <si>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</si>
  <si>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</si>
  <si>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</si>
  <si>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</si>
  <si>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</si>
  <si>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</si>
  <si>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</si>
  <si>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</si>
  <si>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</si>
  <si>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</si>
  <si>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</si>
  <si>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</si>
  <si>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</si>
  <si>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</si>
  <si>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</si>
  <si>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</si>
  <si>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</si>
  <si>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</si>
  <si>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</si>
  <si>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</si>
  <si>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</si>
  <si>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</si>
  <si>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</si>
  <si>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</si>
  <si>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</si>
  <si>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</si>
  <si>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</si>
  <si>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</si>
  <si>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</si>
  <si>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</si>
  <si>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</si>
  <si>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</si>
  <si>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</si>
  <si>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</si>
  <si>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</si>
  <si>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</si>
  <si>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</si>
  <si>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</si>
  <si>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</si>
  <si>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</si>
  <si>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</si>
  <si>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</si>
  <si>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</si>
  <si>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</si>
  <si>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</si>
  <si>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</si>
  <si>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</si>
  <si>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</si>
  <si>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</si>
  <si>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</si>
  <si>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</si>
  <si>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</si>
  <si>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</si>
  <si>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</si>
  <si>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</si>
  <si>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</si>
  <si>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</si>
  <si>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</si>
  <si>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</si>
  <si>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</si>
  <si>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</si>
  <si>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</si>
  <si>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</si>
  <si>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</si>
  <si>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</si>
  <si>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</si>
  <si>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Cartridge Fuses FST 5X20 250V 2A</t>
  </si>
  <si>
    <t>http://www.mouser.com/ProductDetail/Schurter/00343120/?qs=sGAEpiMZZMtxU2g%2f1juGqbdCHRI5TALuTEcwyPuzfR4%3d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</si>
  <si>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</si>
  <si>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</si>
  <si>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</si>
  <si>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</si>
  <si>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</si>
  <si>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</si>
  <si>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</si>
  <si>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</si>
  <si>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</si>
  <si>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</si>
  <si>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</si>
  <si>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</si>
  <si>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</si>
  <si>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</si>
  <si>
    <t>Nylon 4-40 Standoffs</t>
  </si>
  <si>
    <t>92745A320</t>
  </si>
  <si>
    <t>50 pk Male-Female</t>
  </si>
  <si>
    <t>Fuse Board, Other PCBs</t>
  </si>
  <si>
    <t>4-40 1/4" pan head screws</t>
  </si>
  <si>
    <t>90272A106</t>
  </si>
  <si>
    <t>Motor Control PCB</t>
  </si>
  <si>
    <t>http://www.mouser.com/ds/2/149/FQP30N06L-244344.pdf</t>
  </si>
  <si>
    <t>http://www.mouser.com/ds/2/149/FQP27P06-244293.pdf</t>
  </si>
  <si>
    <t>PFET</t>
  </si>
  <si>
    <t>NFET</t>
  </si>
  <si>
    <t>NPN Transisor</t>
  </si>
  <si>
    <t>http://www.mouser.com/ds/2/302/BC846_SER-840048.pdf</t>
  </si>
  <si>
    <t>5V Regulator</t>
  </si>
  <si>
    <t>http://www.mouser.com/ds/2/389/CD00001883-310744.pdf</t>
  </si>
  <si>
    <t>LD1085V50</t>
  </si>
  <si>
    <t>PTC for motors</t>
  </si>
  <si>
    <t>MF-SMDF050-2</t>
  </si>
  <si>
    <t>http://www.mouser.com/ds/2/54/fsmdf2-777754.pdf</t>
  </si>
  <si>
    <t>http://www.mouser.com/ds/2/427/murs340-240280.pdf</t>
  </si>
  <si>
    <t>MURS360-E3/57T</t>
  </si>
  <si>
    <t>1N4148</t>
  </si>
  <si>
    <t>http://www.mouser.com/ds/2/149/1N4148-888354.pdf</t>
  </si>
  <si>
    <t>http://www.mouser.com/ds/2/276/0022436030_PCB_HEADERS-227784.pdf</t>
  </si>
  <si>
    <t>22-43-6030</t>
  </si>
  <si>
    <t>SPOX-3 for AX12A</t>
  </si>
  <si>
    <t>100uF Capacitor</t>
  </si>
  <si>
    <t>UWT1V101MCL1GS</t>
  </si>
  <si>
    <t>http://www.mouser.com/ds/2/293/e-uwt-880115.pdf</t>
  </si>
  <si>
    <t>http://www.mouser.com/ds/2/396/mlcc_all_e-541559.pdf</t>
  </si>
  <si>
    <t>10uF Capacitor</t>
  </si>
  <si>
    <t>LMK316B7106KL-TD</t>
  </si>
  <si>
    <t>http://www.mouser.com/ds/2/281/c02e-2905.pdf</t>
  </si>
  <si>
    <t>0.1uF Capacitor</t>
  </si>
  <si>
    <t>GRM155R61A104KA01D</t>
  </si>
  <si>
    <t>1.7K Resistor</t>
  </si>
  <si>
    <t>3.3K Resistor</t>
  </si>
  <si>
    <t>http://www.mouser.com/ds/2/427/tnpw_e3-64594.pdf</t>
  </si>
  <si>
    <t>TNPW08051K69BEEA</t>
  </si>
  <si>
    <t>TNPW08053K32BEEA</t>
  </si>
  <si>
    <t>7K Resistor</t>
  </si>
  <si>
    <t>http://www.mouser.com/ds/2/392/susumu_RR_Data_Sheet-358748.pdf</t>
  </si>
  <si>
    <t>RR1220P-6981-D-M</t>
  </si>
  <si>
    <t>10K Resistor</t>
  </si>
  <si>
    <t>RR1220P-103-D</t>
  </si>
  <si>
    <t>50 Resistor</t>
  </si>
  <si>
    <t>PCF0805-02-49R9DT1</t>
  </si>
  <si>
    <t>http://www.mouser.com/ds/2/414/PCF-437472.pdf</t>
  </si>
  <si>
    <t>Sparkfun</t>
  </si>
  <si>
    <t>PRT-12620</t>
  </si>
  <si>
    <t>PRT-09918</t>
  </si>
  <si>
    <t>http://www.sparkfun.com/datasheets/Prototyping/2pin_molex_set_19iv10.pdf</t>
  </si>
  <si>
    <t>http://cdn.sparkfun.com/datasheets/Components/LED/S150ANB4.pdf</t>
  </si>
  <si>
    <t>Molex 4 Locking</t>
  </si>
  <si>
    <t>Molex 4 Locking 90deg</t>
  </si>
  <si>
    <t>22-05-3041</t>
  </si>
  <si>
    <t>http://www.mouser.com/ds/2/276/0022053041_PCB_HEADERS-158631.pdf</t>
  </si>
  <si>
    <t>22-23-2041</t>
  </si>
  <si>
    <t>http://www.mouser.com/ds/2/276/0022232041_PCB_HEADERS-526511.pdf</t>
  </si>
  <si>
    <t>25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</si>
</sst>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1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  <xf numFmtId="0" fontId="4" fillId="0" borderId="0" xfId="0" applyFont="1" applyAlignment="1">
      <alignment horizontal="left" vertical="center" wrapText="1" indent="1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302/BC846_SER-840048.pdf" TargetMode="External"/><Relationship Id="rId13" Type="http://schemas.openxmlformats.org/officeDocument/2006/relationships/hyperlink" Target="http://www.mouser.com/ds/2/276/0022436030_PCB_HEADERS-227784.pdf" TargetMode="External"/><Relationship Id="rId18" Type="http://schemas.openxmlformats.org/officeDocument/2006/relationships/hyperlink" Target="http://www.mouser.com/ds/2/427/tnpw_e3-64594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ouser.com/ds/2/414/PCF-437472.pdf" TargetMode="External"/><Relationship Id="rId7" Type="http://schemas.openxmlformats.org/officeDocument/2006/relationships/hyperlink" Target="http://www.mouser.com/ds/2/149/FQP27P06-244293.pdf" TargetMode="External"/><Relationship Id="rId12" Type="http://schemas.openxmlformats.org/officeDocument/2006/relationships/hyperlink" Target="http://www.mouser.com/ds/2/149/1N4148-888354.pdf" TargetMode="External"/><Relationship Id="rId17" Type="http://schemas.openxmlformats.org/officeDocument/2006/relationships/hyperlink" Target="http://www.mouser.com/ds/2/427/tnpw_e3-64594.pdf" TargetMode="External"/><Relationship Id="rId25" Type="http://schemas.openxmlformats.org/officeDocument/2006/relationships/hyperlink" Target="http://www.mouser.com/ds/2/276/0022232041_PCB_HEADERS-526511.pdf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6" Type="http://schemas.openxmlformats.org/officeDocument/2006/relationships/hyperlink" Target="http://www.mouser.com/ds/2/281/c02e-2905.pdf" TargetMode="External"/><Relationship Id="rId20" Type="http://schemas.openxmlformats.org/officeDocument/2006/relationships/hyperlink" Target="http://www.mouser.com/ds/2/392/susumu_RR_Data_Sheet-358748.pdf" TargetMode="External"/><Relationship Id="rId1" Type="http://schemas.openxmlformats.org/officeDocument/2006/relationships/hyperlink" Target="http://www.mouser.com/ds/2/307/en-d2hw-20201.pdf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ouser.com/ds/2/427/murs340-240280.pdf" TargetMode="External"/><Relationship Id="rId24" Type="http://schemas.openxmlformats.org/officeDocument/2006/relationships/hyperlink" Target="http://www.mouser.com/ds/2/276/0022053041_PCB_HEADERS-158631.pdf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ouser.com/ds/2/396/mlcc_all_e-541559.pdf" TargetMode="External"/><Relationship Id="rId23" Type="http://schemas.openxmlformats.org/officeDocument/2006/relationships/hyperlink" Target="http://cdn.sparkfun.com/datasheets/Components/LED/S150ANB4.pdf" TargetMode="External"/><Relationship Id="rId10" Type="http://schemas.openxmlformats.org/officeDocument/2006/relationships/hyperlink" Target="http://www.mouser.com/ds/2/54/fsmdf2-777754.pdf" TargetMode="External"/><Relationship Id="rId19" Type="http://schemas.openxmlformats.org/officeDocument/2006/relationships/hyperlink" Target="http://www.mouser.com/ds/2/392/susumu_RR_Data_Sheet-358748.pdf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ouser.com/ds/2/389/CD00001883-310744.pdf" TargetMode="External"/><Relationship Id="rId14" Type="http://schemas.openxmlformats.org/officeDocument/2006/relationships/hyperlink" Target="http://www.mouser.com/ds/2/293/e-uwt-880115.pdf" TargetMode="External"/><Relationship Id="rId22" Type="http://schemas.openxmlformats.org/officeDocument/2006/relationships/hyperlink" Target="http://www.sparkfun.com/datasheets/Prototyping/2pin_molex_set_19iv10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Schurter/00343120/?qs=sGAEpiMZZMtxU2g%2f1juGqbdCHRI5TALuTEcwyPuzfR4%3d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4" Type="http://schemas.openxmlformats.org/officeDocument/2006/relationships/hyperlink" Target="http://www.mouser.com/ProductDetail/Schurter/00318201/?qs=sGAEpiMZZMuxTAA0eeO5Gw59anVqG7J0yLU8NKrpOQg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8" sqref="I28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4" width="23.5703125" customWidth="1"/>
    <col min="5" max="5" width="51.2851562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27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  <row r="5" spans="1:9" x14ac:dyDescent="0.25">
      <c r="A5" t="s">
        <v>124</v>
      </c>
      <c r="B5" s="2" t="s">
        <v>125</v>
      </c>
      <c r="C5" t="s">
        <v>18</v>
      </c>
      <c r="D5" t="s">
        <v>127</v>
      </c>
      <c r="F5">
        <v>12.6</v>
      </c>
      <c r="G5">
        <v>1</v>
      </c>
      <c r="H5">
        <f t="shared" si="0"/>
        <v>12.6</v>
      </c>
      <c r="I5" t="s">
        <v>126</v>
      </c>
    </row>
    <row r="6" spans="1:9" x14ac:dyDescent="0.25">
      <c r="A6" t="s">
        <v>128</v>
      </c>
      <c r="B6" s="2" t="s">
        <v>129</v>
      </c>
      <c r="C6" t="s">
        <v>18</v>
      </c>
      <c r="D6" t="s">
        <v>127</v>
      </c>
      <c r="F6">
        <v>1.46</v>
      </c>
      <c r="G6">
        <v>1</v>
      </c>
      <c r="H6">
        <f t="shared" si="0"/>
        <v>1.46</v>
      </c>
      <c r="I6" t="s">
        <v>10</v>
      </c>
    </row>
    <row r="7" spans="1:9" x14ac:dyDescent="0.25">
      <c r="H7">
        <f t="shared" si="0"/>
        <v>0</v>
      </c>
    </row>
    <row r="8" spans="1:9" x14ac:dyDescent="0.25">
      <c r="A8" t="s">
        <v>133</v>
      </c>
      <c r="B8" s="6" t="s">
        <v>56</v>
      </c>
      <c r="C8" t="s">
        <v>17</v>
      </c>
      <c r="D8" t="s">
        <v>130</v>
      </c>
      <c r="E8" s="2" t="s">
        <v>132</v>
      </c>
      <c r="F8">
        <v>1.28</v>
      </c>
      <c r="G8">
        <v>20</v>
      </c>
      <c r="H8">
        <f t="shared" si="0"/>
        <v>25.6</v>
      </c>
    </row>
    <row r="9" spans="1:9" x14ac:dyDescent="0.25">
      <c r="A9" t="s">
        <v>134</v>
      </c>
      <c r="B9" s="6" t="s">
        <v>60</v>
      </c>
      <c r="C9" t="s">
        <v>17</v>
      </c>
      <c r="D9" t="s">
        <v>130</v>
      </c>
      <c r="E9" s="2" t="s">
        <v>131</v>
      </c>
      <c r="F9">
        <v>1.1100000000000001</v>
      </c>
      <c r="G9">
        <v>20</v>
      </c>
      <c r="H9">
        <f t="shared" si="0"/>
        <v>22.200000000000003</v>
      </c>
    </row>
    <row r="10" spans="1:9" x14ac:dyDescent="0.25">
      <c r="A10" t="s">
        <v>135</v>
      </c>
      <c r="B10" t="s">
        <v>68</v>
      </c>
      <c r="C10" t="s">
        <v>17</v>
      </c>
      <c r="D10" t="s">
        <v>130</v>
      </c>
      <c r="E10" s="2" t="s">
        <v>136</v>
      </c>
      <c r="F10">
        <v>0.13</v>
      </c>
      <c r="G10">
        <v>60</v>
      </c>
      <c r="H10">
        <f t="shared" si="0"/>
        <v>7.8000000000000007</v>
      </c>
    </row>
    <row r="11" spans="1:9" x14ac:dyDescent="0.25">
      <c r="A11" t="s">
        <v>137</v>
      </c>
      <c r="B11" t="s">
        <v>139</v>
      </c>
      <c r="C11" t="s">
        <v>17</v>
      </c>
      <c r="D11" t="s">
        <v>130</v>
      </c>
      <c r="E11" s="2" t="s">
        <v>138</v>
      </c>
      <c r="F11">
        <v>1.49</v>
      </c>
      <c r="G11">
        <v>8</v>
      </c>
      <c r="H11">
        <f t="shared" si="0"/>
        <v>11.92</v>
      </c>
    </row>
    <row r="12" spans="1:9" x14ac:dyDescent="0.25">
      <c r="A12" t="s">
        <v>140</v>
      </c>
      <c r="B12" t="s">
        <v>141</v>
      </c>
      <c r="C12" t="s">
        <v>17</v>
      </c>
      <c r="D12" t="s">
        <v>130</v>
      </c>
      <c r="E12" s="2" t="s">
        <v>142</v>
      </c>
      <c r="F12">
        <v>0.42</v>
      </c>
      <c r="G12">
        <v>16</v>
      </c>
      <c r="H12">
        <f t="shared" si="0"/>
        <v>6.72</v>
      </c>
    </row>
    <row r="13" spans="1:9" x14ac:dyDescent="0.25">
      <c r="A13" t="s">
        <v>38</v>
      </c>
      <c r="B13" t="s">
        <v>144</v>
      </c>
      <c r="C13" t="s">
        <v>17</v>
      </c>
      <c r="D13" t="s">
        <v>130</v>
      </c>
      <c r="E13" s="2" t="s">
        <v>143</v>
      </c>
      <c r="F13">
        <v>0.7</v>
      </c>
      <c r="G13">
        <v>10</v>
      </c>
      <c r="H13">
        <f t="shared" si="0"/>
        <v>7</v>
      </c>
    </row>
    <row r="14" spans="1:9" x14ac:dyDescent="0.25">
      <c r="A14" t="s">
        <v>40</v>
      </c>
      <c r="B14" t="s">
        <v>145</v>
      </c>
      <c r="C14" t="s">
        <v>17</v>
      </c>
      <c r="D14" t="s">
        <v>130</v>
      </c>
      <c r="E14" s="2" t="s">
        <v>146</v>
      </c>
      <c r="F14">
        <v>0.1</v>
      </c>
      <c r="G14">
        <v>10</v>
      </c>
      <c r="H14">
        <f t="shared" si="0"/>
        <v>1</v>
      </c>
    </row>
    <row r="15" spans="1:9" x14ac:dyDescent="0.25">
      <c r="A15" t="s">
        <v>149</v>
      </c>
      <c r="B15" t="s">
        <v>148</v>
      </c>
      <c r="C15" t="s">
        <v>17</v>
      </c>
      <c r="D15" t="s">
        <v>130</v>
      </c>
      <c r="E15" s="2" t="s">
        <v>147</v>
      </c>
      <c r="F15">
        <v>0.47</v>
      </c>
      <c r="G15">
        <v>15</v>
      </c>
      <c r="H15">
        <f t="shared" si="0"/>
        <v>7.05</v>
      </c>
    </row>
    <row r="16" spans="1:9" x14ac:dyDescent="0.25">
      <c r="A16" t="s">
        <v>150</v>
      </c>
      <c r="B16" t="s">
        <v>151</v>
      </c>
      <c r="C16" t="s">
        <v>17</v>
      </c>
      <c r="D16" t="s">
        <v>130</v>
      </c>
      <c r="E16" s="2" t="s">
        <v>152</v>
      </c>
      <c r="F16">
        <v>0.36</v>
      </c>
      <c r="G16">
        <v>15</v>
      </c>
      <c r="H16">
        <f t="shared" si="0"/>
        <v>5.3999999999999995</v>
      </c>
    </row>
    <row r="17" spans="1:9" x14ac:dyDescent="0.25">
      <c r="A17" t="s">
        <v>154</v>
      </c>
      <c r="B17" t="s">
        <v>155</v>
      </c>
      <c r="C17" t="s">
        <v>17</v>
      </c>
      <c r="D17" t="s">
        <v>130</v>
      </c>
      <c r="E17" s="2" t="s">
        <v>153</v>
      </c>
      <c r="F17">
        <v>0.28999999999999998</v>
      </c>
      <c r="G17">
        <v>15</v>
      </c>
      <c r="H17">
        <f t="shared" si="0"/>
        <v>4.3499999999999996</v>
      </c>
    </row>
    <row r="18" spans="1:9" x14ac:dyDescent="0.25">
      <c r="A18" t="s">
        <v>157</v>
      </c>
      <c r="B18" t="s">
        <v>158</v>
      </c>
      <c r="C18" t="s">
        <v>17</v>
      </c>
      <c r="D18" t="s">
        <v>130</v>
      </c>
      <c r="E18" s="2" t="s">
        <v>156</v>
      </c>
      <c r="F18">
        <v>0.1</v>
      </c>
      <c r="G18">
        <v>15</v>
      </c>
      <c r="H18">
        <f t="shared" si="0"/>
        <v>1.5</v>
      </c>
    </row>
    <row r="19" spans="1:9" x14ac:dyDescent="0.25">
      <c r="A19" t="s">
        <v>159</v>
      </c>
      <c r="B19" t="s">
        <v>162</v>
      </c>
      <c r="C19" t="s">
        <v>17</v>
      </c>
      <c r="D19" t="s">
        <v>130</v>
      </c>
      <c r="E19" s="2" t="s">
        <v>161</v>
      </c>
      <c r="F19">
        <v>0.49</v>
      </c>
      <c r="G19">
        <v>30</v>
      </c>
      <c r="H19">
        <f t="shared" si="0"/>
        <v>14.7</v>
      </c>
    </row>
    <row r="20" spans="1:9" x14ac:dyDescent="0.25">
      <c r="A20" t="s">
        <v>160</v>
      </c>
      <c r="B20" t="s">
        <v>163</v>
      </c>
      <c r="C20" t="s">
        <v>17</v>
      </c>
      <c r="D20" t="s">
        <v>130</v>
      </c>
      <c r="E20" s="2" t="s">
        <v>161</v>
      </c>
      <c r="F20">
        <v>0.48</v>
      </c>
      <c r="G20">
        <v>30</v>
      </c>
      <c r="H20">
        <f t="shared" si="0"/>
        <v>14.399999999999999</v>
      </c>
    </row>
    <row r="21" spans="1:9" x14ac:dyDescent="0.25">
      <c r="A21" t="s">
        <v>164</v>
      </c>
      <c r="B21" t="s">
        <v>166</v>
      </c>
      <c r="C21" t="s">
        <v>17</v>
      </c>
      <c r="D21" t="s">
        <v>130</v>
      </c>
      <c r="E21" s="2" t="s">
        <v>165</v>
      </c>
      <c r="F21">
        <v>0.1</v>
      </c>
      <c r="G21">
        <v>10</v>
      </c>
      <c r="H21">
        <f t="shared" si="0"/>
        <v>1</v>
      </c>
    </row>
    <row r="22" spans="1:9" x14ac:dyDescent="0.25">
      <c r="A22" t="s">
        <v>167</v>
      </c>
      <c r="B22" t="s">
        <v>168</v>
      </c>
      <c r="C22" t="s">
        <v>17</v>
      </c>
      <c r="D22" t="s">
        <v>130</v>
      </c>
      <c r="E22" s="2" t="s">
        <v>165</v>
      </c>
      <c r="F22">
        <v>0.1</v>
      </c>
      <c r="G22">
        <v>25</v>
      </c>
      <c r="H22">
        <f t="shared" si="0"/>
        <v>2.5</v>
      </c>
    </row>
    <row r="23" spans="1:9" x14ac:dyDescent="0.25">
      <c r="A23" t="s">
        <v>169</v>
      </c>
      <c r="B23" t="s">
        <v>170</v>
      </c>
      <c r="C23" t="s">
        <v>17</v>
      </c>
      <c r="D23" t="s">
        <v>130</v>
      </c>
      <c r="E23" s="2" t="s">
        <v>171</v>
      </c>
      <c r="F23">
        <v>0.1</v>
      </c>
      <c r="G23">
        <v>25</v>
      </c>
      <c r="H23">
        <f t="shared" si="0"/>
        <v>2.5</v>
      </c>
    </row>
    <row r="24" spans="1:9" x14ac:dyDescent="0.25">
      <c r="A24" t="s">
        <v>177</v>
      </c>
      <c r="B24" t="s">
        <v>181</v>
      </c>
      <c r="C24" t="s">
        <v>17</v>
      </c>
      <c r="D24" t="s">
        <v>130</v>
      </c>
      <c r="E24" s="2" t="s">
        <v>182</v>
      </c>
      <c r="F24">
        <v>0.23</v>
      </c>
      <c r="G24">
        <v>10</v>
      </c>
      <c r="H24">
        <f t="shared" si="0"/>
        <v>2.3000000000000003</v>
      </c>
    </row>
    <row r="25" spans="1:9" x14ac:dyDescent="0.25">
      <c r="A25" t="s">
        <v>178</v>
      </c>
      <c r="B25" t="s">
        <v>179</v>
      </c>
      <c r="C25" t="s">
        <v>17</v>
      </c>
      <c r="D25" t="s">
        <v>130</v>
      </c>
      <c r="E25" s="2" t="s">
        <v>180</v>
      </c>
      <c r="F25">
        <v>0.71</v>
      </c>
      <c r="G25">
        <v>10</v>
      </c>
      <c r="H25">
        <f t="shared" si="0"/>
        <v>7.1</v>
      </c>
    </row>
    <row r="26" spans="1:9" x14ac:dyDescent="0.25">
      <c r="A26" s="6" t="s">
        <v>119</v>
      </c>
      <c r="B26" t="s">
        <v>174</v>
      </c>
      <c r="C26" t="s">
        <v>172</v>
      </c>
      <c r="D26" t="s">
        <v>130</v>
      </c>
      <c r="E26" s="2" t="s">
        <v>175</v>
      </c>
      <c r="F26">
        <v>0.95</v>
      </c>
      <c r="G26">
        <v>10</v>
      </c>
      <c r="H26">
        <f>F26*G26</f>
        <v>9.5</v>
      </c>
    </row>
    <row r="27" spans="1:9" x14ac:dyDescent="0.25">
      <c r="A27" s="6" t="s">
        <v>50</v>
      </c>
      <c r="B27" t="s">
        <v>173</v>
      </c>
      <c r="C27" t="s">
        <v>172</v>
      </c>
      <c r="D27" t="s">
        <v>130</v>
      </c>
      <c r="E27" s="2" t="s">
        <v>176</v>
      </c>
      <c r="F27">
        <v>4.95</v>
      </c>
      <c r="G27">
        <v>1</v>
      </c>
      <c r="H27">
        <f t="shared" si="0"/>
        <v>4.95</v>
      </c>
      <c r="I27" t="s">
        <v>183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  <hyperlink ref="B5" r:id="rId5" location="92745a320/=11in8yp"/>
    <hyperlink ref="B6" r:id="rId6" location="90272a106/=11indgx"/>
    <hyperlink ref="E8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20" r:id="rId17"/>
    <hyperlink ref="E19" r:id="rId18"/>
    <hyperlink ref="E21" r:id="rId19"/>
    <hyperlink ref="E22" r:id="rId20"/>
    <hyperlink ref="E23" r:id="rId21"/>
    <hyperlink ref="E26" r:id="rId22"/>
    <hyperlink ref="E27" r:id="rId23"/>
    <hyperlink ref="E25" r:id="rId24"/>
    <hyperlink ref="E24" r:id="rId25"/>
  </hyperlinks>
  <pageMargins left="0.7" right="0.7" top="0.75" bottom="0.75" header="0.3" footer="0.3"/>
  <pageSetup orientation="portrait" horizontalDpi="4294967295" verticalDpi="4294967295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defaultRowHeight="15" x14ac:dyDescent="0.25"/>
  <cols>
    <col min="1" max="1" width="19.5703125" bestFit="1" customWidth="1"/>
    <col min="3" max="3" width="46.5703125" bestFit="1" customWidth="1"/>
    <col min="4" max="4" width="13.85546875" bestFit="1" customWidth="1"/>
    <col min="5" max="5" width="134.85546875" bestFit="1" customWidth="1"/>
  </cols>
  <sheetData>
    <row r="1" spans="1:5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ht="15.75" thickTop="1" x14ac:dyDescent="0.25">
      <c r="A2" t="s">
        <v>112</v>
      </c>
      <c r="B2" t="s">
        <v>101</v>
      </c>
      <c r="C2" t="s">
        <v>102</v>
      </c>
      <c r="D2">
        <v>1</v>
      </c>
      <c r="E2" s="2" t="s">
        <v>103</v>
      </c>
    </row>
    <row r="3" spans="1:5" x14ac:dyDescent="0.25">
      <c r="A3" t="s">
        <v>111</v>
      </c>
      <c r="B3" t="s">
        <v>101</v>
      </c>
      <c r="C3" t="s">
        <v>104</v>
      </c>
      <c r="D3">
        <v>1</v>
      </c>
      <c r="E3" s="2" t="s">
        <v>105</v>
      </c>
    </row>
    <row r="4" spans="1:5" x14ac:dyDescent="0.25">
      <c r="A4" t="s">
        <v>106</v>
      </c>
      <c r="B4" t="s">
        <v>107</v>
      </c>
      <c r="C4" s="10" t="s">
        <v>108</v>
      </c>
      <c r="D4">
        <v>10</v>
      </c>
      <c r="E4" s="2" t="s">
        <v>109</v>
      </c>
    </row>
    <row r="5" spans="1:5" x14ac:dyDescent="0.25">
      <c r="A5" t="s">
        <v>110</v>
      </c>
      <c r="B5" t="s">
        <v>101</v>
      </c>
      <c r="C5" s="4" t="s">
        <v>113</v>
      </c>
      <c r="D5">
        <v>3</v>
      </c>
      <c r="E5" s="2" t="s">
        <v>114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115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116</v>
      </c>
      <c r="C11" s="6" t="s">
        <v>117</v>
      </c>
      <c r="D11" s="6">
        <v>10</v>
      </c>
      <c r="E11" s="7" t="s">
        <v>118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119</v>
      </c>
      <c r="C31" s="6" t="s">
        <v>120</v>
      </c>
      <c r="D31" s="6">
        <v>50</v>
      </c>
      <c r="E31" s="2" t="s">
        <v>121</v>
      </c>
    </row>
    <row r="33" spans="1:5" x14ac:dyDescent="0.25">
      <c r="A33" s="6" t="s">
        <v>92</v>
      </c>
      <c r="B33" s="6" t="s">
        <v>122</v>
      </c>
      <c r="C33" s="6" t="s">
        <v>122</v>
      </c>
      <c r="D33" s="6">
        <v>10</v>
      </c>
      <c r="E33" s="2" t="s">
        <v>123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William Emfinger</cp:lastModifiedBy>
  <dcterms:created xsi:type="dcterms:W3CDTF">2016-03-10T17:40:32Z</dcterms:created>
  <dcterms:modified xsi:type="dcterms:W3CDTF">2016-03-13T23:05:28Z</dcterms:modified>
</cp:coreProperties>
</file>