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b9ebba186896e8/Documents/TDS/"/>
    </mc:Choice>
  </mc:AlternateContent>
  <xr:revisionPtr revIDLastSave="0" documentId="8_{3F2A78BC-DA23-4713-91AE-5A93C85F6130}" xr6:coauthVersionLast="47" xr6:coauthVersionMax="47" xr10:uidLastSave="{00000000-0000-0000-0000-000000000000}"/>
  <bookViews>
    <workbookView xWindow="-108" yWindow="-108" windowWidth="23256" windowHeight="13176" xr2:uid="{D8E45310-FF8C-4A26-B714-892BC2AB2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I44" i="1"/>
  <c r="I45" i="1"/>
  <c r="I46" i="1"/>
  <c r="I47" i="1"/>
  <c r="I48" i="1"/>
  <c r="I49" i="1"/>
  <c r="I50" i="1"/>
  <c r="I51" i="1"/>
  <c r="I37" i="1"/>
  <c r="I38" i="1"/>
  <c r="I39" i="1"/>
  <c r="I40" i="1"/>
  <c r="I41" i="1"/>
  <c r="I42" i="1"/>
  <c r="I43" i="1"/>
  <c r="I29" i="1"/>
  <c r="I30" i="1"/>
  <c r="I31" i="1"/>
  <c r="I32" i="1"/>
  <c r="I33" i="1"/>
  <c r="I34" i="1"/>
  <c r="I35" i="1"/>
  <c r="I36" i="1"/>
  <c r="I19" i="1"/>
  <c r="I20" i="1"/>
  <c r="I21" i="1"/>
  <c r="I22" i="1"/>
  <c r="I23" i="1"/>
  <c r="I24" i="1"/>
  <c r="I25" i="1"/>
  <c r="I26" i="1"/>
  <c r="I27" i="1"/>
  <c r="I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4" i="1"/>
  <c r="H5" i="1"/>
  <c r="H6" i="1"/>
  <c r="H7" i="1"/>
  <c r="H8" i="1"/>
  <c r="H9" i="1"/>
  <c r="I3" i="1"/>
  <c r="H3" i="1"/>
  <c r="I2" i="1"/>
  <c r="H2" i="1"/>
  <c r="G6" i="1"/>
  <c r="E52" i="1"/>
  <c r="F8" i="1"/>
  <c r="F7" i="1"/>
  <c r="F6" i="1"/>
  <c r="D52" i="1"/>
</calcChain>
</file>

<file path=xl/sharedStrings.xml><?xml version="1.0" encoding="utf-8"?>
<sst xmlns="http://schemas.openxmlformats.org/spreadsheetml/2006/main" count="157" uniqueCount="157">
  <si>
    <t>Alabama:</t>
  </si>
  <si>
    <r>
      <t>Shelby (R-AL), </t>
    </r>
    <r>
      <rPr>
        <b/>
        <sz val="9"/>
        <color rgb="FF222222"/>
        <rFont val="Source Sans Pro"/>
        <family val="2"/>
      </rPr>
      <t>Yea</t>
    </r>
  </si>
  <si>
    <r>
      <t>Tuberville (R-AL), </t>
    </r>
    <r>
      <rPr>
        <b/>
        <sz val="9"/>
        <color rgb="FF222222"/>
        <rFont val="Source Sans Pro"/>
        <family val="2"/>
      </rPr>
      <t>Yea</t>
    </r>
  </si>
  <si>
    <t>Alaska:</t>
  </si>
  <si>
    <r>
      <t>Murkowski (R-AK), </t>
    </r>
    <r>
      <rPr>
        <b/>
        <sz val="9"/>
        <color rgb="FF222222"/>
        <rFont val="Source Sans Pro"/>
        <family val="2"/>
      </rPr>
      <t>Yea</t>
    </r>
  </si>
  <si>
    <r>
      <t>Sullivan (R-AK), </t>
    </r>
    <r>
      <rPr>
        <b/>
        <sz val="9"/>
        <color rgb="FF222222"/>
        <rFont val="Source Sans Pro"/>
        <family val="2"/>
      </rPr>
      <t>Not Voting</t>
    </r>
  </si>
  <si>
    <t>Arizona:</t>
  </si>
  <si>
    <r>
      <t>Kelly (D-AZ), </t>
    </r>
    <r>
      <rPr>
        <b/>
        <sz val="9"/>
        <color rgb="FF222222"/>
        <rFont val="Source Sans Pro"/>
        <family val="2"/>
      </rPr>
      <t>Nay</t>
    </r>
  </si>
  <si>
    <r>
      <t>Sinema (D-AZ), </t>
    </r>
    <r>
      <rPr>
        <b/>
        <sz val="9"/>
        <color rgb="FF222222"/>
        <rFont val="Source Sans Pro"/>
        <family val="2"/>
      </rPr>
      <t>Nay</t>
    </r>
  </si>
  <si>
    <t>Arkansas:</t>
  </si>
  <si>
    <r>
      <t>Boozman (R-AR), </t>
    </r>
    <r>
      <rPr>
        <b/>
        <sz val="9"/>
        <color rgb="FF222222"/>
        <rFont val="Source Sans Pro"/>
        <family val="2"/>
      </rPr>
      <t>Yea</t>
    </r>
  </si>
  <si>
    <r>
      <t>Cotton (R-AR), </t>
    </r>
    <r>
      <rPr>
        <b/>
        <sz val="9"/>
        <color rgb="FF222222"/>
        <rFont val="Source Sans Pro"/>
        <family val="2"/>
      </rPr>
      <t>Yea</t>
    </r>
  </si>
  <si>
    <t>California:</t>
  </si>
  <si>
    <r>
      <t>Feinstein (D-CA), </t>
    </r>
    <r>
      <rPr>
        <b/>
        <sz val="9"/>
        <color rgb="FF222222"/>
        <rFont val="Source Sans Pro"/>
        <family val="2"/>
      </rPr>
      <t>Nay</t>
    </r>
  </si>
  <si>
    <r>
      <t>Padilla (D-CA), </t>
    </r>
    <r>
      <rPr>
        <b/>
        <sz val="9"/>
        <color rgb="FF222222"/>
        <rFont val="Source Sans Pro"/>
        <family val="2"/>
      </rPr>
      <t>Nay</t>
    </r>
  </si>
  <si>
    <t>Colorado:</t>
  </si>
  <si>
    <r>
      <t>Bennet (D-CO), </t>
    </r>
    <r>
      <rPr>
        <b/>
        <sz val="9"/>
        <color rgb="FF222222"/>
        <rFont val="Source Sans Pro"/>
        <family val="2"/>
      </rPr>
      <t>Nay</t>
    </r>
  </si>
  <si>
    <r>
      <t>Hickenlooper (D-CO), </t>
    </r>
    <r>
      <rPr>
        <b/>
        <sz val="9"/>
        <color rgb="FF222222"/>
        <rFont val="Source Sans Pro"/>
        <family val="2"/>
      </rPr>
      <t>Nay</t>
    </r>
  </si>
  <si>
    <t>Connecticut:</t>
  </si>
  <si>
    <r>
      <t>Blumenthal (D-CT), </t>
    </r>
    <r>
      <rPr>
        <b/>
        <sz val="9"/>
        <color rgb="FF222222"/>
        <rFont val="Source Sans Pro"/>
        <family val="2"/>
      </rPr>
      <t>Nay</t>
    </r>
  </si>
  <si>
    <r>
      <t>Murphy (D-CT), </t>
    </r>
    <r>
      <rPr>
        <b/>
        <sz val="9"/>
        <color rgb="FF222222"/>
        <rFont val="Source Sans Pro"/>
        <family val="2"/>
      </rPr>
      <t>Nay</t>
    </r>
  </si>
  <si>
    <t>Delaware:</t>
  </si>
  <si>
    <r>
      <t>Carper (D-DE), </t>
    </r>
    <r>
      <rPr>
        <b/>
        <sz val="9"/>
        <color rgb="FF222222"/>
        <rFont val="Source Sans Pro"/>
        <family val="2"/>
      </rPr>
      <t>Nay</t>
    </r>
  </si>
  <si>
    <r>
      <t>Coons (D-DE), </t>
    </r>
    <r>
      <rPr>
        <b/>
        <sz val="9"/>
        <color rgb="FF222222"/>
        <rFont val="Source Sans Pro"/>
        <family val="2"/>
      </rPr>
      <t>Nay</t>
    </r>
  </si>
  <si>
    <t>Florida:</t>
  </si>
  <si>
    <r>
      <t>Rubio (R-FL), </t>
    </r>
    <r>
      <rPr>
        <b/>
        <sz val="9"/>
        <color rgb="FF222222"/>
        <rFont val="Source Sans Pro"/>
        <family val="2"/>
      </rPr>
      <t>Yea</t>
    </r>
  </si>
  <si>
    <r>
      <t>Scott (R-FL), </t>
    </r>
    <r>
      <rPr>
        <b/>
        <sz val="9"/>
        <color rgb="FF222222"/>
        <rFont val="Source Sans Pro"/>
        <family val="2"/>
      </rPr>
      <t>Yea</t>
    </r>
  </si>
  <si>
    <t>Georgia:</t>
  </si>
  <si>
    <r>
      <t>Ossoff (D-GA), </t>
    </r>
    <r>
      <rPr>
        <b/>
        <sz val="9"/>
        <color rgb="FF222222"/>
        <rFont val="Source Sans Pro"/>
        <family val="2"/>
      </rPr>
      <t>Nay</t>
    </r>
  </si>
  <si>
    <r>
      <t>Warnock (D-GA), </t>
    </r>
    <r>
      <rPr>
        <b/>
        <sz val="9"/>
        <color rgb="FF222222"/>
        <rFont val="Source Sans Pro"/>
        <family val="2"/>
      </rPr>
      <t>Nay</t>
    </r>
  </si>
  <si>
    <t>Hawaii:</t>
  </si>
  <si>
    <r>
      <t>Hirono (D-HI), </t>
    </r>
    <r>
      <rPr>
        <b/>
        <sz val="9"/>
        <color rgb="FF222222"/>
        <rFont val="Source Sans Pro"/>
        <family val="2"/>
      </rPr>
      <t>Nay</t>
    </r>
  </si>
  <si>
    <r>
      <t>Schatz (D-HI), </t>
    </r>
    <r>
      <rPr>
        <b/>
        <sz val="9"/>
        <color rgb="FF222222"/>
        <rFont val="Source Sans Pro"/>
        <family val="2"/>
      </rPr>
      <t>Nay</t>
    </r>
  </si>
  <si>
    <t>Idaho:</t>
  </si>
  <si>
    <r>
      <t>Crapo (R-ID), </t>
    </r>
    <r>
      <rPr>
        <b/>
        <sz val="9"/>
        <color rgb="FF222222"/>
        <rFont val="Source Sans Pro"/>
        <family val="2"/>
      </rPr>
      <t>Yea</t>
    </r>
  </si>
  <si>
    <r>
      <t>Risch (R-ID), </t>
    </r>
    <r>
      <rPr>
        <b/>
        <sz val="9"/>
        <color rgb="FF222222"/>
        <rFont val="Source Sans Pro"/>
        <family val="2"/>
      </rPr>
      <t>Yea</t>
    </r>
  </si>
  <si>
    <t>Illinois:</t>
  </si>
  <si>
    <r>
      <t>Duckworth (D-IL), </t>
    </r>
    <r>
      <rPr>
        <b/>
        <sz val="9"/>
        <color rgb="FF222222"/>
        <rFont val="Source Sans Pro"/>
        <family val="2"/>
      </rPr>
      <t>Nay</t>
    </r>
  </si>
  <si>
    <r>
      <t>Durbin (D-IL), </t>
    </r>
    <r>
      <rPr>
        <b/>
        <sz val="9"/>
        <color rgb="FF222222"/>
        <rFont val="Source Sans Pro"/>
        <family val="2"/>
      </rPr>
      <t>Nay</t>
    </r>
  </si>
  <si>
    <t>Indiana:</t>
  </si>
  <si>
    <r>
      <t>Braun (R-IN), </t>
    </r>
    <r>
      <rPr>
        <b/>
        <sz val="9"/>
        <color rgb="FF222222"/>
        <rFont val="Source Sans Pro"/>
        <family val="2"/>
      </rPr>
      <t>Yea</t>
    </r>
  </si>
  <si>
    <r>
      <t>Young (R-IN), </t>
    </r>
    <r>
      <rPr>
        <b/>
        <sz val="9"/>
        <color rgb="FF222222"/>
        <rFont val="Source Sans Pro"/>
        <family val="2"/>
      </rPr>
      <t>Yea</t>
    </r>
  </si>
  <si>
    <t>Iowa:</t>
  </si>
  <si>
    <r>
      <t>Ernst (R-IA), </t>
    </r>
    <r>
      <rPr>
        <b/>
        <sz val="9"/>
        <color rgb="FF222222"/>
        <rFont val="Source Sans Pro"/>
        <family val="2"/>
      </rPr>
      <t>Yea</t>
    </r>
  </si>
  <si>
    <r>
      <t>Grassley (R-IA), </t>
    </r>
    <r>
      <rPr>
        <b/>
        <sz val="9"/>
        <color rgb="FF222222"/>
        <rFont val="Source Sans Pro"/>
        <family val="2"/>
      </rPr>
      <t>Yea</t>
    </r>
  </si>
  <si>
    <t>Kansas:</t>
  </si>
  <si>
    <r>
      <t>Marshall (R-KS), </t>
    </r>
    <r>
      <rPr>
        <b/>
        <sz val="9"/>
        <color rgb="FF222222"/>
        <rFont val="Source Sans Pro"/>
        <family val="2"/>
      </rPr>
      <t>Yea</t>
    </r>
  </si>
  <si>
    <r>
      <t>Moran (R-KS), </t>
    </r>
    <r>
      <rPr>
        <b/>
        <sz val="9"/>
        <color rgb="FF222222"/>
        <rFont val="Source Sans Pro"/>
        <family val="2"/>
      </rPr>
      <t>Yea</t>
    </r>
  </si>
  <si>
    <t>Kentucky:</t>
  </si>
  <si>
    <r>
      <t>McConnell (R-KY), </t>
    </r>
    <r>
      <rPr>
        <b/>
        <sz val="9"/>
        <color rgb="FF222222"/>
        <rFont val="Source Sans Pro"/>
        <family val="2"/>
      </rPr>
      <t>Yea</t>
    </r>
  </si>
  <si>
    <r>
      <t>Paul (R-KY), </t>
    </r>
    <r>
      <rPr>
        <b/>
        <sz val="9"/>
        <color rgb="FF222222"/>
        <rFont val="Source Sans Pro"/>
        <family val="2"/>
      </rPr>
      <t>Yea</t>
    </r>
  </si>
  <si>
    <t>Louisiana:</t>
  </si>
  <si>
    <r>
      <t>Cassidy (R-LA), </t>
    </r>
    <r>
      <rPr>
        <b/>
        <sz val="9"/>
        <color rgb="FF222222"/>
        <rFont val="Source Sans Pro"/>
        <family val="2"/>
      </rPr>
      <t>Yea</t>
    </r>
  </si>
  <si>
    <r>
      <t>Kennedy (R-LA), </t>
    </r>
    <r>
      <rPr>
        <b/>
        <sz val="9"/>
        <color rgb="FF222222"/>
        <rFont val="Source Sans Pro"/>
        <family val="2"/>
      </rPr>
      <t>Yea</t>
    </r>
  </si>
  <si>
    <t>Maine:</t>
  </si>
  <si>
    <r>
      <t>Collins (R-ME), </t>
    </r>
    <r>
      <rPr>
        <b/>
        <sz val="9"/>
        <color rgb="FF222222"/>
        <rFont val="Source Sans Pro"/>
        <family val="2"/>
      </rPr>
      <t>Yea</t>
    </r>
  </si>
  <si>
    <r>
      <t>King (I-ME), </t>
    </r>
    <r>
      <rPr>
        <b/>
        <sz val="9"/>
        <color rgb="FF222222"/>
        <rFont val="Source Sans Pro"/>
        <family val="2"/>
      </rPr>
      <t>Nay</t>
    </r>
  </si>
  <si>
    <t>Maryland:</t>
  </si>
  <si>
    <r>
      <t>Cardin (D-MD), </t>
    </r>
    <r>
      <rPr>
        <b/>
        <sz val="9"/>
        <color rgb="FF222222"/>
        <rFont val="Source Sans Pro"/>
        <family val="2"/>
      </rPr>
      <t>Nay</t>
    </r>
  </si>
  <si>
    <r>
      <t>Van Hollen (D-MD), </t>
    </r>
    <r>
      <rPr>
        <b/>
        <sz val="9"/>
        <color rgb="FF222222"/>
        <rFont val="Source Sans Pro"/>
        <family val="2"/>
      </rPr>
      <t>Nay</t>
    </r>
  </si>
  <si>
    <t>Massachusetts:</t>
  </si>
  <si>
    <r>
      <t>Markey (D-MA), </t>
    </r>
    <r>
      <rPr>
        <b/>
        <sz val="9"/>
        <color rgb="FF222222"/>
        <rFont val="Source Sans Pro"/>
        <family val="2"/>
      </rPr>
      <t>Nay</t>
    </r>
  </si>
  <si>
    <r>
      <t>Warren (D-MA), </t>
    </r>
    <r>
      <rPr>
        <b/>
        <sz val="9"/>
        <color rgb="FF222222"/>
        <rFont val="Source Sans Pro"/>
        <family val="2"/>
      </rPr>
      <t>Nay</t>
    </r>
  </si>
  <si>
    <t>Michigan:</t>
  </si>
  <si>
    <r>
      <t>Peters (D-MI), </t>
    </r>
    <r>
      <rPr>
        <b/>
        <sz val="9"/>
        <color rgb="FF222222"/>
        <rFont val="Source Sans Pro"/>
        <family val="2"/>
      </rPr>
      <t>Nay</t>
    </r>
  </si>
  <si>
    <r>
      <t>Stabenow (D-MI), </t>
    </r>
    <r>
      <rPr>
        <b/>
        <sz val="9"/>
        <color rgb="FF222222"/>
        <rFont val="Source Sans Pro"/>
        <family val="2"/>
      </rPr>
      <t>Nay</t>
    </r>
  </si>
  <si>
    <t>Minnesota:</t>
  </si>
  <si>
    <r>
      <t>Klobuchar (D-MN), </t>
    </r>
    <r>
      <rPr>
        <b/>
        <sz val="9"/>
        <color rgb="FF222222"/>
        <rFont val="Source Sans Pro"/>
        <family val="2"/>
      </rPr>
      <t>Nay</t>
    </r>
  </si>
  <si>
    <r>
      <t>Smith (D-MN), </t>
    </r>
    <r>
      <rPr>
        <b/>
        <sz val="9"/>
        <color rgb="FF222222"/>
        <rFont val="Source Sans Pro"/>
        <family val="2"/>
      </rPr>
      <t>Nay</t>
    </r>
  </si>
  <si>
    <t>Mississippi:</t>
  </si>
  <si>
    <r>
      <t>Hyde-Smith (R-MS), </t>
    </r>
    <r>
      <rPr>
        <b/>
        <sz val="9"/>
        <color rgb="FF222222"/>
        <rFont val="Source Sans Pro"/>
        <family val="2"/>
      </rPr>
      <t>Yea</t>
    </r>
  </si>
  <si>
    <r>
      <t>Wicker (R-MS), </t>
    </r>
    <r>
      <rPr>
        <b/>
        <sz val="9"/>
        <color rgb="FF222222"/>
        <rFont val="Source Sans Pro"/>
        <family val="2"/>
      </rPr>
      <t>Yea</t>
    </r>
  </si>
  <si>
    <t>Missouri:</t>
  </si>
  <si>
    <r>
      <t>Blunt (R-MO), </t>
    </r>
    <r>
      <rPr>
        <b/>
        <sz val="9"/>
        <color rgb="FF222222"/>
        <rFont val="Source Sans Pro"/>
        <family val="2"/>
      </rPr>
      <t>Yea</t>
    </r>
  </si>
  <si>
    <r>
      <t>Hawley (R-MO), </t>
    </r>
    <r>
      <rPr>
        <b/>
        <sz val="9"/>
        <color rgb="FF222222"/>
        <rFont val="Source Sans Pro"/>
        <family val="2"/>
      </rPr>
      <t>Yea</t>
    </r>
  </si>
  <si>
    <t>Montana:</t>
  </si>
  <si>
    <r>
      <t>Daines (R-MT), </t>
    </r>
    <r>
      <rPr>
        <b/>
        <sz val="9"/>
        <color rgb="FF222222"/>
        <rFont val="Source Sans Pro"/>
        <family val="2"/>
      </rPr>
      <t>Yea</t>
    </r>
  </si>
  <si>
    <r>
      <t>Tester (D-MT), </t>
    </r>
    <r>
      <rPr>
        <b/>
        <sz val="9"/>
        <color rgb="FF222222"/>
        <rFont val="Source Sans Pro"/>
        <family val="2"/>
      </rPr>
      <t>Nay</t>
    </r>
  </si>
  <si>
    <t>Nebraska:</t>
  </si>
  <si>
    <r>
      <t>Fischer (R-NE), </t>
    </r>
    <r>
      <rPr>
        <b/>
        <sz val="9"/>
        <color rgb="FF222222"/>
        <rFont val="Source Sans Pro"/>
        <family val="2"/>
      </rPr>
      <t>Yea</t>
    </r>
  </si>
  <si>
    <r>
      <t>Sasse (R-NE), </t>
    </r>
    <r>
      <rPr>
        <b/>
        <sz val="9"/>
        <color rgb="FF222222"/>
        <rFont val="Source Sans Pro"/>
        <family val="2"/>
      </rPr>
      <t>Yea</t>
    </r>
  </si>
  <si>
    <t>Nevada:</t>
  </si>
  <si>
    <r>
      <t>Cortez Masto (D-NV), </t>
    </r>
    <r>
      <rPr>
        <b/>
        <sz val="9"/>
        <color rgb="FF222222"/>
        <rFont val="Source Sans Pro"/>
        <family val="2"/>
      </rPr>
      <t>Nay</t>
    </r>
  </si>
  <si>
    <r>
      <t>Rosen (D-NV), </t>
    </r>
    <r>
      <rPr>
        <b/>
        <sz val="9"/>
        <color rgb="FF222222"/>
        <rFont val="Source Sans Pro"/>
        <family val="2"/>
      </rPr>
      <t>Nay</t>
    </r>
  </si>
  <si>
    <t>New Hampshire:</t>
  </si>
  <si>
    <r>
      <t>Hassan (D-NH), </t>
    </r>
    <r>
      <rPr>
        <b/>
        <sz val="9"/>
        <color rgb="FF222222"/>
        <rFont val="Source Sans Pro"/>
        <family val="2"/>
      </rPr>
      <t>Nay</t>
    </r>
  </si>
  <si>
    <r>
      <t>Shaheen (D-NH), </t>
    </r>
    <r>
      <rPr>
        <b/>
        <sz val="9"/>
        <color rgb="FF222222"/>
        <rFont val="Source Sans Pro"/>
        <family val="2"/>
      </rPr>
      <t>Nay</t>
    </r>
  </si>
  <si>
    <t>New Jersey:</t>
  </si>
  <si>
    <r>
      <t>Booker (D-NJ), </t>
    </r>
    <r>
      <rPr>
        <b/>
        <sz val="9"/>
        <color rgb="FF222222"/>
        <rFont val="Source Sans Pro"/>
        <family val="2"/>
      </rPr>
      <t>Nay</t>
    </r>
  </si>
  <si>
    <r>
      <t>Menendez (D-NJ), </t>
    </r>
    <r>
      <rPr>
        <b/>
        <sz val="9"/>
        <color rgb="FF222222"/>
        <rFont val="Source Sans Pro"/>
        <family val="2"/>
      </rPr>
      <t>Nay</t>
    </r>
  </si>
  <si>
    <t>New Mexico:</t>
  </si>
  <si>
    <r>
      <t>Heinrich (D-NM), </t>
    </r>
    <r>
      <rPr>
        <b/>
        <sz val="9"/>
        <color rgb="FF222222"/>
        <rFont val="Source Sans Pro"/>
        <family val="2"/>
      </rPr>
      <t>Nay</t>
    </r>
  </si>
  <si>
    <r>
      <t>Lujan (D-NM), </t>
    </r>
    <r>
      <rPr>
        <b/>
        <sz val="9"/>
        <color rgb="FF222222"/>
        <rFont val="Source Sans Pro"/>
        <family val="2"/>
      </rPr>
      <t>Nay</t>
    </r>
  </si>
  <si>
    <t>New York:</t>
  </si>
  <si>
    <r>
      <t>Gillibrand (D-NY), </t>
    </r>
    <r>
      <rPr>
        <b/>
        <sz val="9"/>
        <color rgb="FF222222"/>
        <rFont val="Source Sans Pro"/>
        <family val="2"/>
      </rPr>
      <t>Nay</t>
    </r>
  </si>
  <si>
    <r>
      <t>Schumer (D-NY), </t>
    </r>
    <r>
      <rPr>
        <b/>
        <sz val="9"/>
        <color rgb="FF222222"/>
        <rFont val="Source Sans Pro"/>
        <family val="2"/>
      </rPr>
      <t>Nay</t>
    </r>
  </si>
  <si>
    <t>North Carolina:</t>
  </si>
  <si>
    <r>
      <t>Burr (R-NC), </t>
    </r>
    <r>
      <rPr>
        <b/>
        <sz val="9"/>
        <color rgb="FF222222"/>
        <rFont val="Source Sans Pro"/>
        <family val="2"/>
      </rPr>
      <t>Yea</t>
    </r>
  </si>
  <si>
    <r>
      <t>Tillis (R-NC), </t>
    </r>
    <r>
      <rPr>
        <b/>
        <sz val="9"/>
        <color rgb="FF222222"/>
        <rFont val="Source Sans Pro"/>
        <family val="2"/>
      </rPr>
      <t>Yea</t>
    </r>
  </si>
  <si>
    <t>North Dakota:</t>
  </si>
  <si>
    <r>
      <t>Cramer (R-ND), </t>
    </r>
    <r>
      <rPr>
        <b/>
        <sz val="9"/>
        <color rgb="FF222222"/>
        <rFont val="Source Sans Pro"/>
        <family val="2"/>
      </rPr>
      <t>Yea</t>
    </r>
  </si>
  <si>
    <r>
      <t>Hoeven (R-ND), </t>
    </r>
    <r>
      <rPr>
        <b/>
        <sz val="9"/>
        <color rgb="FF222222"/>
        <rFont val="Source Sans Pro"/>
        <family val="2"/>
      </rPr>
      <t>Yea</t>
    </r>
  </si>
  <si>
    <t>Ohio:</t>
  </si>
  <si>
    <r>
      <t>Brown (D-OH), </t>
    </r>
    <r>
      <rPr>
        <b/>
        <sz val="9"/>
        <color rgb="FF222222"/>
        <rFont val="Source Sans Pro"/>
        <family val="2"/>
      </rPr>
      <t>Nay</t>
    </r>
  </si>
  <si>
    <r>
      <t>Portman (R-OH), </t>
    </r>
    <r>
      <rPr>
        <b/>
        <sz val="9"/>
        <color rgb="FF222222"/>
        <rFont val="Source Sans Pro"/>
        <family val="2"/>
      </rPr>
      <t>Yea</t>
    </r>
  </si>
  <si>
    <t>Oklahoma:</t>
  </si>
  <si>
    <r>
      <t>Inhofe (R-OK), </t>
    </r>
    <r>
      <rPr>
        <b/>
        <sz val="9"/>
        <color rgb="FF222222"/>
        <rFont val="Source Sans Pro"/>
        <family val="2"/>
      </rPr>
      <t>Yea</t>
    </r>
  </si>
  <si>
    <r>
      <t>Lankford (R-OK), </t>
    </r>
    <r>
      <rPr>
        <b/>
        <sz val="9"/>
        <color rgb="FF222222"/>
        <rFont val="Source Sans Pro"/>
        <family val="2"/>
      </rPr>
      <t>Yea</t>
    </r>
  </si>
  <si>
    <t>Oregon:</t>
  </si>
  <si>
    <r>
      <t>Merkley (D-OR), </t>
    </r>
    <r>
      <rPr>
        <b/>
        <sz val="9"/>
        <color rgb="FF222222"/>
        <rFont val="Source Sans Pro"/>
        <family val="2"/>
      </rPr>
      <t>Nay</t>
    </r>
  </si>
  <si>
    <r>
      <t>Wyden (D-OR), </t>
    </r>
    <r>
      <rPr>
        <b/>
        <sz val="9"/>
        <color rgb="FF222222"/>
        <rFont val="Source Sans Pro"/>
        <family val="2"/>
      </rPr>
      <t>Nay</t>
    </r>
  </si>
  <si>
    <t>Pennsylvania:</t>
  </si>
  <si>
    <r>
      <t>Casey (D-PA), </t>
    </r>
    <r>
      <rPr>
        <b/>
        <sz val="9"/>
        <color rgb="FF222222"/>
        <rFont val="Source Sans Pro"/>
        <family val="2"/>
      </rPr>
      <t>Nay</t>
    </r>
  </si>
  <si>
    <r>
      <t>Toomey (R-PA), </t>
    </r>
    <r>
      <rPr>
        <b/>
        <sz val="9"/>
        <color rgb="FF222222"/>
        <rFont val="Source Sans Pro"/>
        <family val="2"/>
      </rPr>
      <t>Yea</t>
    </r>
  </si>
  <si>
    <t>Rhode Island:</t>
  </si>
  <si>
    <r>
      <t>Reed (D-RI), </t>
    </r>
    <r>
      <rPr>
        <b/>
        <sz val="9"/>
        <color rgb="FF222222"/>
        <rFont val="Source Sans Pro"/>
        <family val="2"/>
      </rPr>
      <t>Nay</t>
    </r>
  </si>
  <si>
    <r>
      <t>Whitehouse (D-RI), </t>
    </r>
    <r>
      <rPr>
        <b/>
        <sz val="9"/>
        <color rgb="FF222222"/>
        <rFont val="Source Sans Pro"/>
        <family val="2"/>
      </rPr>
      <t>Nay</t>
    </r>
  </si>
  <si>
    <t>South Carolina:</t>
  </si>
  <si>
    <r>
      <t>Graham (R-SC), </t>
    </r>
    <r>
      <rPr>
        <b/>
        <sz val="9"/>
        <color rgb="FF222222"/>
        <rFont val="Source Sans Pro"/>
        <family val="2"/>
      </rPr>
      <t>Yea</t>
    </r>
  </si>
  <si>
    <r>
      <t>Scott (R-SC), </t>
    </r>
    <r>
      <rPr>
        <b/>
        <sz val="9"/>
        <color rgb="FF222222"/>
        <rFont val="Source Sans Pro"/>
        <family val="2"/>
      </rPr>
      <t>Yea</t>
    </r>
  </si>
  <si>
    <t>South Dakota:</t>
  </si>
  <si>
    <r>
      <t>Rounds (R-SD), </t>
    </r>
    <r>
      <rPr>
        <b/>
        <sz val="9"/>
        <color rgb="FF222222"/>
        <rFont val="Source Sans Pro"/>
        <family val="2"/>
      </rPr>
      <t>Yea</t>
    </r>
  </si>
  <si>
    <r>
      <t>Thune (R-SD), </t>
    </r>
    <r>
      <rPr>
        <b/>
        <sz val="9"/>
        <color rgb="FF222222"/>
        <rFont val="Source Sans Pro"/>
        <family val="2"/>
      </rPr>
      <t>Yea</t>
    </r>
  </si>
  <si>
    <t>Tennessee:</t>
  </si>
  <si>
    <r>
      <t>Blackburn (R-TN), </t>
    </r>
    <r>
      <rPr>
        <b/>
        <sz val="9"/>
        <color rgb="FF222222"/>
        <rFont val="Source Sans Pro"/>
        <family val="2"/>
      </rPr>
      <t>Yea</t>
    </r>
  </si>
  <si>
    <r>
      <t>Hagerty (R-TN), </t>
    </r>
    <r>
      <rPr>
        <b/>
        <sz val="9"/>
        <color rgb="FF222222"/>
        <rFont val="Source Sans Pro"/>
        <family val="2"/>
      </rPr>
      <t>Yea</t>
    </r>
  </si>
  <si>
    <t>Texas:</t>
  </si>
  <si>
    <r>
      <t>Cornyn (R-TX), </t>
    </r>
    <r>
      <rPr>
        <b/>
        <sz val="9"/>
        <color rgb="FF222222"/>
        <rFont val="Source Sans Pro"/>
        <family val="2"/>
      </rPr>
      <t>Yea</t>
    </r>
  </si>
  <si>
    <r>
      <t>Cruz (R-TX), </t>
    </r>
    <r>
      <rPr>
        <b/>
        <sz val="9"/>
        <color rgb="FF222222"/>
        <rFont val="Source Sans Pro"/>
        <family val="2"/>
      </rPr>
      <t>Yea</t>
    </r>
  </si>
  <si>
    <t>Utah:</t>
  </si>
  <si>
    <r>
      <t>Lee (R-UT), </t>
    </r>
    <r>
      <rPr>
        <b/>
        <sz val="9"/>
        <color rgb="FF222222"/>
        <rFont val="Source Sans Pro"/>
        <family val="2"/>
      </rPr>
      <t>Yea</t>
    </r>
  </si>
  <si>
    <r>
      <t>Romney (R-UT), </t>
    </r>
    <r>
      <rPr>
        <b/>
        <sz val="9"/>
        <color rgb="FF222222"/>
        <rFont val="Source Sans Pro"/>
        <family val="2"/>
      </rPr>
      <t>Yea</t>
    </r>
  </si>
  <si>
    <t>Vermont:</t>
  </si>
  <si>
    <r>
      <t>Leahy (D-VT), </t>
    </r>
    <r>
      <rPr>
        <b/>
        <sz val="9"/>
        <color rgb="FF222222"/>
        <rFont val="Source Sans Pro"/>
        <family val="2"/>
      </rPr>
      <t>Nay</t>
    </r>
  </si>
  <si>
    <r>
      <t>Sanders (I-VT), </t>
    </r>
    <r>
      <rPr>
        <b/>
        <sz val="9"/>
        <color rgb="FF222222"/>
        <rFont val="Source Sans Pro"/>
        <family val="2"/>
      </rPr>
      <t>Nay</t>
    </r>
  </si>
  <si>
    <t>Virginia:</t>
  </si>
  <si>
    <r>
      <t>Kaine (D-VA), </t>
    </r>
    <r>
      <rPr>
        <b/>
        <sz val="9"/>
        <color rgb="FF222222"/>
        <rFont val="Source Sans Pro"/>
        <family val="2"/>
      </rPr>
      <t>Nay</t>
    </r>
  </si>
  <si>
    <r>
      <t>Warner (D-VA), </t>
    </r>
    <r>
      <rPr>
        <b/>
        <sz val="9"/>
        <color rgb="FF222222"/>
        <rFont val="Source Sans Pro"/>
        <family val="2"/>
      </rPr>
      <t>Nay</t>
    </r>
  </si>
  <si>
    <t>Washington:</t>
  </si>
  <si>
    <r>
      <t>Cantwell (D-WA), </t>
    </r>
    <r>
      <rPr>
        <b/>
        <sz val="9"/>
        <color rgb="FF222222"/>
        <rFont val="Source Sans Pro"/>
        <family val="2"/>
      </rPr>
      <t>Nay</t>
    </r>
  </si>
  <si>
    <r>
      <t>Murray (D-WA), </t>
    </r>
    <r>
      <rPr>
        <b/>
        <sz val="9"/>
        <color rgb="FF222222"/>
        <rFont val="Source Sans Pro"/>
        <family val="2"/>
      </rPr>
      <t>Nay</t>
    </r>
  </si>
  <si>
    <t>West Virginia:</t>
  </si>
  <si>
    <r>
      <t>Capito (R-WV), </t>
    </r>
    <r>
      <rPr>
        <b/>
        <sz val="9"/>
        <color rgb="FF222222"/>
        <rFont val="Source Sans Pro"/>
        <family val="2"/>
      </rPr>
      <t>Yea</t>
    </r>
  </si>
  <si>
    <r>
      <t>Manchin (D-WV), </t>
    </r>
    <r>
      <rPr>
        <b/>
        <sz val="9"/>
        <color rgb="FF222222"/>
        <rFont val="Source Sans Pro"/>
        <family val="2"/>
      </rPr>
      <t>Nay</t>
    </r>
  </si>
  <si>
    <t>Wisconsin:</t>
  </si>
  <si>
    <r>
      <t>Baldwin (D-WI), </t>
    </r>
    <r>
      <rPr>
        <b/>
        <sz val="9"/>
        <color rgb="FF222222"/>
        <rFont val="Source Sans Pro"/>
        <family val="2"/>
      </rPr>
      <t>Nay</t>
    </r>
  </si>
  <si>
    <r>
      <t>Johnson (R-WI), </t>
    </r>
    <r>
      <rPr>
        <b/>
        <sz val="9"/>
        <color rgb="FF222222"/>
        <rFont val="Source Sans Pro"/>
        <family val="2"/>
      </rPr>
      <t>Yea</t>
    </r>
  </si>
  <si>
    <t>Wyoming:</t>
  </si>
  <si>
    <r>
      <t>Barrasso (R-WY), </t>
    </r>
    <r>
      <rPr>
        <b/>
        <sz val="9"/>
        <color rgb="FF222222"/>
        <rFont val="Source Sans Pro"/>
        <family val="2"/>
      </rPr>
      <t>Yea</t>
    </r>
  </si>
  <si>
    <r>
      <t>Lummis (R-WY), </t>
    </r>
    <r>
      <rPr>
        <b/>
        <sz val="9"/>
        <color rgb="FF222222"/>
        <rFont val="Source Sans Pro"/>
        <family val="2"/>
      </rPr>
      <t>Yea</t>
    </r>
  </si>
  <si>
    <t>STATE:</t>
  </si>
  <si>
    <t>L1</t>
  </si>
  <si>
    <t>L2</t>
  </si>
  <si>
    <t>COUNT OF R</t>
  </si>
  <si>
    <t>COUNT OF D</t>
  </si>
  <si>
    <t>START WITH W:</t>
  </si>
  <si>
    <t>COUNT W'S: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</si>
</sst>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22222"/>
      <name val="Source Sans Pro"/>
      <family val="2"/>
    </font>
    <font>
      <b/>
      <sz val="9"/>
      <color rgb="FF222222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9807-DAE9-4428-B216-E05F0B0378F1}">
  <dimension ref="A1:K52"/>
  <sheetViews>
    <sheetView tabSelected="1" workbookViewId="0">
      <selection activeCell="K8" sqref="K8"/>
    </sheetView>
  </sheetViews>
  <sheetFormatPr defaultRowHeight="14.4" x14ac:dyDescent="0.3"/>
  <cols>
    <col min="2" max="2" width="15.44140625" customWidth="1"/>
    <col min="3" max="3" width="14.88671875" customWidth="1"/>
    <col min="4" max="4" width="12.6640625" customWidth="1"/>
    <col min="5" max="5" width="11.44140625" bestFit="1" customWidth="1"/>
    <col min="8" max="8" width="14" bestFit="1" customWidth="1"/>
  </cols>
  <sheetData>
    <row r="1" spans="1:11" x14ac:dyDescent="0.3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H1" t="s">
        <v>155</v>
      </c>
    </row>
    <row r="2" spans="1:11" ht="24" x14ac:dyDescent="0.3">
      <c r="A2" s="1" t="s">
        <v>0</v>
      </c>
      <c r="B2" s="2" t="s">
        <v>1</v>
      </c>
      <c r="C2" s="2" t="s">
        <v>2</v>
      </c>
      <c r="D2">
        <v>2</v>
      </c>
      <c r="E2">
        <v>0</v>
      </c>
      <c r="H2" t="b">
        <f>LEFT(B2,1)="W"</f>
        <v>0</v>
      </c>
      <c r="I2" t="b">
        <f>LEFT(C2,1)="W"</f>
        <v>0</v>
      </c>
    </row>
    <row r="3" spans="1:11" ht="24" x14ac:dyDescent="0.3">
      <c r="A3" s="3" t="s">
        <v>3</v>
      </c>
      <c r="B3" s="2" t="s">
        <v>4</v>
      </c>
      <c r="C3" s="2" t="s">
        <v>5</v>
      </c>
      <c r="D3">
        <v>2</v>
      </c>
      <c r="E3">
        <v>0</v>
      </c>
      <c r="H3" t="b">
        <f>LEFT(B3,1)="W"</f>
        <v>0</v>
      </c>
      <c r="I3" t="b">
        <f>LEFT(C3,1)="W"</f>
        <v>0</v>
      </c>
    </row>
    <row r="4" spans="1:11" x14ac:dyDescent="0.3">
      <c r="A4" s="1" t="s">
        <v>6</v>
      </c>
      <c r="B4" s="2" t="s">
        <v>7</v>
      </c>
      <c r="C4" s="2" t="s">
        <v>8</v>
      </c>
      <c r="D4">
        <v>0</v>
      </c>
      <c r="E4">
        <v>2</v>
      </c>
      <c r="H4" t="b">
        <f t="shared" ref="H4:I51" si="0">LEFT(B4,1)="W"</f>
        <v>0</v>
      </c>
      <c r="I4" t="b">
        <f t="shared" ref="I4:I18" si="1">LEFT(C4,1)="W"</f>
        <v>0</v>
      </c>
    </row>
    <row r="5" spans="1:11" ht="24" x14ac:dyDescent="0.3">
      <c r="A5" s="1" t="s">
        <v>9</v>
      </c>
      <c r="B5" s="2" t="s">
        <v>10</v>
      </c>
      <c r="C5" s="2" t="s">
        <v>11</v>
      </c>
      <c r="D5">
        <v>2</v>
      </c>
      <c r="E5">
        <v>0</v>
      </c>
      <c r="H5" t="b">
        <f t="shared" si="0"/>
        <v>0</v>
      </c>
      <c r="I5" t="b">
        <f t="shared" si="1"/>
        <v>0</v>
      </c>
      <c r="K5" t="s">
        <v>156</v>
      </c>
    </row>
    <row r="6" spans="1:11" ht="24" x14ac:dyDescent="0.3">
      <c r="A6" s="1" t="s">
        <v>12</v>
      </c>
      <c r="B6" s="2" t="s">
        <v>13</v>
      </c>
      <c r="C6" s="2" t="s">
        <v>14</v>
      </c>
      <c r="D6">
        <v>0</v>
      </c>
      <c r="E6">
        <v>2</v>
      </c>
      <c r="F6">
        <f>COUNTIF(D2:D51,1)</f>
        <v>6</v>
      </c>
      <c r="G6">
        <f>COUNTIF(E2:E51,2)</f>
        <v>21</v>
      </c>
      <c r="H6" t="b">
        <f t="shared" si="0"/>
        <v>0</v>
      </c>
      <c r="I6" t="b">
        <f t="shared" si="1"/>
        <v>0</v>
      </c>
      <c r="K6">
        <f>COUNTIF(H2:H51,TRUE)</f>
        <v>0</v>
      </c>
    </row>
    <row r="7" spans="1:11" ht="24" x14ac:dyDescent="0.3">
      <c r="A7" s="1" t="s">
        <v>15</v>
      </c>
      <c r="B7" s="2" t="s">
        <v>16</v>
      </c>
      <c r="C7" s="2" t="s">
        <v>17</v>
      </c>
      <c r="D7">
        <v>0</v>
      </c>
      <c r="E7">
        <v>2</v>
      </c>
      <c r="F7">
        <f>COUNTIF(D2:D51,2)</f>
        <v>22</v>
      </c>
      <c r="H7" t="b">
        <f t="shared" si="0"/>
        <v>0</v>
      </c>
      <c r="I7" t="b">
        <f t="shared" si="1"/>
        <v>0</v>
      </c>
      <c r="K7">
        <f>COUNTIF(I2:I51,TRUE)</f>
        <v>6</v>
      </c>
    </row>
    <row r="8" spans="1:11" ht="24" x14ac:dyDescent="0.3">
      <c r="A8" s="1" t="s">
        <v>18</v>
      </c>
      <c r="B8" s="2" t="s">
        <v>19</v>
      </c>
      <c r="C8" s="2" t="s">
        <v>20</v>
      </c>
      <c r="D8">
        <v>0</v>
      </c>
      <c r="E8">
        <v>2</v>
      </c>
      <c r="F8">
        <f>COUNTIF(D2:D51,0)</f>
        <v>22</v>
      </c>
      <c r="H8" t="b">
        <f t="shared" si="0"/>
        <v>0</v>
      </c>
      <c r="I8" t="b">
        <f t="shared" si="1"/>
        <v>0</v>
      </c>
    </row>
    <row r="9" spans="1:11" x14ac:dyDescent="0.3">
      <c r="A9" s="1" t="s">
        <v>21</v>
      </c>
      <c r="B9" s="2" t="s">
        <v>22</v>
      </c>
      <c r="C9" s="2" t="s">
        <v>23</v>
      </c>
      <c r="D9">
        <v>0</v>
      </c>
      <c r="E9">
        <v>2</v>
      </c>
      <c r="H9" t="b">
        <f t="shared" si="0"/>
        <v>0</v>
      </c>
      <c r="I9" t="b">
        <f t="shared" si="1"/>
        <v>0</v>
      </c>
    </row>
    <row r="10" spans="1:11" x14ac:dyDescent="0.3">
      <c r="A10" s="1" t="s">
        <v>24</v>
      </c>
      <c r="B10" s="2" t="s">
        <v>25</v>
      </c>
      <c r="C10" s="2" t="s">
        <v>26</v>
      </c>
      <c r="D10">
        <v>2</v>
      </c>
      <c r="E10">
        <v>0</v>
      </c>
      <c r="H10" t="b">
        <f t="shared" si="0"/>
        <v>0</v>
      </c>
      <c r="I10" t="b">
        <f t="shared" si="1"/>
        <v>0</v>
      </c>
      <c r="J10" s="2"/>
    </row>
    <row r="11" spans="1:11" ht="24" x14ac:dyDescent="0.3">
      <c r="A11" s="1" t="s">
        <v>27</v>
      </c>
      <c r="B11" s="2" t="s">
        <v>28</v>
      </c>
      <c r="C11" s="2" t="s">
        <v>29</v>
      </c>
      <c r="D11">
        <v>0</v>
      </c>
      <c r="E11">
        <v>2</v>
      </c>
      <c r="H11" t="b">
        <f t="shared" si="0"/>
        <v>0</v>
      </c>
      <c r="I11" t="b">
        <f t="shared" si="1"/>
        <v>1</v>
      </c>
    </row>
    <row r="12" spans="1:11" x14ac:dyDescent="0.3">
      <c r="A12" s="1" t="s">
        <v>30</v>
      </c>
      <c r="B12" s="2" t="s">
        <v>31</v>
      </c>
      <c r="C12" s="2" t="s">
        <v>32</v>
      </c>
      <c r="D12">
        <v>0</v>
      </c>
      <c r="E12">
        <v>2</v>
      </c>
      <c r="H12" t="b">
        <f t="shared" si="0"/>
        <v>0</v>
      </c>
      <c r="I12" t="b">
        <f t="shared" si="1"/>
        <v>0</v>
      </c>
    </row>
    <row r="13" spans="1:11" x14ac:dyDescent="0.3">
      <c r="A13" s="1" t="s">
        <v>33</v>
      </c>
      <c r="B13" s="2" t="s">
        <v>34</v>
      </c>
      <c r="C13" s="2" t="s">
        <v>35</v>
      </c>
      <c r="D13">
        <v>2</v>
      </c>
      <c r="E13">
        <v>0</v>
      </c>
      <c r="H13" t="b">
        <f t="shared" si="0"/>
        <v>0</v>
      </c>
      <c r="I13" t="b">
        <f t="shared" si="1"/>
        <v>0</v>
      </c>
    </row>
    <row r="14" spans="1:11" ht="24" x14ac:dyDescent="0.3">
      <c r="A14" s="1" t="s">
        <v>36</v>
      </c>
      <c r="B14" s="2" t="s">
        <v>37</v>
      </c>
      <c r="C14" s="2" t="s">
        <v>38</v>
      </c>
      <c r="D14">
        <v>0</v>
      </c>
      <c r="E14">
        <v>2</v>
      </c>
      <c r="H14" t="b">
        <f t="shared" si="0"/>
        <v>0</v>
      </c>
      <c r="I14" t="b">
        <f t="shared" si="1"/>
        <v>0</v>
      </c>
    </row>
    <row r="15" spans="1:11" x14ac:dyDescent="0.3">
      <c r="A15" s="1" t="s">
        <v>39</v>
      </c>
      <c r="B15" s="2" t="s">
        <v>40</v>
      </c>
      <c r="C15" s="2" t="s">
        <v>41</v>
      </c>
      <c r="D15">
        <v>2</v>
      </c>
      <c r="E15">
        <v>0</v>
      </c>
      <c r="H15" t="b">
        <f t="shared" si="0"/>
        <v>0</v>
      </c>
      <c r="I15" t="b">
        <f t="shared" si="1"/>
        <v>0</v>
      </c>
    </row>
    <row r="16" spans="1:11" x14ac:dyDescent="0.3">
      <c r="A16" s="1" t="s">
        <v>42</v>
      </c>
      <c r="B16" s="2" t="s">
        <v>43</v>
      </c>
      <c r="C16" s="2" t="s">
        <v>44</v>
      </c>
      <c r="D16">
        <v>2</v>
      </c>
      <c r="E16">
        <v>0</v>
      </c>
      <c r="H16" t="b">
        <f t="shared" si="0"/>
        <v>0</v>
      </c>
      <c r="I16" t="b">
        <f t="shared" si="1"/>
        <v>0</v>
      </c>
    </row>
    <row r="17" spans="1:9" x14ac:dyDescent="0.3">
      <c r="A17" s="1" t="s">
        <v>45</v>
      </c>
      <c r="B17" s="2" t="s">
        <v>46</v>
      </c>
      <c r="C17" s="2" t="s">
        <v>47</v>
      </c>
      <c r="D17">
        <v>2</v>
      </c>
      <c r="E17">
        <v>0</v>
      </c>
      <c r="H17" t="b">
        <f t="shared" si="0"/>
        <v>0</v>
      </c>
      <c r="I17" t="b">
        <f t="shared" si="1"/>
        <v>0</v>
      </c>
    </row>
    <row r="18" spans="1:9" ht="24" x14ac:dyDescent="0.3">
      <c r="A18" s="1" t="s">
        <v>48</v>
      </c>
      <c r="B18" s="2" t="s">
        <v>49</v>
      </c>
      <c r="C18" s="2" t="s">
        <v>50</v>
      </c>
      <c r="D18">
        <v>2</v>
      </c>
      <c r="E18">
        <v>0</v>
      </c>
      <c r="H18" t="b">
        <f t="shared" si="0"/>
        <v>0</v>
      </c>
      <c r="I18" t="b">
        <f t="shared" si="1"/>
        <v>0</v>
      </c>
    </row>
    <row r="19" spans="1:9" ht="24" x14ac:dyDescent="0.3">
      <c r="A19" s="1" t="s">
        <v>51</v>
      </c>
      <c r="B19" s="2" t="s">
        <v>52</v>
      </c>
      <c r="C19" s="2" t="s">
        <v>53</v>
      </c>
      <c r="D19">
        <v>2</v>
      </c>
      <c r="E19">
        <v>0</v>
      </c>
      <c r="H19" t="b">
        <f t="shared" si="0"/>
        <v>0</v>
      </c>
      <c r="I19" t="b">
        <f>LEFT(C19,1)="W"</f>
        <v>0</v>
      </c>
    </row>
    <row r="20" spans="1:9" x14ac:dyDescent="0.3">
      <c r="A20" s="1" t="s">
        <v>54</v>
      </c>
      <c r="B20" s="2" t="s">
        <v>55</v>
      </c>
      <c r="C20" s="2" t="s">
        <v>56</v>
      </c>
      <c r="D20">
        <v>1</v>
      </c>
      <c r="E20">
        <v>0</v>
      </c>
      <c r="H20" t="b">
        <f t="shared" si="0"/>
        <v>0</v>
      </c>
      <c r="I20" t="b">
        <f>LEFT(C20,1)="W"</f>
        <v>0</v>
      </c>
    </row>
    <row r="21" spans="1:9" ht="24" x14ac:dyDescent="0.3">
      <c r="A21" s="1" t="s">
        <v>57</v>
      </c>
      <c r="B21" s="2" t="s">
        <v>58</v>
      </c>
      <c r="C21" s="2" t="s">
        <v>59</v>
      </c>
      <c r="D21">
        <v>0</v>
      </c>
      <c r="E21">
        <v>2</v>
      </c>
      <c r="H21" t="b">
        <f t="shared" si="0"/>
        <v>0</v>
      </c>
      <c r="I21" t="b">
        <f t="shared" si="0"/>
        <v>0</v>
      </c>
    </row>
    <row r="22" spans="1:9" ht="24" x14ac:dyDescent="0.3">
      <c r="A22" s="1" t="s">
        <v>60</v>
      </c>
      <c r="B22" s="2" t="s">
        <v>61</v>
      </c>
      <c r="C22" s="2" t="s">
        <v>62</v>
      </c>
      <c r="D22">
        <v>0</v>
      </c>
      <c r="E22">
        <v>2</v>
      </c>
      <c r="H22" t="b">
        <f t="shared" si="0"/>
        <v>0</v>
      </c>
      <c r="I22" t="b">
        <f t="shared" si="0"/>
        <v>1</v>
      </c>
    </row>
    <row r="23" spans="1:9" ht="24" x14ac:dyDescent="0.3">
      <c r="A23" s="1" t="s">
        <v>63</v>
      </c>
      <c r="B23" s="2" t="s">
        <v>64</v>
      </c>
      <c r="C23" s="2" t="s">
        <v>65</v>
      </c>
      <c r="D23">
        <v>0</v>
      </c>
      <c r="E23">
        <v>2</v>
      </c>
      <c r="H23" t="b">
        <f t="shared" si="0"/>
        <v>0</v>
      </c>
      <c r="I23" t="b">
        <f t="shared" si="0"/>
        <v>0</v>
      </c>
    </row>
    <row r="24" spans="1:9" ht="24" x14ac:dyDescent="0.3">
      <c r="A24" s="1" t="s">
        <v>66</v>
      </c>
      <c r="B24" s="2" t="s">
        <v>67</v>
      </c>
      <c r="C24" s="2" t="s">
        <v>68</v>
      </c>
      <c r="D24">
        <v>0</v>
      </c>
      <c r="E24">
        <v>2</v>
      </c>
      <c r="H24" t="b">
        <f t="shared" si="0"/>
        <v>0</v>
      </c>
      <c r="I24" t="b">
        <f t="shared" si="0"/>
        <v>0</v>
      </c>
    </row>
    <row r="25" spans="1:9" ht="24" x14ac:dyDescent="0.3">
      <c r="A25" s="1" t="s">
        <v>69</v>
      </c>
      <c r="B25" s="2" t="s">
        <v>70</v>
      </c>
      <c r="C25" s="2" t="s">
        <v>71</v>
      </c>
      <c r="D25">
        <v>2</v>
      </c>
      <c r="E25">
        <v>0</v>
      </c>
      <c r="H25" t="b">
        <f t="shared" si="0"/>
        <v>0</v>
      </c>
      <c r="I25" t="b">
        <f t="shared" si="0"/>
        <v>1</v>
      </c>
    </row>
    <row r="26" spans="1:9" x14ac:dyDescent="0.3">
      <c r="A26" s="1" t="s">
        <v>72</v>
      </c>
      <c r="B26" s="2" t="s">
        <v>73</v>
      </c>
      <c r="C26" s="2" t="s">
        <v>74</v>
      </c>
      <c r="D26">
        <v>2</v>
      </c>
      <c r="E26">
        <v>0</v>
      </c>
      <c r="H26" t="b">
        <f t="shared" si="0"/>
        <v>0</v>
      </c>
      <c r="I26" t="b">
        <f t="shared" si="0"/>
        <v>0</v>
      </c>
    </row>
    <row r="27" spans="1:9" x14ac:dyDescent="0.3">
      <c r="A27" s="1" t="s">
        <v>75</v>
      </c>
      <c r="B27" s="2" t="s">
        <v>76</v>
      </c>
      <c r="C27" s="2" t="s">
        <v>77</v>
      </c>
      <c r="D27">
        <v>1</v>
      </c>
      <c r="E27">
        <v>1</v>
      </c>
      <c r="H27" t="b">
        <f t="shared" si="0"/>
        <v>0</v>
      </c>
      <c r="I27" t="b">
        <f t="shared" si="0"/>
        <v>0</v>
      </c>
    </row>
    <row r="28" spans="1:9" x14ac:dyDescent="0.3">
      <c r="A28" s="1" t="s">
        <v>78</v>
      </c>
      <c r="B28" s="2" t="s">
        <v>79</v>
      </c>
      <c r="C28" s="2" t="s">
        <v>80</v>
      </c>
      <c r="D28">
        <v>2</v>
      </c>
      <c r="E28">
        <v>0</v>
      </c>
      <c r="H28" t="b">
        <f t="shared" si="0"/>
        <v>0</v>
      </c>
      <c r="I28" t="b">
        <f t="shared" si="0"/>
        <v>0</v>
      </c>
    </row>
    <row r="29" spans="1:9" ht="24" x14ac:dyDescent="0.3">
      <c r="A29" s="1" t="s">
        <v>81</v>
      </c>
      <c r="B29" s="2" t="s">
        <v>82</v>
      </c>
      <c r="C29" s="2" t="s">
        <v>83</v>
      </c>
      <c r="D29">
        <v>0</v>
      </c>
      <c r="E29">
        <v>2</v>
      </c>
      <c r="H29" t="b">
        <f t="shared" si="0"/>
        <v>0</v>
      </c>
      <c r="I29" t="b">
        <f>LEFT(C29,1)="W"</f>
        <v>0</v>
      </c>
    </row>
    <row r="30" spans="1:9" ht="36" x14ac:dyDescent="0.3">
      <c r="A30" s="1" t="s">
        <v>84</v>
      </c>
      <c r="B30" s="2" t="s">
        <v>85</v>
      </c>
      <c r="C30" s="2" t="s">
        <v>86</v>
      </c>
      <c r="D30">
        <v>0</v>
      </c>
      <c r="E30">
        <v>2</v>
      </c>
      <c r="H30" t="b">
        <f t="shared" si="0"/>
        <v>0</v>
      </c>
      <c r="I30" t="b">
        <f>LEFT(C30,1)="W"</f>
        <v>0</v>
      </c>
    </row>
    <row r="31" spans="1:9" ht="24" x14ac:dyDescent="0.3">
      <c r="A31" s="1" t="s">
        <v>87</v>
      </c>
      <c r="B31" s="2" t="s">
        <v>88</v>
      </c>
      <c r="C31" s="2" t="s">
        <v>89</v>
      </c>
      <c r="D31">
        <v>0</v>
      </c>
      <c r="E31">
        <v>2</v>
      </c>
      <c r="H31" t="b">
        <f t="shared" si="0"/>
        <v>0</v>
      </c>
      <c r="I31" t="b">
        <f t="shared" si="0"/>
        <v>0</v>
      </c>
    </row>
    <row r="32" spans="1:9" ht="24" x14ac:dyDescent="0.3">
      <c r="A32" s="1" t="s">
        <v>90</v>
      </c>
      <c r="B32" s="2" t="s">
        <v>91</v>
      </c>
      <c r="C32" s="2" t="s">
        <v>92</v>
      </c>
      <c r="D32">
        <v>0</v>
      </c>
      <c r="E32">
        <v>2</v>
      </c>
      <c r="H32" t="b">
        <f t="shared" si="0"/>
        <v>0</v>
      </c>
      <c r="I32" t="b">
        <f t="shared" si="0"/>
        <v>0</v>
      </c>
    </row>
    <row r="33" spans="1:9" ht="24" x14ac:dyDescent="0.3">
      <c r="A33" s="1" t="s">
        <v>93</v>
      </c>
      <c r="B33" s="2" t="s">
        <v>94</v>
      </c>
      <c r="C33" s="2" t="s">
        <v>95</v>
      </c>
      <c r="D33">
        <v>0</v>
      </c>
      <c r="E33">
        <v>2</v>
      </c>
      <c r="H33" t="b">
        <f t="shared" si="0"/>
        <v>0</v>
      </c>
      <c r="I33" t="b">
        <f t="shared" si="0"/>
        <v>0</v>
      </c>
    </row>
    <row r="34" spans="1:9" ht="24" x14ac:dyDescent="0.3">
      <c r="A34" s="1" t="s">
        <v>96</v>
      </c>
      <c r="B34" s="2" t="s">
        <v>97</v>
      </c>
      <c r="C34" s="2" t="s">
        <v>98</v>
      </c>
      <c r="D34">
        <v>2</v>
      </c>
      <c r="E34">
        <v>0</v>
      </c>
      <c r="H34" t="b">
        <f t="shared" si="0"/>
        <v>0</v>
      </c>
      <c r="I34" t="b">
        <f t="shared" si="0"/>
        <v>0</v>
      </c>
    </row>
    <row r="35" spans="1:9" ht="24" x14ac:dyDescent="0.3">
      <c r="A35" s="1" t="s">
        <v>99</v>
      </c>
      <c r="B35" s="2" t="s">
        <v>100</v>
      </c>
      <c r="C35" s="2" t="s">
        <v>101</v>
      </c>
      <c r="D35">
        <v>2</v>
      </c>
      <c r="E35">
        <v>0</v>
      </c>
      <c r="H35" t="b">
        <f t="shared" si="0"/>
        <v>0</v>
      </c>
      <c r="I35" t="b">
        <f t="shared" si="0"/>
        <v>0</v>
      </c>
    </row>
    <row r="36" spans="1:9" ht="24" x14ac:dyDescent="0.3">
      <c r="A36" s="1" t="s">
        <v>102</v>
      </c>
      <c r="B36" s="2" t="s">
        <v>103</v>
      </c>
      <c r="C36" s="2" t="s">
        <v>104</v>
      </c>
      <c r="D36">
        <v>1</v>
      </c>
      <c r="E36">
        <v>1</v>
      </c>
      <c r="H36" t="b">
        <f t="shared" si="0"/>
        <v>0</v>
      </c>
      <c r="I36" t="b">
        <f t="shared" si="0"/>
        <v>0</v>
      </c>
    </row>
    <row r="37" spans="1:9" ht="24" x14ac:dyDescent="0.3">
      <c r="A37" s="1" t="s">
        <v>105</v>
      </c>
      <c r="B37" s="2" t="s">
        <v>106</v>
      </c>
      <c r="C37" s="2" t="s">
        <v>107</v>
      </c>
      <c r="D37">
        <v>2</v>
      </c>
      <c r="E37">
        <v>0</v>
      </c>
      <c r="H37" t="b">
        <f t="shared" si="0"/>
        <v>0</v>
      </c>
      <c r="I37" t="b">
        <f>LEFT(C37,1)="W"</f>
        <v>0</v>
      </c>
    </row>
    <row r="38" spans="1:9" x14ac:dyDescent="0.3">
      <c r="A38" s="1" t="s">
        <v>108</v>
      </c>
      <c r="B38" s="2" t="s">
        <v>109</v>
      </c>
      <c r="C38" s="2" t="s">
        <v>110</v>
      </c>
      <c r="D38">
        <v>0</v>
      </c>
      <c r="E38">
        <v>2</v>
      </c>
      <c r="H38" t="b">
        <f t="shared" si="0"/>
        <v>0</v>
      </c>
      <c r="I38" t="b">
        <f>LEFT(C38,1)="W"</f>
        <v>1</v>
      </c>
    </row>
    <row r="39" spans="1:9" ht="24" x14ac:dyDescent="0.3">
      <c r="A39" s="1" t="s">
        <v>111</v>
      </c>
      <c r="B39" s="2" t="s">
        <v>112</v>
      </c>
      <c r="C39" s="2" t="s">
        <v>113</v>
      </c>
      <c r="D39">
        <v>1</v>
      </c>
      <c r="E39">
        <v>1</v>
      </c>
      <c r="H39" t="b">
        <f t="shared" si="0"/>
        <v>0</v>
      </c>
      <c r="I39" t="b">
        <f t="shared" si="0"/>
        <v>0</v>
      </c>
    </row>
    <row r="40" spans="1:9" ht="24" x14ac:dyDescent="0.3">
      <c r="A40" s="1" t="s">
        <v>114</v>
      </c>
      <c r="B40" s="2" t="s">
        <v>115</v>
      </c>
      <c r="C40" s="2" t="s">
        <v>116</v>
      </c>
      <c r="D40">
        <v>0</v>
      </c>
      <c r="E40">
        <v>2</v>
      </c>
      <c r="H40" t="b">
        <f t="shared" si="0"/>
        <v>0</v>
      </c>
      <c r="I40" t="b">
        <f t="shared" si="0"/>
        <v>1</v>
      </c>
    </row>
    <row r="41" spans="1:9" ht="24" x14ac:dyDescent="0.3">
      <c r="A41" s="1" t="s">
        <v>117</v>
      </c>
      <c r="B41" s="2" t="s">
        <v>118</v>
      </c>
      <c r="C41" s="2" t="s">
        <v>119</v>
      </c>
      <c r="D41">
        <v>2</v>
      </c>
      <c r="E41">
        <v>0</v>
      </c>
      <c r="H41" t="b">
        <f t="shared" si="0"/>
        <v>0</v>
      </c>
      <c r="I41" t="b">
        <f t="shared" si="0"/>
        <v>0</v>
      </c>
    </row>
    <row r="42" spans="1:9" ht="24" x14ac:dyDescent="0.3">
      <c r="A42" s="1" t="s">
        <v>120</v>
      </c>
      <c r="B42" s="2" t="s">
        <v>121</v>
      </c>
      <c r="C42" s="2" t="s">
        <v>122</v>
      </c>
      <c r="D42">
        <v>2</v>
      </c>
      <c r="E42">
        <v>0</v>
      </c>
      <c r="H42" t="b">
        <f t="shared" si="0"/>
        <v>0</v>
      </c>
      <c r="I42" t="b">
        <f t="shared" si="0"/>
        <v>0</v>
      </c>
    </row>
    <row r="43" spans="1:9" ht="24" x14ac:dyDescent="0.3">
      <c r="A43" s="1" t="s">
        <v>123</v>
      </c>
      <c r="B43" s="2" t="s">
        <v>124</v>
      </c>
      <c r="C43" s="2" t="s">
        <v>125</v>
      </c>
      <c r="D43">
        <v>2</v>
      </c>
      <c r="E43">
        <v>0</v>
      </c>
      <c r="H43" t="b">
        <f t="shared" si="0"/>
        <v>0</v>
      </c>
      <c r="I43" t="b">
        <f t="shared" si="0"/>
        <v>0</v>
      </c>
    </row>
    <row r="44" spans="1:9" x14ac:dyDescent="0.3">
      <c r="A44" s="1" t="s">
        <v>126</v>
      </c>
      <c r="B44" s="2" t="s">
        <v>127</v>
      </c>
      <c r="C44" s="2" t="s">
        <v>128</v>
      </c>
      <c r="D44">
        <v>2</v>
      </c>
      <c r="E44">
        <v>0</v>
      </c>
      <c r="H44" t="b">
        <f t="shared" si="0"/>
        <v>0</v>
      </c>
      <c r="I44" t="b">
        <f>LEFT(C44,1)="W"</f>
        <v>0</v>
      </c>
    </row>
    <row r="45" spans="1:9" ht="24" x14ac:dyDescent="0.3">
      <c r="A45" s="1" t="s">
        <v>129</v>
      </c>
      <c r="B45" s="2" t="s">
        <v>130</v>
      </c>
      <c r="C45" s="2" t="s">
        <v>131</v>
      </c>
      <c r="D45">
        <v>2</v>
      </c>
      <c r="E45">
        <v>0</v>
      </c>
      <c r="H45" t="b">
        <f t="shared" si="0"/>
        <v>0</v>
      </c>
      <c r="I45" t="b">
        <f>LEFT(C45,1)="W"</f>
        <v>0</v>
      </c>
    </row>
    <row r="46" spans="1:9" x14ac:dyDescent="0.3">
      <c r="A46" s="1" t="s">
        <v>132</v>
      </c>
      <c r="B46" s="2" t="s">
        <v>133</v>
      </c>
      <c r="C46" s="2" t="s">
        <v>134</v>
      </c>
      <c r="D46">
        <v>0</v>
      </c>
      <c r="E46">
        <v>1</v>
      </c>
      <c r="H46" t="b">
        <f t="shared" si="0"/>
        <v>0</v>
      </c>
      <c r="I46" t="b">
        <f t="shared" si="0"/>
        <v>0</v>
      </c>
    </row>
    <row r="47" spans="1:9" x14ac:dyDescent="0.3">
      <c r="A47" s="1" t="s">
        <v>135</v>
      </c>
      <c r="B47" s="2" t="s">
        <v>136</v>
      </c>
      <c r="C47" s="2" t="s">
        <v>137</v>
      </c>
      <c r="D47">
        <v>0</v>
      </c>
      <c r="E47">
        <v>2</v>
      </c>
      <c r="H47" t="b">
        <f t="shared" si="0"/>
        <v>0</v>
      </c>
      <c r="I47" t="b">
        <f t="shared" si="0"/>
        <v>1</v>
      </c>
    </row>
    <row r="48" spans="1:9" ht="24" x14ac:dyDescent="0.3">
      <c r="A48" s="1" t="s">
        <v>138</v>
      </c>
      <c r="B48" s="2" t="s">
        <v>139</v>
      </c>
      <c r="C48" s="2" t="s">
        <v>140</v>
      </c>
      <c r="D48">
        <v>0</v>
      </c>
      <c r="E48">
        <v>2</v>
      </c>
      <c r="H48" t="b">
        <f t="shared" si="0"/>
        <v>0</v>
      </c>
      <c r="I48" t="b">
        <f t="shared" si="0"/>
        <v>0</v>
      </c>
    </row>
    <row r="49" spans="1:9" ht="24" x14ac:dyDescent="0.3">
      <c r="A49" s="1" t="s">
        <v>141</v>
      </c>
      <c r="B49" s="2" t="s">
        <v>142</v>
      </c>
      <c r="C49" s="2" t="s">
        <v>143</v>
      </c>
      <c r="D49">
        <v>1</v>
      </c>
      <c r="E49">
        <v>1</v>
      </c>
      <c r="H49" t="b">
        <f t="shared" si="0"/>
        <v>0</v>
      </c>
      <c r="I49" t="b">
        <f t="shared" si="0"/>
        <v>0</v>
      </c>
    </row>
    <row r="50" spans="1:9" ht="24" x14ac:dyDescent="0.3">
      <c r="A50" s="1" t="s">
        <v>144</v>
      </c>
      <c r="B50" s="2" t="s">
        <v>145</v>
      </c>
      <c r="C50" s="2" t="s">
        <v>146</v>
      </c>
      <c r="D50">
        <v>1</v>
      </c>
      <c r="E50">
        <v>1</v>
      </c>
      <c r="H50" t="b">
        <f t="shared" si="0"/>
        <v>0</v>
      </c>
      <c r="I50" t="b">
        <f t="shared" si="0"/>
        <v>0</v>
      </c>
    </row>
    <row r="51" spans="1:9" ht="24" x14ac:dyDescent="0.3">
      <c r="A51" s="1" t="s">
        <v>147</v>
      </c>
      <c r="B51" s="2" t="s">
        <v>148</v>
      </c>
      <c r="C51" s="2" t="s">
        <v>149</v>
      </c>
      <c r="D51">
        <v>2</v>
      </c>
      <c r="E51">
        <v>0</v>
      </c>
      <c r="H51" t="b">
        <f t="shared" si="0"/>
        <v>0</v>
      </c>
      <c r="I51" t="b">
        <f t="shared" si="0"/>
        <v>0</v>
      </c>
    </row>
    <row r="52" spans="1:9" x14ac:dyDescent="0.3">
      <c r="D52">
        <f>SUM(D1:D51)</f>
        <v>50</v>
      </c>
      <c r="E52">
        <f>SUM(E1:E51)</f>
        <v>48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V n 6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T V n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Z + l Y o i k e 4 D g A A A B E A A A A T A B w A R m 9 y b X V s Y X M v U 2 V j d G l v b j E u b S C i G A A o o B Q A A A A A A A A A A A A A A A A A A A A A A A A A A A A r T k 0 u y c z P U w i G 0 I b W A F B L A Q I t A B Q A A g A I A E 1 Z + l a 9 B M l a p A A A A P Y A A A A S A A A A A A A A A A A A A A A A A A A A A A B D b 2 5 m a W c v U G F j a 2 F n Z S 5 4 b W x Q S w E C L Q A U A A I A C A B N W f p W D 8 r p q 6 Q A A A D p A A A A E w A A A A A A A A A A A A A A A A D w A A A A W 0 N v b n R l b n R f V H l w Z X N d L n h t b F B L A Q I t A B Q A A g A I A E 1 Z +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/ a n R V 4 k g b Q p T I W 6 J T R v V K A A A A A A I A A A A A A B B m A A A A A Q A A I A A A A L x P e m i x 1 D x 6 O g i 5 / L w 4 L k 2 a R O S B Z c J c o g z X q h j u j 2 l x A A A A A A 6 A A A A A A g A A I A A A A F U V a Q a I p q X T q U O 1 H P E v h x o p n k f 0 9 / 3 e k c i M O 3 5 F W K J V U A A A A E X f 7 4 Y a O g p a 7 B 3 u o v 1 P F M k 1 f 6 Y n d 0 c 5 z o O / k Y 6 H Z 6 B / 5 q 6 5 M X B x 2 B t C 6 B M P D C D I O h l y f A T W g V T G u b 1 c f 7 s s E A W x 5 p c R V l A H m V G R F 5 x H J M B m Q A A A A L C D m P A o h K s R c + m W R b s M x z z p M H d Z 8 V B k k 2 M D p E e C q o J T a p J y X O 3 Y 8 d 5 h O 3 Y C 2 J x l W z r N I 4 X s y t H 3 6 b Y x A / + 4 R g 4 = < / D a t a M a s h u p > 
</file>

<file path=customXml/itemProps1.xml><?xml version="1.0" encoding="utf-8"?>
<ds:datastoreItem xmlns:ds="http://schemas.openxmlformats.org/officeDocument/2006/customXml" ds:itemID="{152A2853-3650-4A8C-B8A5-9A33E0F639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Ramprasad</dc:creator>
  <cp:lastModifiedBy>Ramprasad</cp:lastModifiedBy>
  <dcterms:created xsi:type="dcterms:W3CDTF">2023-07-26T05:39:13Z</dcterms:created>
  <dcterms:modified xsi:type="dcterms:W3CDTF">2023-07-26T07:26:16Z</dcterms:modified>
</cp:coreProperties>
</file>