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4"/>
  </bookViews>
  <sheets>
    <sheet name="Assignment" sheetId="1" r:id="rId1"/>
    <sheet name="Summary" sheetId="2" r:id="rId2"/>
    <sheet name="Page_load" sheetId="3" r:id="rId3"/>
    <sheet name="Login_Click" sheetId="5" r:id="rId4"/>
    <sheet name="Logout_Click" sheetId="8" r:id="rId5"/>
    <sheet name="Evidence" sheetId="7" r:id="rId6"/>
  </sheets>
  <externalReferences>
    <externalReference r:id="rId7"/>
  </externalReferences>
  <definedNames>
    <definedName name="__A0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 localSheetId="4">#REF!</definedName>
    <definedName name="NewPCL">#REF!</definedName>
    <definedName name="NewPCL_Row" localSheetId="4">#REF!</definedName>
    <definedName name="NewPCL_Row">#REF!</definedName>
    <definedName name="ｓｓ">{#N/A,#N/A,FALSE,"連絡先";#N/A,#N/A,FALSE,"ﾊｰﾄﾞｿﾌﾄ環境";#N/A,#N/A,FALSE,"IP･ﾌﾟﾛﾄｺﾙの設定";#N/A,#N/A,FALSE,"各種設定";#N/A,#N/A,FALSE,"OSPF";#N/A,#N/A,FALSE,"X25";#N/A,#N/A,FALSE,"FrameRelay";#N/A,#N/A,FALSE,"ATM"}</definedName>
    <definedName name="SummaryTB" localSheetId="4">#REF!</definedName>
    <definedName name="SummaryTB">#REF!</definedName>
    <definedName name="SummaryTotal" localSheetId="4">#REF!</definedName>
    <definedName name="SummaryTotal">#REF!</definedName>
    <definedName name="SummaryTRNA" localSheetId="4">#REF!</definedName>
    <definedName name="SummaryTRNA">#REF!</definedName>
    <definedName name="SummaryTRNG" localSheetId="4">#REF!</definedName>
    <definedName name="SummaryTRNG">#REF!</definedName>
    <definedName name="SummaryTROK" localSheetId="4">#REF!</definedName>
    <definedName name="SummaryTROK">#REF!</definedName>
    <definedName name="SummaryTRPT" localSheetId="4">#REF!</definedName>
    <definedName name="SummaryTRPT">#REF!</definedName>
    <definedName name="SummaryTTC" localSheetId="4">#REF!</definedName>
    <definedName name="SummaryTTC">#REF!</definedName>
    <definedName name="SummaryTTD" localSheetId="4">#REF!</definedName>
    <definedName name="SummaryTTD">#REF!</definedName>
    <definedName name="SummaryTTND" localSheetId="4">#REF!</definedName>
    <definedName name="SummaryTTND">#REF!</definedName>
    <definedName name="wrn_confshet_">{#N/A,#N/A,FALSE,"連絡先";#N/A,#N/A,FALSE,"ﾊｰﾄﾞｿﾌﾄ環境";#N/A,#N/A,FALSE,"IP･ﾌﾟﾛﾄｺﾙの設定";#N/A,#N/A,FALSE,"各種設定";#N/A,#N/A,FALSE,"OSPF";#N/A,#N/A,FALSE,"X25";#N/A,#N/A,FALSE,"FrameRelay";#N/A,#N/A,FALSE,"ATM"}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Z26" i="8"/>
  <c r="Y26"/>
  <c r="X26"/>
  <c r="W26"/>
  <c r="V26"/>
  <c r="U26"/>
  <c r="T26"/>
  <c r="S26"/>
  <c r="R26"/>
  <c r="Q26"/>
  <c r="P26"/>
  <c r="O26"/>
  <c r="Z3"/>
  <c r="Y3"/>
  <c r="X3"/>
  <c r="W3"/>
  <c r="V3"/>
  <c r="U3"/>
  <c r="R11" i="2"/>
  <c r="O10"/>
  <c r="U10"/>
  <c r="F25" i="8"/>
  <c r="X11" i="2"/>
  <c r="AI10"/>
  <c r="AI11"/>
  <c r="AI12"/>
  <c r="U11"/>
  <c r="O12"/>
  <c r="R12"/>
  <c r="O11"/>
  <c r="X12"/>
  <c r="K11"/>
  <c r="U12"/>
  <c r="X10"/>
  <c r="R10"/>
  <c r="AA12" l="1"/>
  <c r="AI14"/>
  <c r="R14"/>
  <c r="AA11"/>
  <c r="AE11" s="1"/>
  <c r="U14"/>
  <c r="X14"/>
  <c r="O14"/>
  <c r="AA10"/>
  <c r="N34" i="3"/>
  <c r="AE3"/>
  <c r="AD3"/>
  <c r="H3"/>
  <c r="I3" l="1"/>
  <c r="AA14" i="2"/>
  <c r="AD39" i="5"/>
  <c r="AC39"/>
  <c r="AB39"/>
  <c r="AA39"/>
  <c r="Z39"/>
  <c r="Y39"/>
  <c r="X39"/>
  <c r="W39"/>
  <c r="V39"/>
  <c r="U39"/>
  <c r="T39"/>
  <c r="S39"/>
  <c r="F38"/>
  <c r="J3" i="3" l="1"/>
  <c r="AD3" i="5"/>
  <c r="AC3"/>
  <c r="AB3"/>
  <c r="AA3"/>
  <c r="Z3"/>
  <c r="Y3"/>
  <c r="K12" i="2"/>
  <c r="AE12" l="1"/>
  <c r="K3" i="3"/>
  <c r="AE34"/>
  <c r="AD34"/>
  <c r="AC34"/>
  <c r="AB34"/>
  <c r="AA34"/>
  <c r="Z34"/>
  <c r="Y34"/>
  <c r="X34"/>
  <c r="W34"/>
  <c r="V34"/>
  <c r="U34"/>
  <c r="T34"/>
  <c r="S34"/>
  <c r="R34"/>
  <c r="Q34"/>
  <c r="P34"/>
  <c r="O34"/>
  <c r="M34"/>
  <c r="L34"/>
  <c r="K34"/>
  <c r="J34"/>
  <c r="I34"/>
  <c r="H34"/>
  <c r="K10" i="2"/>
  <c r="F33" i="3"/>
  <c r="K14" i="2" l="1"/>
  <c r="AE10"/>
  <c r="AE14" s="1"/>
  <c r="AI3"/>
  <c r="X3"/>
  <c r="U3"/>
  <c r="R3"/>
  <c r="O3"/>
  <c r="K3"/>
  <c r="AE15" l="1"/>
  <c r="R15"/>
  <c r="U15"/>
  <c r="O15"/>
  <c r="X15"/>
  <c r="AA15"/>
  <c r="AA3"/>
  <c r="AE3" s="1"/>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Z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4" authorId="0">
      <text>
        <r>
          <rPr>
            <sz val="8"/>
            <color indexed="81"/>
            <rFont val="Tahoma"/>
            <family val="2"/>
          </rPr>
          <t>Check points that need / need not be executed</t>
        </r>
      </text>
    </comment>
    <comment ref="G29"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0" authorId="0">
      <text>
        <r>
          <rPr>
            <sz val="8"/>
            <color indexed="81"/>
            <rFont val="Tahoma"/>
            <family val="2"/>
          </rPr>
          <t>Name of the person who performed the test</t>
        </r>
      </text>
    </comment>
    <comment ref="G31"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2"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3"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<sst xmlns="http://schemas.openxmlformats.org/spreadsheetml/2006/main" count="339" uniqueCount="155">
  <si>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</si>
  <si>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</si>
  <si>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</si>
  <si>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</si>
  <si>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</si>
  <si>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</si>
  <si>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</si>
  <si>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</si>
  <si>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</si>
  <si>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</si>
  <si>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</si>
  <si>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</si>
  <si>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</si>
  <si>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</si>
  <si>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</si>
  <si>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</si>
  <si>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</si>
  <si>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</si>
  <si>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</si>
  <si>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</si>
  <si>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</si>
  <si>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</si>
  <si>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</si>
  <si>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</si>
  <si>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</si>
  <si>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</si>
  <si>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</si>
  <si>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</si>
  <si>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</si>
  <si>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</si>
  <si>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</si>
  <si>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</si>
  <si>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</si>
  <si>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</si>
  <si>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</si>
  <si>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OK</t>
  </si>
  <si>
    <t>Output Screen</t>
    <phoneticPr fontId="5"/>
  </si>
  <si>
    <t>Input Screen</t>
    <phoneticPr fontId="5"/>
  </si>
  <si>
    <t>Submit_Click</t>
  </si>
  <si>
    <t>Elements</t>
    <phoneticPr fontId="6"/>
  </si>
  <si>
    <t>Visible</t>
    <phoneticPr fontId="6"/>
  </si>
  <si>
    <t>Blank</t>
  </si>
  <si>
    <t>Page_Load</t>
    <phoneticPr fontId="6"/>
  </si>
  <si>
    <t>Password</t>
    <phoneticPr fontId="5"/>
  </si>
  <si>
    <t>Page title</t>
    <phoneticPr fontId="5"/>
  </si>
  <si>
    <t>Header title</t>
    <phoneticPr fontId="5"/>
  </si>
  <si>
    <t>Verification during program execution</t>
    <phoneticPr fontId="6"/>
  </si>
  <si>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</si>
  <si>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</si>
  <si>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</si>
  <si>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</si>
  <si>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</si>
  <si>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</si>
  <si>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</si>
  <si>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</si>
  <si>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</si>
  <si>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</si>
  <si>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</si>
  <si>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</si>
  <si>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</si>
  <si>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</si>
  <si>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JVS</t>
    <phoneticPr fontId="5"/>
  </si>
  <si>
    <t>Creators Name</t>
  </si>
  <si>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</si>
  <si>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</si>
  <si>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</si>
  <si>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</si>
  <si>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</si>
  <si>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</si>
  <si>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</si>
  <si>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</si>
  <si>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</si>
  <si>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</si>
  <si>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Page will be redirect to ERROR Page</t>
  </si>
  <si>
    <t>Errro Message</t>
  </si>
  <si>
    <t>Test Status</t>
  </si>
  <si>
    <t>Condition Type</t>
  </si>
  <si>
    <t>Tested By</t>
  </si>
  <si>
    <t>Test Date</t>
  </si>
  <si>
    <t>Test Result</t>
  </si>
  <si>
    <t>Bug Details</t>
  </si>
  <si>
    <t>Bug ID</t>
  </si>
  <si>
    <t>Bug Count</t>
  </si>
  <si>
    <t>Database</t>
    <phoneticPr fontId="5"/>
  </si>
  <si>
    <t>Create a Login screen as shown below:</t>
    <phoneticPr fontId="6"/>
  </si>
  <si>
    <t>Process the above Login Form using servlet. If the UserId / Password is correct then, display the user information into a JSP page by fetching data from DB using this Servlet.</t>
    <phoneticPr fontId="5"/>
  </si>
  <si>
    <t>3</t>
    <phoneticPr fontId="5"/>
  </si>
  <si>
    <t>Exception</t>
    <phoneticPr fontId="5"/>
  </si>
  <si>
    <t>Session Timeout</t>
    <phoneticPr fontId="5"/>
  </si>
  <si>
    <t>7</t>
    <phoneticPr fontId="5"/>
  </si>
  <si>
    <t>5</t>
    <phoneticPr fontId="5"/>
  </si>
  <si>
    <t>Operation Button</t>
    <phoneticPr fontId="5"/>
  </si>
  <si>
    <t>6</t>
    <phoneticPr fontId="5"/>
  </si>
  <si>
    <t>Page will redirecting to error page</t>
    <phoneticPr fontId="5"/>
  </si>
  <si>
    <t>Page will redirecting to session page</t>
    <phoneticPr fontId="5"/>
  </si>
  <si>
    <t>O</t>
    <phoneticPr fontId="5"/>
  </si>
  <si>
    <t>Username</t>
    <phoneticPr fontId="5"/>
  </si>
  <si>
    <t>Username</t>
    <phoneticPr fontId="5"/>
  </si>
  <si>
    <t>Login Page</t>
    <phoneticPr fontId="5"/>
  </si>
  <si>
    <t>1 Username</t>
    <phoneticPr fontId="5"/>
  </si>
  <si>
    <t>2 Password</t>
    <phoneticPr fontId="5"/>
  </si>
  <si>
    <t>4 Exception Occurred</t>
    <phoneticPr fontId="5"/>
  </si>
  <si>
    <t>Database Connection Error</t>
    <phoneticPr fontId="5"/>
  </si>
  <si>
    <t>SQL Exception</t>
    <phoneticPr fontId="6"/>
  </si>
  <si>
    <t>Inputed Data authenticate with DB as</t>
    <phoneticPr fontId="5"/>
  </si>
  <si>
    <t>User Information is Display</t>
    <phoneticPr fontId="5"/>
  </si>
  <si>
    <t>Error Occurred while connecting to the database</t>
    <phoneticPr fontId="5"/>
  </si>
  <si>
    <t>Error Occurred while Executing the query</t>
    <phoneticPr fontId="5"/>
  </si>
  <si>
    <t>Error Occurred. Please Contact admin for assistance</t>
    <phoneticPr fontId="5"/>
  </si>
  <si>
    <t>Login Page</t>
    <phoneticPr fontId="6"/>
  </si>
  <si>
    <t>Login Page</t>
    <phoneticPr fontId="5"/>
  </si>
  <si>
    <t>Login</t>
    <phoneticPr fontId="5"/>
  </si>
  <si>
    <t>Assignment5</t>
    <phoneticPr fontId="5"/>
  </si>
  <si>
    <t>Assignment 5</t>
    <phoneticPr fontId="6"/>
  </si>
  <si>
    <t>Varad Paralikar</t>
    <phoneticPr fontId="5"/>
  </si>
  <si>
    <t>[ JVS :  Login ]</t>
    <phoneticPr fontId="9" type="noConversion"/>
  </si>
  <si>
    <t>VP</t>
    <phoneticPr fontId="5"/>
  </si>
  <si>
    <t>Varad Paralikar</t>
    <phoneticPr fontId="5"/>
  </si>
  <si>
    <t>Assignment 5</t>
    <phoneticPr fontId="5"/>
  </si>
  <si>
    <t>Assignment 5</t>
    <phoneticPr fontId="5"/>
  </si>
  <si>
    <t>3 Login Button Click</t>
    <phoneticPr fontId="5"/>
  </si>
  <si>
    <t>varad</t>
    <phoneticPr fontId="5"/>
  </si>
  <si>
    <t>Login.java</t>
    <phoneticPr fontId="5"/>
  </si>
  <si>
    <t>Screen shoot 1:</t>
    <phoneticPr fontId="6"/>
  </si>
  <si>
    <t xml:space="preserve">Page Load </t>
    <phoneticPr fontId="6"/>
  </si>
  <si>
    <t>Screen shoot 2:</t>
    <phoneticPr fontId="6"/>
  </si>
  <si>
    <t xml:space="preserve">Error Message </t>
    <phoneticPr fontId="6"/>
  </si>
  <si>
    <t>Screen shoot 3:</t>
    <phoneticPr fontId="6"/>
  </si>
  <si>
    <t>Successfully display data from the database</t>
    <phoneticPr fontId="6"/>
  </si>
  <si>
    <t>○</t>
  </si>
  <si>
    <t>A</t>
  </si>
  <si>
    <t>Please enter username</t>
    <phoneticPr fontId="5"/>
  </si>
  <si>
    <t>Please enter password</t>
    <phoneticPr fontId="5"/>
  </si>
  <si>
    <t xml:space="preserve">Invalid Username </t>
    <phoneticPr fontId="5"/>
  </si>
  <si>
    <t>Invalid Password</t>
    <phoneticPr fontId="5"/>
  </si>
  <si>
    <t>Username: varad</t>
    <phoneticPr fontId="5"/>
  </si>
  <si>
    <t>Password: varad</t>
    <phoneticPr fontId="5"/>
  </si>
  <si>
    <t>Invalid Username and Invalid Password</t>
    <phoneticPr fontId="5"/>
  </si>
  <si>
    <t>Login_Click</t>
    <phoneticPr fontId="6"/>
  </si>
  <si>
    <t>Logout_Click</t>
    <phoneticPr fontId="5"/>
  </si>
  <si>
    <t>Display Page</t>
    <phoneticPr fontId="5"/>
  </si>
  <si>
    <t>3</t>
    <phoneticPr fontId="6"/>
  </si>
  <si>
    <t>Display.jsp</t>
    <phoneticPr fontId="5"/>
  </si>
  <si>
    <t>Login.jsp</t>
    <phoneticPr fontId="5"/>
  </si>
  <si>
    <t>Logout_Click</t>
    <phoneticPr fontId="5"/>
  </si>
  <si>
    <t>1 User Data</t>
    <phoneticPr fontId="5"/>
  </si>
  <si>
    <t>Displaying user data</t>
    <phoneticPr fontId="5"/>
  </si>
  <si>
    <t>3 Exception Occurred</t>
    <phoneticPr fontId="5"/>
  </si>
  <si>
    <t>2 Logout Button Click</t>
    <phoneticPr fontId="5"/>
  </si>
  <si>
    <t>No error message is displayed</t>
    <phoneticPr fontId="5"/>
  </si>
  <si>
    <t>Page will be redirect to Login Page</t>
    <phoneticPr fontId="5"/>
  </si>
  <si>
    <t>Page will be redirect to ERROR Page</t>
    <phoneticPr fontId="5"/>
  </si>
  <si>
    <t>Login</t>
    <phoneticPr fontId="6"/>
  </si>
  <si>
    <t>JSP And Servlet Skill Up</t>
    <phoneticPr fontId="6"/>
  </si>
  <si>
    <t>JSP And Servlet Skill Up</t>
    <phoneticPr fontId="5"/>
  </si>
</sst>
</file>

<file path=xl/styles.xml><?xml version="1.0" encoding="utf-8"?>
<styleSheet xmlns="http://schemas.openxmlformats.org/spreadsheetml/2006/main">
  <numFmts count="2">
    <numFmt numFmtId="176" formatCode="0;[Red]0"/>
    <numFmt numFmtId="177" formatCode="yyyy/mm/dd;[Red]@"/>
  </numFmts>
  <fonts count="24">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8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290">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49" fontId="17" fillId="0" borderId="77"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0" fontId="0" fillId="0" borderId="0" xfId="0" applyAlignment="1"/>
    <xf numFmtId="0" fontId="23" fillId="0" borderId="0" xfId="0" applyFont="1" applyAlignment="1"/>
    <xf numFmtId="49" fontId="13" fillId="0" borderId="31" xfId="3" applyNumberFormat="1" applyFont="1" applyFill="1" applyBorder="1" applyAlignment="1">
      <alignment horizontal="center" vertic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28"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2" xfId="5" applyNumberFormat="1" applyFont="1" applyFill="1" applyBorder="1" applyAlignment="1">
      <alignment horizontal="left"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31" xfId="3" applyNumberFormat="1" applyFont="1" applyFill="1" applyBorder="1" applyAlignment="1">
      <alignment horizontal="left" vertical="top" wrapText="1"/>
    </xf>
    <xf numFmtId="49" fontId="16" fillId="0" borderId="69" xfId="3"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49" fontId="17" fillId="0" borderId="77" xfId="4" applyNumberFormat="1" applyFont="1" applyFill="1" applyBorder="1" applyAlignment="1">
      <alignment vertical="center"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8" fillId="0" borderId="62" xfId="4" applyNumberFormat="1" applyFont="1" applyFill="1" applyBorder="1" applyAlignment="1">
      <alignment horizontal="center"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0" fontId="16" fillId="0" borderId="31" xfId="5" applyFont="1" applyBorder="1" applyAlignment="1">
      <alignment horizontal="left" vertical="center"/>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84">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83"/>
      <tableStyleElement type="headerRow" dxfId="82"/>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5</xdr:col>
      <xdr:colOff>58967</xdr:colOff>
      <xdr:row>46</xdr:row>
      <xdr:rowOff>105797</xdr:rowOff>
    </xdr:to>
    <xdr:pic>
      <xdr:nvPicPr>
        <xdr:cNvPr id="2" name="Picture 1" descr="Assignment5_1.png"/>
        <xdr:cNvPicPr>
          <a:picLocks noChangeAspect="1"/>
        </xdr:cNvPicPr>
      </xdr:nvPicPr>
      <xdr:blipFill>
        <a:blip xmlns:r="http://schemas.openxmlformats.org/officeDocument/2006/relationships" r:embed="rId1" cstate="print"/>
        <a:stretch>
          <a:fillRect/>
        </a:stretch>
      </xdr:blipFill>
      <xdr:spPr>
        <a:xfrm>
          <a:off x="2152650" y="695325"/>
          <a:ext cx="13012967" cy="7316222"/>
        </a:xfrm>
        <a:prstGeom prst="rect">
          <a:avLst/>
        </a:prstGeom>
      </xdr:spPr>
    </xdr:pic>
    <xdr:clientData/>
  </xdr:twoCellAnchor>
  <xdr:twoCellAnchor editAs="oneCell">
    <xdr:from>
      <xdr:col>1</xdr:col>
      <xdr:colOff>0</xdr:colOff>
      <xdr:row>53</xdr:row>
      <xdr:rowOff>0</xdr:rowOff>
    </xdr:from>
    <xdr:to>
      <xdr:col>5</xdr:col>
      <xdr:colOff>58967</xdr:colOff>
      <xdr:row>95</xdr:row>
      <xdr:rowOff>105797</xdr:rowOff>
    </xdr:to>
    <xdr:pic>
      <xdr:nvPicPr>
        <xdr:cNvPr id="3" name="Picture 2" descr="Assignment5_2.png"/>
        <xdr:cNvPicPr>
          <a:picLocks noChangeAspect="1"/>
        </xdr:cNvPicPr>
      </xdr:nvPicPr>
      <xdr:blipFill>
        <a:blip xmlns:r="http://schemas.openxmlformats.org/officeDocument/2006/relationships" r:embed="rId2" cstate="print"/>
        <a:stretch>
          <a:fillRect/>
        </a:stretch>
      </xdr:blipFill>
      <xdr:spPr>
        <a:xfrm>
          <a:off x="2152650" y="9105900"/>
          <a:ext cx="13012967" cy="7316222"/>
        </a:xfrm>
        <a:prstGeom prst="rect">
          <a:avLst/>
        </a:prstGeom>
      </xdr:spPr>
    </xdr:pic>
    <xdr:clientData/>
  </xdr:twoCellAnchor>
  <xdr:twoCellAnchor editAs="oneCell">
    <xdr:from>
      <xdr:col>1</xdr:col>
      <xdr:colOff>0</xdr:colOff>
      <xdr:row>100</xdr:row>
      <xdr:rowOff>0</xdr:rowOff>
    </xdr:from>
    <xdr:to>
      <xdr:col>5</xdr:col>
      <xdr:colOff>58967</xdr:colOff>
      <xdr:row>142</xdr:row>
      <xdr:rowOff>115322</xdr:rowOff>
    </xdr:to>
    <xdr:pic>
      <xdr:nvPicPr>
        <xdr:cNvPr id="4" name="Picture 3" descr="Assignment5_3.png"/>
        <xdr:cNvPicPr>
          <a:picLocks noChangeAspect="1"/>
        </xdr:cNvPicPr>
      </xdr:nvPicPr>
      <xdr:blipFill>
        <a:blip xmlns:r="http://schemas.openxmlformats.org/officeDocument/2006/relationships" r:embed="rId3" cstate="print"/>
        <a:stretch>
          <a:fillRect/>
        </a:stretch>
      </xdr:blipFill>
      <xdr:spPr>
        <a:xfrm>
          <a:off x="2152650" y="17173575"/>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5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5_4.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9" name="Picture 8" descr="Assignment5_2.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I101"/>
  <sheetViews>
    <sheetView zoomScaleNormal="100" workbookViewId="0">
      <selection activeCell="A3" sqref="A3"/>
    </sheetView>
  </sheetViews>
  <sheetFormatPr defaultRowHeight="13.5"/>
  <cols>
    <col min="1" max="1" width="28.25" customWidth="1"/>
    <col min="2" max="2" width="143" customWidth="1"/>
  </cols>
  <sheetData>
    <row r="2" spans="1:9" ht="14.25">
      <c r="A2" s="64" t="s">
        <v>152</v>
      </c>
      <c r="B2" t="s">
        <v>84</v>
      </c>
      <c r="C2" s="63"/>
      <c r="D2" s="63"/>
      <c r="E2" s="63"/>
      <c r="F2" s="63"/>
      <c r="G2" s="63"/>
      <c r="H2" s="63"/>
      <c r="I2" s="63"/>
    </row>
    <row r="3" spans="1:9">
      <c r="A3" s="63"/>
      <c r="B3" s="63" t="s">
        <v>85</v>
      </c>
      <c r="C3" s="63"/>
      <c r="D3" s="63"/>
      <c r="E3" s="63"/>
      <c r="F3" s="63"/>
      <c r="G3" s="63"/>
      <c r="H3" s="63"/>
      <c r="I3" s="63"/>
    </row>
    <row r="5" spans="1:9" ht="14.25">
      <c r="A5" s="64" t="s">
        <v>37</v>
      </c>
    </row>
    <row r="54" spans="1:1" ht="14.25">
      <c r="A54" s="64" t="s">
        <v>36</v>
      </c>
    </row>
    <row r="101" spans="1:1">
      <c r="A101" s="130" t="s">
        <v>83</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K11" sqref="K11:N11"/>
    </sheetView>
  </sheetViews>
  <sheetFormatPr defaultColWidth="2.625" defaultRowHeight="15"/>
  <cols>
    <col min="1" max="16384" width="2.625" style="1"/>
  </cols>
  <sheetData>
    <row r="1" spans="2:38" hidden="1"/>
    <row r="2" spans="2:38" hidden="1">
      <c r="B2" s="2" t="s">
        <v>0</v>
      </c>
      <c r="C2" s="2"/>
    </row>
    <row r="3" spans="2:38" s="3" customFormat="1" ht="13.5" hidden="1" customHeight="1">
      <c r="B3" s="141"/>
      <c r="C3" s="143"/>
      <c r="D3" s="153"/>
      <c r="E3" s="154"/>
      <c r="F3" s="154"/>
      <c r="G3" s="154"/>
      <c r="H3" s="154"/>
      <c r="I3" s="154"/>
      <c r="J3" s="155"/>
      <c r="K3" s="144">
        <f ca="1">IF($D3="",0,MAX(INDIRECT("'"&amp;$D3&amp;"'!$H3:$AZ3")))</f>
        <v>0</v>
      </c>
      <c r="L3" s="145"/>
      <c r="M3" s="145"/>
      <c r="N3" s="146"/>
      <c r="O3" s="141" t="str">
        <f ca="1">IF($D3="","",COUNTIF(INDIRECT("'"&amp;$D3&amp;"'!$H26:$AZ26"),O$9))</f>
        <v/>
      </c>
      <c r="P3" s="142"/>
      <c r="Q3" s="143"/>
      <c r="R3" s="141" t="str">
        <f ca="1">IF($D3="","",COUNTIF(INDIRECT("'"&amp;$D3&amp;"'!$H26:$AZ26"),R$9))</f>
        <v/>
      </c>
      <c r="S3" s="142"/>
      <c r="T3" s="143"/>
      <c r="U3" s="141" t="str">
        <f ca="1">IF($D3="","",COUNTIF(INDIRECT("'"&amp;$D3&amp;"'!$H26:$AZ26"),U$9))</f>
        <v/>
      </c>
      <c r="V3" s="142"/>
      <c r="W3" s="143"/>
      <c r="X3" s="141" t="str">
        <f ca="1">IF($D3="","",COUNTIF(INDIRECT("'"&amp;$D3&amp;"'!$H26:$AZ26"),X$9))</f>
        <v/>
      </c>
      <c r="Y3" s="142"/>
      <c r="Z3" s="143"/>
      <c r="AA3" s="144">
        <f ca="1">SUM(O3:Z3)</f>
        <v>0</v>
      </c>
      <c r="AB3" s="145"/>
      <c r="AC3" s="145"/>
      <c r="AD3" s="146"/>
      <c r="AE3" s="144">
        <f ca="1">K3-AA3</f>
        <v>0</v>
      </c>
      <c r="AF3" s="145"/>
      <c r="AG3" s="145"/>
      <c r="AH3" s="146"/>
      <c r="AI3" s="147" t="str">
        <f ca="1">IF($D3="","",SUM(INDIRECT("'"&amp;$D3&amp;"'!$H28:$AZ28")))</f>
        <v/>
      </c>
      <c r="AJ3" s="148"/>
      <c r="AK3" s="148"/>
      <c r="AL3" s="149"/>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50" t="s">
        <v>115</v>
      </c>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2"/>
    </row>
    <row r="8" spans="2:38" ht="13.5" customHeight="1">
      <c r="B8" s="171"/>
      <c r="C8" s="172"/>
      <c r="D8" s="171"/>
      <c r="E8" s="173"/>
      <c r="F8" s="173"/>
      <c r="G8" s="173"/>
      <c r="H8" s="173"/>
      <c r="I8" s="173"/>
      <c r="J8" s="172"/>
      <c r="K8" s="156" t="s">
        <v>1</v>
      </c>
      <c r="L8" s="157"/>
      <c r="M8" s="157"/>
      <c r="N8" s="158"/>
      <c r="O8" s="174" t="s">
        <v>2</v>
      </c>
      <c r="P8" s="175"/>
      <c r="Q8" s="175"/>
      <c r="R8" s="175"/>
      <c r="S8" s="175"/>
      <c r="T8" s="175"/>
      <c r="U8" s="175"/>
      <c r="V8" s="175"/>
      <c r="W8" s="175"/>
      <c r="X8" s="175"/>
      <c r="Y8" s="175"/>
      <c r="Z8" s="176"/>
      <c r="AA8" s="156" t="s">
        <v>3</v>
      </c>
      <c r="AB8" s="157"/>
      <c r="AC8" s="157"/>
      <c r="AD8" s="158"/>
      <c r="AE8" s="156" t="s">
        <v>3</v>
      </c>
      <c r="AF8" s="157"/>
      <c r="AG8" s="157"/>
      <c r="AH8" s="158"/>
      <c r="AI8" s="159"/>
      <c r="AJ8" s="160"/>
      <c r="AK8" s="160"/>
      <c r="AL8" s="161"/>
    </row>
    <row r="9" spans="2:38" s="3" customFormat="1" ht="15" customHeight="1">
      <c r="B9" s="162" t="s">
        <v>4</v>
      </c>
      <c r="C9" s="163"/>
      <c r="D9" s="162" t="s">
        <v>5</v>
      </c>
      <c r="E9" s="164"/>
      <c r="F9" s="164"/>
      <c r="G9" s="164"/>
      <c r="H9" s="164"/>
      <c r="I9" s="164"/>
      <c r="J9" s="163"/>
      <c r="K9" s="165" t="s">
        <v>6</v>
      </c>
      <c r="L9" s="166"/>
      <c r="M9" s="166"/>
      <c r="N9" s="167"/>
      <c r="O9" s="168" t="s">
        <v>7</v>
      </c>
      <c r="P9" s="169"/>
      <c r="Q9" s="170"/>
      <c r="R9" s="168" t="s">
        <v>8</v>
      </c>
      <c r="S9" s="169"/>
      <c r="T9" s="170"/>
      <c r="U9" s="168" t="s">
        <v>9</v>
      </c>
      <c r="V9" s="169"/>
      <c r="W9" s="170"/>
      <c r="X9" s="168" t="s">
        <v>10</v>
      </c>
      <c r="Y9" s="169"/>
      <c r="Z9" s="170"/>
      <c r="AA9" s="165" t="s">
        <v>11</v>
      </c>
      <c r="AB9" s="166"/>
      <c r="AC9" s="166"/>
      <c r="AD9" s="167"/>
      <c r="AE9" s="165" t="s">
        <v>12</v>
      </c>
      <c r="AF9" s="166"/>
      <c r="AG9" s="166"/>
      <c r="AH9" s="167"/>
      <c r="AI9" s="177" t="s">
        <v>13</v>
      </c>
      <c r="AJ9" s="178"/>
      <c r="AK9" s="178"/>
      <c r="AL9" s="179"/>
    </row>
    <row r="10" spans="2:38" s="3" customFormat="1" ht="15" customHeight="1">
      <c r="B10" s="141">
        <v>1</v>
      </c>
      <c r="C10" s="143"/>
      <c r="D10" s="153" t="s">
        <v>14</v>
      </c>
      <c r="E10" s="154"/>
      <c r="F10" s="154"/>
      <c r="G10" s="154"/>
      <c r="H10" s="154"/>
      <c r="I10" s="154"/>
      <c r="J10" s="155"/>
      <c r="K10" s="144">
        <f ca="1">IF($D10="",0,MAX(INDIRECT("'"&amp;$D10&amp;"'!$H3:$AZ3")))</f>
        <v>7</v>
      </c>
      <c r="L10" s="145"/>
      <c r="M10" s="145"/>
      <c r="N10" s="146"/>
      <c r="O10" s="141">
        <f ca="1">IF($D10="","",COUNTIF(INDIRECT("'"&amp;$D10&amp;"'!$H51:$AZ51"),O$9))</f>
        <v>0</v>
      </c>
      <c r="P10" s="142"/>
      <c r="Q10" s="143"/>
      <c r="R10" s="141">
        <f ca="1">IF($D10="","",COUNTIF(INDIRECT("'"&amp;$D10&amp;"'!$H51:$AZ51"),R$9))</f>
        <v>0</v>
      </c>
      <c r="S10" s="142"/>
      <c r="T10" s="143"/>
      <c r="U10" s="141">
        <f ca="1">IF($D10="","",COUNTIF(INDIRECT("'"&amp;$D10&amp;"'!$H51:$AZ51"),U$9))</f>
        <v>0</v>
      </c>
      <c r="V10" s="142"/>
      <c r="W10" s="143"/>
      <c r="X10" s="141">
        <f ca="1">IF($D10="","",COUNTIF(INDIRECT("'"&amp;$D10&amp;"'!$H51:$AZ51"),X$9))</f>
        <v>0</v>
      </c>
      <c r="Y10" s="142"/>
      <c r="Z10" s="143"/>
      <c r="AA10" s="144">
        <f ca="1">SUM(O10:Z10)</f>
        <v>0</v>
      </c>
      <c r="AB10" s="145"/>
      <c r="AC10" s="145"/>
      <c r="AD10" s="146"/>
      <c r="AE10" s="144">
        <f ca="1">K10-AA10</f>
        <v>7</v>
      </c>
      <c r="AF10" s="145"/>
      <c r="AG10" s="145"/>
      <c r="AH10" s="146"/>
      <c r="AI10" s="147">
        <f ca="1">IF($D10="","",SUM(INDIRECT("'"&amp;$D10&amp;"'!$H28:$AZ28")))</f>
        <v>0</v>
      </c>
      <c r="AJ10" s="148"/>
      <c r="AK10" s="148"/>
      <c r="AL10" s="149"/>
    </row>
    <row r="11" spans="2:38" s="3" customFormat="1" ht="15" customHeight="1">
      <c r="B11" s="141">
        <v>2</v>
      </c>
      <c r="C11" s="143"/>
      <c r="D11" s="153" t="s">
        <v>139</v>
      </c>
      <c r="E11" s="154"/>
      <c r="F11" s="154"/>
      <c r="G11" s="154"/>
      <c r="H11" s="154"/>
      <c r="I11" s="154"/>
      <c r="J11" s="155"/>
      <c r="K11" s="144">
        <f ca="1">IF($D11="",0,MAX(INDIRECT("'"&amp;$D11&amp;"'!$H3:$AZ3")))</f>
        <v>5</v>
      </c>
      <c r="L11" s="145"/>
      <c r="M11" s="145"/>
      <c r="N11" s="146"/>
      <c r="O11" s="141">
        <f ca="1">IF($D11="","",COUNTIF(INDIRECT("'"&amp;$D11&amp;"'!$H51:$AZ51"),O$9))</f>
        <v>0</v>
      </c>
      <c r="P11" s="142"/>
      <c r="Q11" s="143"/>
      <c r="R11" s="141">
        <f ca="1">IF($D11="","",COUNTIF(INDIRECT("'"&amp;$D11&amp;"'!$H51:$AZ51"),R$9))</f>
        <v>0</v>
      </c>
      <c r="S11" s="142"/>
      <c r="T11" s="143"/>
      <c r="U11" s="141">
        <f ca="1">IF($D11="","",COUNTIF(INDIRECT("'"&amp;$D11&amp;"'!$H51:$AZ51"),U$9))</f>
        <v>0</v>
      </c>
      <c r="V11" s="142"/>
      <c r="W11" s="143"/>
      <c r="X11" s="141">
        <f ca="1">IF($D11="","",COUNTIF(INDIRECT("'"&amp;$D11&amp;"'!$H51:$AZ51"),X$9))</f>
        <v>0</v>
      </c>
      <c r="Y11" s="142"/>
      <c r="Z11" s="143"/>
      <c r="AA11" s="144">
        <f ca="1">SUM(O11:Z11)</f>
        <v>0</v>
      </c>
      <c r="AB11" s="145"/>
      <c r="AC11" s="145"/>
      <c r="AD11" s="146"/>
      <c r="AE11" s="144">
        <f ca="1">K11-AA11</f>
        <v>5</v>
      </c>
      <c r="AF11" s="145"/>
      <c r="AG11" s="145"/>
      <c r="AH11" s="146"/>
      <c r="AI11" s="147">
        <f ca="1">IF($D11="","",SUM(INDIRECT("'"&amp;$D11&amp;"'!$H28:$AZ28")))</f>
        <v>0</v>
      </c>
      <c r="AJ11" s="148"/>
      <c r="AK11" s="148"/>
      <c r="AL11" s="149"/>
    </row>
    <row r="12" spans="2:38" s="11" customFormat="1" ht="20.25" customHeight="1">
      <c r="B12" s="141">
        <v>3</v>
      </c>
      <c r="C12" s="143"/>
      <c r="D12" s="153" t="s">
        <v>138</v>
      </c>
      <c r="E12" s="154"/>
      <c r="F12" s="154"/>
      <c r="G12" s="154"/>
      <c r="H12" s="154"/>
      <c r="I12" s="154"/>
      <c r="J12" s="155"/>
      <c r="K12" s="144">
        <f ca="1">IF($D12="",0,MAX(INDIRECT("'"&amp;$D12&amp;"'!$H3:$AZ3")))</f>
        <v>8</v>
      </c>
      <c r="L12" s="145"/>
      <c r="M12" s="145"/>
      <c r="N12" s="146"/>
      <c r="O12" s="141">
        <f ca="1">IF($D12="","",COUNTIF(INDIRECT("'"&amp;$D12&amp;"'!$H51:$AZ51"),O$9))</f>
        <v>0</v>
      </c>
      <c r="P12" s="142"/>
      <c r="Q12" s="143"/>
      <c r="R12" s="141">
        <f ca="1">IF($D12="","",COUNTIF(INDIRECT("'"&amp;$D12&amp;"'!$H51:$AZ51"),R$9))</f>
        <v>0</v>
      </c>
      <c r="S12" s="142"/>
      <c r="T12" s="143"/>
      <c r="U12" s="141">
        <f ca="1">IF($D12="","",COUNTIF(INDIRECT("'"&amp;$D12&amp;"'!$H51:$AZ51"),U$9))</f>
        <v>0</v>
      </c>
      <c r="V12" s="142"/>
      <c r="W12" s="143"/>
      <c r="X12" s="141">
        <f ca="1">IF($D12="","",COUNTIF(INDIRECT("'"&amp;$D12&amp;"'!$H51:$AZ51"),X$9))</f>
        <v>0</v>
      </c>
      <c r="Y12" s="142"/>
      <c r="Z12" s="143"/>
      <c r="AA12" s="144">
        <f ca="1">SUM(O12:Z12)</f>
        <v>0</v>
      </c>
      <c r="AB12" s="145"/>
      <c r="AC12" s="145"/>
      <c r="AD12" s="146"/>
      <c r="AE12" s="144">
        <f ca="1">K12-AA12</f>
        <v>8</v>
      </c>
      <c r="AF12" s="145"/>
      <c r="AG12" s="145"/>
      <c r="AH12" s="146"/>
      <c r="AI12" s="147">
        <f ca="1">IF($D12="","",SUM(INDIRECT("'"&amp;$D12&amp;"'!$H28:$AZ28")))</f>
        <v>0</v>
      </c>
      <c r="AJ12" s="148"/>
      <c r="AK12" s="148"/>
      <c r="AL12" s="149"/>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ht="15" customHeight="1">
      <c r="B14" s="192" t="s">
        <v>1</v>
      </c>
      <c r="C14" s="193"/>
      <c r="D14" s="193"/>
      <c r="E14" s="193"/>
      <c r="F14" s="193"/>
      <c r="G14" s="193"/>
      <c r="H14" s="193"/>
      <c r="I14" s="193"/>
      <c r="J14" s="194"/>
      <c r="K14" s="180">
        <f ca="1">SUBTOTAL(9,K9:K13)</f>
        <v>20</v>
      </c>
      <c r="L14" s="181"/>
      <c r="M14" s="181"/>
      <c r="N14" s="182"/>
      <c r="O14" s="189">
        <f ca="1">SUBTOTAL(9,O9:O13)</f>
        <v>0</v>
      </c>
      <c r="P14" s="190"/>
      <c r="Q14" s="191"/>
      <c r="R14" s="189">
        <f ca="1">SUBTOTAL(9,R9:R13)</f>
        <v>0</v>
      </c>
      <c r="S14" s="190"/>
      <c r="T14" s="191"/>
      <c r="U14" s="189">
        <f ca="1">SUBTOTAL(9,U9:U13)</f>
        <v>0</v>
      </c>
      <c r="V14" s="190"/>
      <c r="W14" s="191"/>
      <c r="X14" s="189">
        <f ca="1">SUBTOTAL(9,X9:X13)</f>
        <v>0</v>
      </c>
      <c r="Y14" s="190"/>
      <c r="Z14" s="191"/>
      <c r="AA14" s="189">
        <f ca="1">SUBTOTAL(9,AA9:AA13)</f>
        <v>0</v>
      </c>
      <c r="AB14" s="190"/>
      <c r="AC14" s="190"/>
      <c r="AD14" s="191"/>
      <c r="AE14" s="189">
        <f ca="1">SUBTOTAL(9,AE9:AE13)</f>
        <v>20</v>
      </c>
      <c r="AF14" s="190"/>
      <c r="AG14" s="190"/>
      <c r="AH14" s="191"/>
      <c r="AI14" s="180">
        <f ca="1">SUBTOTAL(9,AI9:AI13)</f>
        <v>0</v>
      </c>
      <c r="AJ14" s="181"/>
      <c r="AK14" s="181"/>
      <c r="AL14" s="182"/>
    </row>
    <row r="15" spans="2:38" ht="15" customHeight="1">
      <c r="B15" s="192" t="s">
        <v>15</v>
      </c>
      <c r="C15" s="193"/>
      <c r="D15" s="193"/>
      <c r="E15" s="193"/>
      <c r="F15" s="193"/>
      <c r="G15" s="193"/>
      <c r="H15" s="193"/>
      <c r="I15" s="193"/>
      <c r="J15" s="194"/>
      <c r="K15" s="183"/>
      <c r="L15" s="184"/>
      <c r="M15" s="184"/>
      <c r="N15" s="185"/>
      <c r="O15" s="186">
        <f ca="1">IF(ISERR(O14/$K$14),0,O14/$K$14)</f>
        <v>0</v>
      </c>
      <c r="P15" s="187"/>
      <c r="Q15" s="188"/>
      <c r="R15" s="186">
        <f ca="1">IF(ISERR(R14/$K$14),0,R14/$K$14)</f>
        <v>0</v>
      </c>
      <c r="S15" s="187"/>
      <c r="T15" s="188"/>
      <c r="U15" s="186">
        <f ca="1">IF(ISERR(U14/$K$14),0,U14/$K$14)</f>
        <v>0</v>
      </c>
      <c r="V15" s="187"/>
      <c r="W15" s="188"/>
      <c r="X15" s="186">
        <f ca="1">IF(ISERR(X14/$K$14),0,X14/$K$14)</f>
        <v>0</v>
      </c>
      <c r="Y15" s="187"/>
      <c r="Z15" s="188"/>
      <c r="AA15" s="186">
        <f ca="1">IF(ISERR(AA14/$K$14),0,AA14/$K$14)</f>
        <v>0</v>
      </c>
      <c r="AB15" s="187"/>
      <c r="AC15" s="187"/>
      <c r="AD15" s="188"/>
      <c r="AE15" s="186">
        <f ca="1">IF(ISERR(AE14/$K$14),0,AE14/$K$14)</f>
        <v>1</v>
      </c>
      <c r="AF15" s="187"/>
      <c r="AG15" s="187"/>
      <c r="AH15" s="188"/>
      <c r="AI15" s="183"/>
      <c r="AJ15" s="184"/>
      <c r="AK15" s="184"/>
      <c r="AL15" s="185"/>
    </row>
    <row r="17" spans="2:10" ht="15" customHeight="1">
      <c r="D17" s="12"/>
      <c r="E17" s="12"/>
      <c r="F17" s="12"/>
      <c r="G17" s="12"/>
      <c r="H17" s="12"/>
      <c r="I17" s="12"/>
      <c r="J17" s="12"/>
    </row>
    <row r="18" spans="2:10">
      <c r="B18" s="13"/>
      <c r="C18" s="13"/>
    </row>
  </sheetData>
  <mergeCells count="74">
    <mergeCell ref="AE11:AH11"/>
    <mergeCell ref="AI11:AL11"/>
    <mergeCell ref="R11:T11"/>
    <mergeCell ref="U11:W11"/>
    <mergeCell ref="X11:Z11"/>
    <mergeCell ref="K11:N11"/>
    <mergeCell ref="AA11:AD11"/>
    <mergeCell ref="B15:J15"/>
    <mergeCell ref="B14:J14"/>
    <mergeCell ref="B11:C11"/>
    <mergeCell ref="D11:J11"/>
    <mergeCell ref="O11:Q11"/>
    <mergeCell ref="U12:W12"/>
    <mergeCell ref="X12:Z12"/>
    <mergeCell ref="AA12:AD12"/>
    <mergeCell ref="K14:N15"/>
    <mergeCell ref="AE12:AH12"/>
    <mergeCell ref="AI12:AL12"/>
    <mergeCell ref="B12:C12"/>
    <mergeCell ref="D12:J12"/>
    <mergeCell ref="K12:N12"/>
    <mergeCell ref="O12:Q12"/>
    <mergeCell ref="R12:T12"/>
    <mergeCell ref="AI14:AL15"/>
    <mergeCell ref="O15:Q15"/>
    <mergeCell ref="R15:T15"/>
    <mergeCell ref="U15:W15"/>
    <mergeCell ref="X15:Z15"/>
    <mergeCell ref="AA15:AD15"/>
    <mergeCell ref="AE15:AH15"/>
    <mergeCell ref="O14:Q14"/>
    <mergeCell ref="R14:T14"/>
    <mergeCell ref="U14:W14"/>
    <mergeCell ref="X14:Z14"/>
    <mergeCell ref="AA14:AD14"/>
    <mergeCell ref="AE14:AH14"/>
    <mergeCell ref="AI9:AL9"/>
    <mergeCell ref="B10:C10"/>
    <mergeCell ref="D10:J10"/>
    <mergeCell ref="K10:N10"/>
    <mergeCell ref="O10:Q10"/>
    <mergeCell ref="AI10:AL10"/>
    <mergeCell ref="R10:T10"/>
    <mergeCell ref="U10:W10"/>
    <mergeCell ref="X10:Z10"/>
    <mergeCell ref="AA10:AD10"/>
    <mergeCell ref="AE10:AH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X3:Z3"/>
    <mergeCell ref="AA3:AD3"/>
    <mergeCell ref="AE3:AH3"/>
    <mergeCell ref="AI3:AL3"/>
    <mergeCell ref="B6:AL6"/>
    <mergeCell ref="B3:C3"/>
    <mergeCell ref="D3:J3"/>
    <mergeCell ref="K3:N3"/>
    <mergeCell ref="O3:Q3"/>
    <mergeCell ref="R3:T3"/>
    <mergeCell ref="U3:W3"/>
  </mergeCells>
  <phoneticPr fontId="5"/>
  <conditionalFormatting sqref="K13:AL13 K4:AL4 K3:AE3 AI3:AL3 U10:U12 AA10:AA12 X10:X12 AE10:AE12 R10:R12 K10:K12 O10:O12 AI10:AI12">
    <cfRule type="cellIs" dxfId="81"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E35"/>
  <sheetViews>
    <sheetView topLeftCell="A10" zoomScaleNormal="100" workbookViewId="0">
      <selection activeCell="L19" sqref="L19"/>
    </sheetView>
  </sheetViews>
  <sheetFormatPr defaultColWidth="3.625" defaultRowHeight="12"/>
  <cols>
    <col min="1" max="1" width="9.75" style="13" customWidth="1"/>
    <col min="2" max="3" width="2.625" style="13" customWidth="1"/>
    <col min="4" max="5" width="2.625" style="60" customWidth="1"/>
    <col min="6" max="7" width="15.625" style="60" customWidth="1"/>
    <col min="8" max="21" width="3.625" style="61" customWidth="1"/>
    <col min="22" max="255" width="3.625" style="15"/>
    <col min="256" max="256" width="9.75" style="15" customWidth="1"/>
    <col min="257" max="260" width="2.625" style="15" customWidth="1"/>
    <col min="261" max="262" width="15.625" style="15" customWidth="1"/>
    <col min="263" max="277" width="3.625" style="15" customWidth="1"/>
    <col min="278" max="511" width="3.625" style="15"/>
    <col min="512" max="512" width="9.75" style="15" customWidth="1"/>
    <col min="513" max="516" width="2.625" style="15" customWidth="1"/>
    <col min="517" max="518" width="15.625" style="15" customWidth="1"/>
    <col min="519" max="533" width="3.625" style="15" customWidth="1"/>
    <col min="534" max="767" width="3.625" style="15"/>
    <col min="768" max="768" width="9.75" style="15" customWidth="1"/>
    <col min="769" max="772" width="2.625" style="15" customWidth="1"/>
    <col min="773" max="774" width="15.625" style="15" customWidth="1"/>
    <col min="775" max="789" width="3.625" style="15" customWidth="1"/>
    <col min="790" max="1023" width="3.625" style="15"/>
    <col min="1024" max="1024" width="9.75" style="15" customWidth="1"/>
    <col min="1025" max="1028" width="2.625" style="15" customWidth="1"/>
    <col min="1029" max="1030" width="15.625" style="15" customWidth="1"/>
    <col min="1031" max="1045" width="3.625" style="15" customWidth="1"/>
    <col min="1046" max="1279" width="3.625" style="15"/>
    <col min="1280" max="1280" width="9.75" style="15" customWidth="1"/>
    <col min="1281" max="1284" width="2.625" style="15" customWidth="1"/>
    <col min="1285" max="1286" width="15.625" style="15" customWidth="1"/>
    <col min="1287" max="1301" width="3.625" style="15" customWidth="1"/>
    <col min="1302" max="1535" width="3.625" style="15"/>
    <col min="1536" max="1536" width="9.75" style="15" customWidth="1"/>
    <col min="1537" max="1540" width="2.625" style="15" customWidth="1"/>
    <col min="1541" max="1542" width="15.625" style="15" customWidth="1"/>
    <col min="1543" max="1557" width="3.625" style="15" customWidth="1"/>
    <col min="1558" max="1791" width="3.625" style="15"/>
    <col min="1792" max="1792" width="9.75" style="15" customWidth="1"/>
    <col min="1793" max="1796" width="2.625" style="15" customWidth="1"/>
    <col min="1797" max="1798" width="15.625" style="15" customWidth="1"/>
    <col min="1799" max="1813" width="3.625" style="15" customWidth="1"/>
    <col min="1814" max="2047" width="3.625" style="15"/>
    <col min="2048" max="2048" width="9.75" style="15" customWidth="1"/>
    <col min="2049" max="2052" width="2.625" style="15" customWidth="1"/>
    <col min="2053" max="2054" width="15.625" style="15" customWidth="1"/>
    <col min="2055" max="2069" width="3.625" style="15" customWidth="1"/>
    <col min="2070" max="2303" width="3.625" style="15"/>
    <col min="2304" max="2304" width="9.75" style="15" customWidth="1"/>
    <col min="2305" max="2308" width="2.625" style="15" customWidth="1"/>
    <col min="2309" max="2310" width="15.625" style="15" customWidth="1"/>
    <col min="2311" max="2325" width="3.625" style="15" customWidth="1"/>
    <col min="2326" max="2559" width="3.625" style="15"/>
    <col min="2560" max="2560" width="9.75" style="15" customWidth="1"/>
    <col min="2561" max="2564" width="2.625" style="15" customWidth="1"/>
    <col min="2565" max="2566" width="15.625" style="15" customWidth="1"/>
    <col min="2567" max="2581" width="3.625" style="15" customWidth="1"/>
    <col min="2582" max="2815" width="3.625" style="15"/>
    <col min="2816" max="2816" width="9.75" style="15" customWidth="1"/>
    <col min="2817" max="2820" width="2.625" style="15" customWidth="1"/>
    <col min="2821" max="2822" width="15.625" style="15" customWidth="1"/>
    <col min="2823" max="2837" width="3.625" style="15" customWidth="1"/>
    <col min="2838" max="3071" width="3.625" style="15"/>
    <col min="3072" max="3072" width="9.75" style="15" customWidth="1"/>
    <col min="3073" max="3076" width="2.625" style="15" customWidth="1"/>
    <col min="3077" max="3078" width="15.625" style="15" customWidth="1"/>
    <col min="3079" max="3093" width="3.625" style="15" customWidth="1"/>
    <col min="3094" max="3327" width="3.625" style="15"/>
    <col min="3328" max="3328" width="9.75" style="15" customWidth="1"/>
    <col min="3329" max="3332" width="2.625" style="15" customWidth="1"/>
    <col min="3333" max="3334" width="15.625" style="15" customWidth="1"/>
    <col min="3335" max="3349" width="3.625" style="15" customWidth="1"/>
    <col min="3350" max="3583" width="3.625" style="15"/>
    <col min="3584" max="3584" width="9.75" style="15" customWidth="1"/>
    <col min="3585" max="3588" width="2.625" style="15" customWidth="1"/>
    <col min="3589" max="3590" width="15.625" style="15" customWidth="1"/>
    <col min="3591" max="3605" width="3.625" style="15" customWidth="1"/>
    <col min="3606" max="3839" width="3.625" style="15"/>
    <col min="3840" max="3840" width="9.75" style="15" customWidth="1"/>
    <col min="3841" max="3844" width="2.625" style="15" customWidth="1"/>
    <col min="3845" max="3846" width="15.625" style="15" customWidth="1"/>
    <col min="3847" max="3861" width="3.625" style="15" customWidth="1"/>
    <col min="3862" max="4095" width="3.625" style="15"/>
    <col min="4096" max="4096" width="9.75" style="15" customWidth="1"/>
    <col min="4097" max="4100" width="2.625" style="15" customWidth="1"/>
    <col min="4101" max="4102" width="15.625" style="15" customWidth="1"/>
    <col min="4103" max="4117" width="3.625" style="15" customWidth="1"/>
    <col min="4118" max="4351" width="3.625" style="15"/>
    <col min="4352" max="4352" width="9.75" style="15" customWidth="1"/>
    <col min="4353" max="4356" width="2.625" style="15" customWidth="1"/>
    <col min="4357" max="4358" width="15.625" style="15" customWidth="1"/>
    <col min="4359" max="4373" width="3.625" style="15" customWidth="1"/>
    <col min="4374" max="4607" width="3.625" style="15"/>
    <col min="4608" max="4608" width="9.75" style="15" customWidth="1"/>
    <col min="4609" max="4612" width="2.625" style="15" customWidth="1"/>
    <col min="4613" max="4614" width="15.625" style="15" customWidth="1"/>
    <col min="4615" max="4629" width="3.625" style="15" customWidth="1"/>
    <col min="4630" max="4863" width="3.625" style="15"/>
    <col min="4864" max="4864" width="9.75" style="15" customWidth="1"/>
    <col min="4865" max="4868" width="2.625" style="15" customWidth="1"/>
    <col min="4869" max="4870" width="15.625" style="15" customWidth="1"/>
    <col min="4871" max="4885" width="3.625" style="15" customWidth="1"/>
    <col min="4886" max="5119" width="3.625" style="15"/>
    <col min="5120" max="5120" width="9.75" style="15" customWidth="1"/>
    <col min="5121" max="5124" width="2.625" style="15" customWidth="1"/>
    <col min="5125" max="5126" width="15.625" style="15" customWidth="1"/>
    <col min="5127" max="5141" width="3.625" style="15" customWidth="1"/>
    <col min="5142" max="5375" width="3.625" style="15"/>
    <col min="5376" max="5376" width="9.75" style="15" customWidth="1"/>
    <col min="5377" max="5380" width="2.625" style="15" customWidth="1"/>
    <col min="5381" max="5382" width="15.625" style="15" customWidth="1"/>
    <col min="5383" max="5397" width="3.625" style="15" customWidth="1"/>
    <col min="5398" max="5631" width="3.625" style="15"/>
    <col min="5632" max="5632" width="9.75" style="15" customWidth="1"/>
    <col min="5633" max="5636" width="2.625" style="15" customWidth="1"/>
    <col min="5637" max="5638" width="15.625" style="15" customWidth="1"/>
    <col min="5639" max="5653" width="3.625" style="15" customWidth="1"/>
    <col min="5654" max="5887" width="3.625" style="15"/>
    <col min="5888" max="5888" width="9.75" style="15" customWidth="1"/>
    <col min="5889" max="5892" width="2.625" style="15" customWidth="1"/>
    <col min="5893" max="5894" width="15.625" style="15" customWidth="1"/>
    <col min="5895" max="5909" width="3.625" style="15" customWidth="1"/>
    <col min="5910" max="6143" width="3.625" style="15"/>
    <col min="6144" max="6144" width="9.75" style="15" customWidth="1"/>
    <col min="6145" max="6148" width="2.625" style="15" customWidth="1"/>
    <col min="6149" max="6150" width="15.625" style="15" customWidth="1"/>
    <col min="6151" max="6165" width="3.625" style="15" customWidth="1"/>
    <col min="6166" max="6399" width="3.625" style="15"/>
    <col min="6400" max="6400" width="9.75" style="15" customWidth="1"/>
    <col min="6401" max="6404" width="2.625" style="15" customWidth="1"/>
    <col min="6405" max="6406" width="15.625" style="15" customWidth="1"/>
    <col min="6407" max="6421" width="3.625" style="15" customWidth="1"/>
    <col min="6422" max="6655" width="3.625" style="15"/>
    <col min="6656" max="6656" width="9.75" style="15" customWidth="1"/>
    <col min="6657" max="6660" width="2.625" style="15" customWidth="1"/>
    <col min="6661" max="6662" width="15.625" style="15" customWidth="1"/>
    <col min="6663" max="6677" width="3.625" style="15" customWidth="1"/>
    <col min="6678" max="6911" width="3.625" style="15"/>
    <col min="6912" max="6912" width="9.75" style="15" customWidth="1"/>
    <col min="6913" max="6916" width="2.625" style="15" customWidth="1"/>
    <col min="6917" max="6918" width="15.625" style="15" customWidth="1"/>
    <col min="6919" max="6933" width="3.625" style="15" customWidth="1"/>
    <col min="6934" max="7167" width="3.625" style="15"/>
    <col min="7168" max="7168" width="9.75" style="15" customWidth="1"/>
    <col min="7169" max="7172" width="2.625" style="15" customWidth="1"/>
    <col min="7173" max="7174" width="15.625" style="15" customWidth="1"/>
    <col min="7175" max="7189" width="3.625" style="15" customWidth="1"/>
    <col min="7190" max="7423" width="3.625" style="15"/>
    <col min="7424" max="7424" width="9.75" style="15" customWidth="1"/>
    <col min="7425" max="7428" width="2.625" style="15" customWidth="1"/>
    <col min="7429" max="7430" width="15.625" style="15" customWidth="1"/>
    <col min="7431" max="7445" width="3.625" style="15" customWidth="1"/>
    <col min="7446" max="7679" width="3.625" style="15"/>
    <col min="7680" max="7680" width="9.75" style="15" customWidth="1"/>
    <col min="7681" max="7684" width="2.625" style="15" customWidth="1"/>
    <col min="7685" max="7686" width="15.625" style="15" customWidth="1"/>
    <col min="7687" max="7701" width="3.625" style="15" customWidth="1"/>
    <col min="7702" max="7935" width="3.625" style="15"/>
    <col min="7936" max="7936" width="9.75" style="15" customWidth="1"/>
    <col min="7937" max="7940" width="2.625" style="15" customWidth="1"/>
    <col min="7941" max="7942" width="15.625" style="15" customWidth="1"/>
    <col min="7943" max="7957" width="3.625" style="15" customWidth="1"/>
    <col min="7958" max="8191" width="3.625" style="15"/>
    <col min="8192" max="8192" width="9.75" style="15" customWidth="1"/>
    <col min="8193" max="8196" width="2.625" style="15" customWidth="1"/>
    <col min="8197" max="8198" width="15.625" style="15" customWidth="1"/>
    <col min="8199" max="8213" width="3.625" style="15" customWidth="1"/>
    <col min="8214" max="8447" width="3.625" style="15"/>
    <col min="8448" max="8448" width="9.75" style="15" customWidth="1"/>
    <col min="8449" max="8452" width="2.625" style="15" customWidth="1"/>
    <col min="8453" max="8454" width="15.625" style="15" customWidth="1"/>
    <col min="8455" max="8469" width="3.625" style="15" customWidth="1"/>
    <col min="8470" max="8703" width="3.625" style="15"/>
    <col min="8704" max="8704" width="9.75" style="15" customWidth="1"/>
    <col min="8705" max="8708" width="2.625" style="15" customWidth="1"/>
    <col min="8709" max="8710" width="15.625" style="15" customWidth="1"/>
    <col min="8711" max="8725" width="3.625" style="15" customWidth="1"/>
    <col min="8726" max="8959" width="3.625" style="15"/>
    <col min="8960" max="8960" width="9.75" style="15" customWidth="1"/>
    <col min="8961" max="8964" width="2.625" style="15" customWidth="1"/>
    <col min="8965" max="8966" width="15.625" style="15" customWidth="1"/>
    <col min="8967" max="8981" width="3.625" style="15" customWidth="1"/>
    <col min="8982" max="9215" width="3.625" style="15"/>
    <col min="9216" max="9216" width="9.75" style="15" customWidth="1"/>
    <col min="9217" max="9220" width="2.625" style="15" customWidth="1"/>
    <col min="9221" max="9222" width="15.625" style="15" customWidth="1"/>
    <col min="9223" max="9237" width="3.625" style="15" customWidth="1"/>
    <col min="9238" max="9471" width="3.625" style="15"/>
    <col min="9472" max="9472" width="9.75" style="15" customWidth="1"/>
    <col min="9473" max="9476" width="2.625" style="15" customWidth="1"/>
    <col min="9477" max="9478" width="15.625" style="15" customWidth="1"/>
    <col min="9479" max="9493" width="3.625" style="15" customWidth="1"/>
    <col min="9494" max="9727" width="3.625" style="15"/>
    <col min="9728" max="9728" width="9.75" style="15" customWidth="1"/>
    <col min="9729" max="9732" width="2.625" style="15" customWidth="1"/>
    <col min="9733" max="9734" width="15.625" style="15" customWidth="1"/>
    <col min="9735" max="9749" width="3.625" style="15" customWidth="1"/>
    <col min="9750" max="9983" width="3.625" style="15"/>
    <col min="9984" max="9984" width="9.75" style="15" customWidth="1"/>
    <col min="9985" max="9988" width="2.625" style="15" customWidth="1"/>
    <col min="9989" max="9990" width="15.625" style="15" customWidth="1"/>
    <col min="9991" max="10005" width="3.625" style="15" customWidth="1"/>
    <col min="10006" max="10239" width="3.625" style="15"/>
    <col min="10240" max="10240" width="9.75" style="15" customWidth="1"/>
    <col min="10241" max="10244" width="2.625" style="15" customWidth="1"/>
    <col min="10245" max="10246" width="15.625" style="15" customWidth="1"/>
    <col min="10247" max="10261" width="3.625" style="15" customWidth="1"/>
    <col min="10262" max="10495" width="3.625" style="15"/>
    <col min="10496" max="10496" width="9.75" style="15" customWidth="1"/>
    <col min="10497" max="10500" width="2.625" style="15" customWidth="1"/>
    <col min="10501" max="10502" width="15.625" style="15" customWidth="1"/>
    <col min="10503" max="10517" width="3.625" style="15" customWidth="1"/>
    <col min="10518" max="10751" width="3.625" style="15"/>
    <col min="10752" max="10752" width="9.75" style="15" customWidth="1"/>
    <col min="10753" max="10756" width="2.625" style="15" customWidth="1"/>
    <col min="10757" max="10758" width="15.625" style="15" customWidth="1"/>
    <col min="10759" max="10773" width="3.625" style="15" customWidth="1"/>
    <col min="10774" max="11007" width="3.625" style="15"/>
    <col min="11008" max="11008" width="9.75" style="15" customWidth="1"/>
    <col min="11009" max="11012" width="2.625" style="15" customWidth="1"/>
    <col min="11013" max="11014" width="15.625" style="15" customWidth="1"/>
    <col min="11015" max="11029" width="3.625" style="15" customWidth="1"/>
    <col min="11030" max="11263" width="3.625" style="15"/>
    <col min="11264" max="11264" width="9.75" style="15" customWidth="1"/>
    <col min="11265" max="11268" width="2.625" style="15" customWidth="1"/>
    <col min="11269" max="11270" width="15.625" style="15" customWidth="1"/>
    <col min="11271" max="11285" width="3.625" style="15" customWidth="1"/>
    <col min="11286" max="11519" width="3.625" style="15"/>
    <col min="11520" max="11520" width="9.75" style="15" customWidth="1"/>
    <col min="11521" max="11524" width="2.625" style="15" customWidth="1"/>
    <col min="11525" max="11526" width="15.625" style="15" customWidth="1"/>
    <col min="11527" max="11541" width="3.625" style="15" customWidth="1"/>
    <col min="11542" max="11775" width="3.625" style="15"/>
    <col min="11776" max="11776" width="9.75" style="15" customWidth="1"/>
    <col min="11777" max="11780" width="2.625" style="15" customWidth="1"/>
    <col min="11781" max="11782" width="15.625" style="15" customWidth="1"/>
    <col min="11783" max="11797" width="3.625" style="15" customWidth="1"/>
    <col min="11798" max="12031" width="3.625" style="15"/>
    <col min="12032" max="12032" width="9.75" style="15" customWidth="1"/>
    <col min="12033" max="12036" width="2.625" style="15" customWidth="1"/>
    <col min="12037" max="12038" width="15.625" style="15" customWidth="1"/>
    <col min="12039" max="12053" width="3.625" style="15" customWidth="1"/>
    <col min="12054" max="12287" width="3.625" style="15"/>
    <col min="12288" max="12288" width="9.75" style="15" customWidth="1"/>
    <col min="12289" max="12292" width="2.625" style="15" customWidth="1"/>
    <col min="12293" max="12294" width="15.625" style="15" customWidth="1"/>
    <col min="12295" max="12309" width="3.625" style="15" customWidth="1"/>
    <col min="12310" max="12543" width="3.625" style="15"/>
    <col min="12544" max="12544" width="9.75" style="15" customWidth="1"/>
    <col min="12545" max="12548" width="2.625" style="15" customWidth="1"/>
    <col min="12549" max="12550" width="15.625" style="15" customWidth="1"/>
    <col min="12551" max="12565" width="3.625" style="15" customWidth="1"/>
    <col min="12566" max="12799" width="3.625" style="15"/>
    <col min="12800" max="12800" width="9.75" style="15" customWidth="1"/>
    <col min="12801" max="12804" width="2.625" style="15" customWidth="1"/>
    <col min="12805" max="12806" width="15.625" style="15" customWidth="1"/>
    <col min="12807" max="12821" width="3.625" style="15" customWidth="1"/>
    <col min="12822" max="13055" width="3.625" style="15"/>
    <col min="13056" max="13056" width="9.75" style="15" customWidth="1"/>
    <col min="13057" max="13060" width="2.625" style="15" customWidth="1"/>
    <col min="13061" max="13062" width="15.625" style="15" customWidth="1"/>
    <col min="13063" max="13077" width="3.625" style="15" customWidth="1"/>
    <col min="13078" max="13311" width="3.625" style="15"/>
    <col min="13312" max="13312" width="9.75" style="15" customWidth="1"/>
    <col min="13313" max="13316" width="2.625" style="15" customWidth="1"/>
    <col min="13317" max="13318" width="15.625" style="15" customWidth="1"/>
    <col min="13319" max="13333" width="3.625" style="15" customWidth="1"/>
    <col min="13334" max="13567" width="3.625" style="15"/>
    <col min="13568" max="13568" width="9.75" style="15" customWidth="1"/>
    <col min="13569" max="13572" width="2.625" style="15" customWidth="1"/>
    <col min="13573" max="13574" width="15.625" style="15" customWidth="1"/>
    <col min="13575" max="13589" width="3.625" style="15" customWidth="1"/>
    <col min="13590" max="13823" width="3.625" style="15"/>
    <col min="13824" max="13824" width="9.75" style="15" customWidth="1"/>
    <col min="13825" max="13828" width="2.625" style="15" customWidth="1"/>
    <col min="13829" max="13830" width="15.625" style="15" customWidth="1"/>
    <col min="13831" max="13845" width="3.625" style="15" customWidth="1"/>
    <col min="13846" max="14079" width="3.625" style="15"/>
    <col min="14080" max="14080" width="9.75" style="15" customWidth="1"/>
    <col min="14081" max="14084" width="2.625" style="15" customWidth="1"/>
    <col min="14085" max="14086" width="15.625" style="15" customWidth="1"/>
    <col min="14087" max="14101" width="3.625" style="15" customWidth="1"/>
    <col min="14102" max="14335" width="3.625" style="15"/>
    <col min="14336" max="14336" width="9.75" style="15" customWidth="1"/>
    <col min="14337" max="14340" width="2.625" style="15" customWidth="1"/>
    <col min="14341" max="14342" width="15.625" style="15" customWidth="1"/>
    <col min="14343" max="14357" width="3.625" style="15" customWidth="1"/>
    <col min="14358" max="14591" width="3.625" style="15"/>
    <col min="14592" max="14592" width="9.75" style="15" customWidth="1"/>
    <col min="14593" max="14596" width="2.625" style="15" customWidth="1"/>
    <col min="14597" max="14598" width="15.625" style="15" customWidth="1"/>
    <col min="14599" max="14613" width="3.625" style="15" customWidth="1"/>
    <col min="14614" max="14847" width="3.625" style="15"/>
    <col min="14848" max="14848" width="9.75" style="15" customWidth="1"/>
    <col min="14849" max="14852" width="2.625" style="15" customWidth="1"/>
    <col min="14853" max="14854" width="15.625" style="15" customWidth="1"/>
    <col min="14855" max="14869" width="3.625" style="15" customWidth="1"/>
    <col min="14870" max="15103" width="3.625" style="15"/>
    <col min="15104" max="15104" width="9.75" style="15" customWidth="1"/>
    <col min="15105" max="15108" width="2.625" style="15" customWidth="1"/>
    <col min="15109" max="15110" width="15.625" style="15" customWidth="1"/>
    <col min="15111" max="15125" width="3.625" style="15" customWidth="1"/>
    <col min="15126" max="15359" width="3.625" style="15"/>
    <col min="15360" max="15360" width="9.75" style="15" customWidth="1"/>
    <col min="15361" max="15364" width="2.625" style="15" customWidth="1"/>
    <col min="15365" max="15366" width="15.625" style="15" customWidth="1"/>
    <col min="15367" max="15381" width="3.625" style="15" customWidth="1"/>
    <col min="15382" max="15615" width="3.625" style="15"/>
    <col min="15616" max="15616" width="9.75" style="15" customWidth="1"/>
    <col min="15617" max="15620" width="2.625" style="15" customWidth="1"/>
    <col min="15621" max="15622" width="15.625" style="15" customWidth="1"/>
    <col min="15623" max="15637" width="3.625" style="15" customWidth="1"/>
    <col min="15638" max="15871" width="3.625" style="15"/>
    <col min="15872" max="15872" width="9.75" style="15" customWidth="1"/>
    <col min="15873" max="15876" width="2.625" style="15" customWidth="1"/>
    <col min="15877" max="15878" width="15.625" style="15" customWidth="1"/>
    <col min="15879" max="15893" width="3.625" style="15" customWidth="1"/>
    <col min="15894" max="16127" width="3.625" style="15"/>
    <col min="16128" max="16128" width="9.75" style="15" customWidth="1"/>
    <col min="16129" max="16132" width="2.625" style="15" customWidth="1"/>
    <col min="16133" max="16134" width="15.625" style="15" customWidth="1"/>
    <col min="16135" max="16149" width="3.625" style="15" customWidth="1"/>
    <col min="16150" max="16384" width="3.625" style="15"/>
  </cols>
  <sheetData>
    <row r="1" spans="1:31" ht="20.100000000000001" customHeight="1">
      <c r="A1" s="14" t="s">
        <v>16</v>
      </c>
      <c r="B1" s="198" t="s">
        <v>34</v>
      </c>
      <c r="C1" s="199"/>
      <c r="D1" s="199"/>
      <c r="E1" s="200"/>
      <c r="F1" s="198" t="s">
        <v>153</v>
      </c>
      <c r="G1" s="199"/>
      <c r="H1" s="199"/>
      <c r="I1" s="199"/>
      <c r="J1" s="199"/>
      <c r="K1" s="199"/>
      <c r="L1" s="199"/>
      <c r="M1" s="199"/>
      <c r="N1" s="200"/>
      <c r="O1" s="198" t="s">
        <v>17</v>
      </c>
      <c r="P1" s="199"/>
      <c r="Q1" s="199"/>
      <c r="R1" s="200"/>
      <c r="S1" s="198" t="s">
        <v>114</v>
      </c>
      <c r="T1" s="199"/>
      <c r="U1" s="199"/>
      <c r="V1" s="199"/>
      <c r="W1" s="199"/>
      <c r="X1" s="199"/>
      <c r="Y1" s="200"/>
      <c r="Z1" s="201" t="s">
        <v>18</v>
      </c>
      <c r="AA1" s="201"/>
      <c r="AB1" s="202">
        <v>43703</v>
      </c>
      <c r="AC1" s="202"/>
      <c r="AD1" s="202"/>
      <c r="AE1" s="203"/>
    </row>
    <row r="2" spans="1:31" ht="20.100000000000001" customHeight="1" thickBot="1">
      <c r="A2" s="16" t="s">
        <v>19</v>
      </c>
      <c r="B2" s="195" t="s">
        <v>112</v>
      </c>
      <c r="C2" s="196"/>
      <c r="D2" s="196"/>
      <c r="E2" s="204"/>
      <c r="F2" s="195" t="s">
        <v>109</v>
      </c>
      <c r="G2" s="196"/>
      <c r="H2" s="204"/>
      <c r="I2" s="205" t="s">
        <v>113</v>
      </c>
      <c r="J2" s="206"/>
      <c r="K2" s="206"/>
      <c r="L2" s="206"/>
      <c r="M2" s="206"/>
      <c r="N2" s="207"/>
      <c r="O2" s="195"/>
      <c r="P2" s="196"/>
      <c r="Q2" s="196"/>
      <c r="R2" s="196"/>
      <c r="S2" s="196"/>
      <c r="T2" s="196"/>
      <c r="U2" s="196"/>
      <c r="V2" s="196"/>
      <c r="W2" s="196"/>
      <c r="X2" s="196"/>
      <c r="Y2" s="204"/>
      <c r="Z2" s="195" t="s">
        <v>20</v>
      </c>
      <c r="AA2" s="196"/>
      <c r="AB2" s="195" t="s">
        <v>21</v>
      </c>
      <c r="AC2" s="196"/>
      <c r="AD2" s="196"/>
      <c r="AE2" s="197"/>
    </row>
    <row r="3" spans="1:31" ht="37.5" customHeight="1" thickBot="1">
      <c r="A3" s="17" t="s">
        <v>22</v>
      </c>
      <c r="B3" s="18"/>
      <c r="C3" s="18"/>
      <c r="D3" s="18"/>
      <c r="E3" s="18"/>
      <c r="F3" s="18"/>
      <c r="G3" s="19" t="s">
        <v>23</v>
      </c>
      <c r="H3" s="20">
        <f>IF(COUNTA(H4:H29)&gt;0,1,"")</f>
        <v>1</v>
      </c>
      <c r="I3" s="21">
        <f>IF(COUNTA(I4:I29)&gt;0,IF(H3&gt;0,H3+1,""),"")</f>
        <v>2</v>
      </c>
      <c r="J3" s="21">
        <f>IF(COUNTA(J4:J29)&gt;0,IF(I3&gt;0,I3+1,""),"")</f>
        <v>3</v>
      </c>
      <c r="K3" s="21">
        <f>IF(COUNTA(K4:K29)&gt;0,IF(J3&gt;0,J3+1,""),"")</f>
        <v>4</v>
      </c>
      <c r="L3" s="21">
        <v>5</v>
      </c>
      <c r="M3" s="21">
        <v>6</v>
      </c>
      <c r="N3" s="21">
        <v>7</v>
      </c>
      <c r="O3" s="21"/>
      <c r="P3" s="21"/>
      <c r="Q3" s="21"/>
      <c r="R3" s="21"/>
      <c r="S3" s="21"/>
      <c r="T3" s="21"/>
      <c r="U3" s="21"/>
      <c r="V3" s="21"/>
      <c r="W3" s="21"/>
      <c r="X3" s="21"/>
      <c r="Y3" s="21"/>
      <c r="Z3" s="21"/>
      <c r="AA3" s="21"/>
      <c r="AB3" s="21"/>
      <c r="AC3" s="21"/>
      <c r="AD3" s="21" t="str">
        <f>IF(COUNTA(AD4:AD29)&gt;0,IF(AC3&gt;0,AC3+1,""),"")</f>
        <v/>
      </c>
      <c r="AE3" s="22" t="str">
        <f>IF(COUNTA(AE4:AE29)&gt;0,IF(AD3&gt;0,AD3+1,""),"")</f>
        <v/>
      </c>
    </row>
    <row r="4" spans="1:31" s="26" customFormat="1" ht="13.5" customHeight="1">
      <c r="A4" s="208" t="s">
        <v>24</v>
      </c>
      <c r="B4" s="210" t="s">
        <v>143</v>
      </c>
      <c r="C4" s="210"/>
      <c r="D4" s="210"/>
      <c r="E4" s="210"/>
      <c r="F4" s="210"/>
      <c r="G4" s="210"/>
      <c r="H4" s="23"/>
      <c r="I4" s="24"/>
      <c r="J4" s="24"/>
      <c r="K4" s="24"/>
      <c r="L4" s="24"/>
      <c r="M4" s="24"/>
      <c r="N4" s="24"/>
      <c r="O4" s="24"/>
      <c r="P4" s="24"/>
      <c r="Q4" s="24"/>
      <c r="R4" s="24"/>
      <c r="S4" s="24"/>
      <c r="T4" s="24"/>
      <c r="U4" s="24"/>
      <c r="V4" s="24"/>
      <c r="W4" s="24"/>
      <c r="X4" s="24"/>
      <c r="Y4" s="24"/>
      <c r="Z4" s="24"/>
      <c r="AA4" s="24"/>
      <c r="AB4" s="24"/>
      <c r="AC4" s="24"/>
      <c r="AD4" s="24"/>
      <c r="AE4" s="25"/>
    </row>
    <row r="5" spans="1:31" s="26" customFormat="1" ht="13.5" customHeight="1">
      <c r="A5" s="209"/>
      <c r="B5" s="211" t="s">
        <v>42</v>
      </c>
      <c r="C5" s="212"/>
      <c r="D5" s="212"/>
      <c r="E5" s="212"/>
      <c r="F5" s="212"/>
      <c r="G5" s="212"/>
      <c r="H5" s="140" t="s">
        <v>129</v>
      </c>
      <c r="I5" s="140" t="s">
        <v>129</v>
      </c>
      <c r="J5" s="140" t="s">
        <v>129</v>
      </c>
      <c r="K5" s="140" t="s">
        <v>129</v>
      </c>
      <c r="L5" s="140" t="s">
        <v>129</v>
      </c>
      <c r="M5" s="140" t="s">
        <v>129</v>
      </c>
      <c r="N5" s="140" t="s">
        <v>129</v>
      </c>
      <c r="O5" s="27"/>
      <c r="P5" s="27"/>
      <c r="Q5" s="27"/>
      <c r="R5" s="27"/>
      <c r="S5" s="27"/>
      <c r="T5" s="27"/>
      <c r="U5" s="27"/>
      <c r="V5" s="27"/>
      <c r="W5" s="27"/>
      <c r="X5" s="27"/>
      <c r="Y5" s="27"/>
      <c r="Z5" s="27"/>
      <c r="AA5" s="27"/>
      <c r="AB5" s="27"/>
      <c r="AC5" s="27"/>
      <c r="AD5" s="27"/>
      <c r="AE5" s="28"/>
    </row>
    <row r="6" spans="1:31" s="26" customFormat="1" ht="13.5" customHeight="1">
      <c r="A6" s="209"/>
      <c r="B6" s="29"/>
      <c r="C6" s="69" t="s">
        <v>56</v>
      </c>
      <c r="D6" s="213" t="s">
        <v>96</v>
      </c>
      <c r="E6" s="213"/>
      <c r="F6" s="213"/>
      <c r="G6" s="214"/>
      <c r="H6" s="140" t="s">
        <v>129</v>
      </c>
      <c r="I6" s="30"/>
      <c r="J6" s="30"/>
      <c r="K6" s="30"/>
      <c r="L6" s="30"/>
      <c r="M6" s="30"/>
      <c r="N6" s="30"/>
      <c r="O6" s="30"/>
      <c r="P6" s="30"/>
      <c r="Q6" s="30"/>
      <c r="R6" s="30"/>
      <c r="S6" s="30"/>
      <c r="T6" s="30"/>
      <c r="U6" s="30"/>
      <c r="V6" s="30"/>
      <c r="W6" s="30"/>
      <c r="X6" s="30"/>
      <c r="Y6" s="30"/>
      <c r="Z6" s="30"/>
      <c r="AA6" s="30"/>
      <c r="AB6" s="30"/>
      <c r="AC6" s="30"/>
      <c r="AD6" s="30"/>
      <c r="AE6" s="31"/>
    </row>
    <row r="7" spans="1:31" s="26" customFormat="1" ht="13.5" customHeight="1">
      <c r="A7" s="209"/>
      <c r="B7" s="29"/>
      <c r="C7" s="69" t="s">
        <v>57</v>
      </c>
      <c r="D7" s="213" t="s">
        <v>43</v>
      </c>
      <c r="E7" s="213"/>
      <c r="F7" s="213"/>
      <c r="G7" s="214"/>
      <c r="H7" s="32"/>
      <c r="I7" s="140" t="s">
        <v>129</v>
      </c>
      <c r="J7" s="30"/>
      <c r="K7" s="30"/>
      <c r="L7" s="30"/>
      <c r="M7" s="30"/>
      <c r="N7" s="30"/>
      <c r="O7" s="30"/>
      <c r="P7" s="30"/>
      <c r="Q7" s="30"/>
      <c r="R7" s="30"/>
      <c r="S7" s="30"/>
      <c r="T7" s="30"/>
      <c r="U7" s="30"/>
      <c r="V7" s="30"/>
      <c r="W7" s="30"/>
      <c r="X7" s="30"/>
      <c r="Y7" s="30"/>
      <c r="Z7" s="30"/>
      <c r="AA7" s="30"/>
      <c r="AB7" s="30"/>
      <c r="AC7" s="30"/>
      <c r="AD7" s="30"/>
      <c r="AE7" s="31"/>
    </row>
    <row r="8" spans="1:31" s="26" customFormat="1" ht="13.5" customHeight="1">
      <c r="A8" s="209"/>
      <c r="B8" s="29"/>
      <c r="C8" s="69" t="s">
        <v>86</v>
      </c>
      <c r="D8" s="213" t="s">
        <v>44</v>
      </c>
      <c r="E8" s="213"/>
      <c r="F8" s="213"/>
      <c r="G8" s="214"/>
      <c r="H8" s="32"/>
      <c r="I8" s="30"/>
      <c r="J8" s="140" t="s">
        <v>129</v>
      </c>
      <c r="K8" s="30"/>
      <c r="L8" s="30"/>
      <c r="M8" s="30"/>
      <c r="N8" s="30"/>
      <c r="O8" s="30"/>
      <c r="P8" s="30"/>
      <c r="Q8" s="30"/>
      <c r="R8" s="30"/>
      <c r="S8" s="30"/>
      <c r="T8" s="30"/>
      <c r="U8" s="30"/>
      <c r="V8" s="30"/>
      <c r="W8" s="30"/>
      <c r="X8" s="30"/>
      <c r="Y8" s="30"/>
      <c r="Z8" s="30"/>
      <c r="AA8" s="30"/>
      <c r="AB8" s="30"/>
      <c r="AC8" s="30"/>
      <c r="AD8" s="30"/>
      <c r="AE8" s="31"/>
    </row>
    <row r="9" spans="1:31" s="26" customFormat="1" ht="13.5" customHeight="1">
      <c r="A9" s="209"/>
      <c r="B9" s="29"/>
      <c r="C9" s="131" t="s">
        <v>58</v>
      </c>
      <c r="D9" s="213" t="s">
        <v>45</v>
      </c>
      <c r="E9" s="213"/>
      <c r="F9" s="213"/>
      <c r="G9" s="214"/>
      <c r="H9" s="32"/>
      <c r="I9" s="30"/>
      <c r="J9" s="30"/>
      <c r="K9" s="140" t="s">
        <v>129</v>
      </c>
      <c r="L9" s="30"/>
      <c r="M9" s="30"/>
      <c r="N9" s="30"/>
      <c r="O9" s="30"/>
      <c r="P9" s="30"/>
      <c r="Q9" s="30"/>
      <c r="R9" s="30"/>
      <c r="S9" s="30"/>
      <c r="T9" s="30"/>
      <c r="U9" s="30"/>
      <c r="V9" s="30"/>
      <c r="W9" s="30"/>
      <c r="X9" s="30"/>
      <c r="Y9" s="30"/>
      <c r="Z9" s="30"/>
      <c r="AA9" s="30"/>
      <c r="AB9" s="30"/>
      <c r="AC9" s="30"/>
      <c r="AD9" s="30"/>
      <c r="AE9" s="31"/>
    </row>
    <row r="10" spans="1:31" s="26" customFormat="1" ht="13.5" customHeight="1">
      <c r="A10" s="209"/>
      <c r="B10" s="29"/>
      <c r="C10" s="133" t="s">
        <v>90</v>
      </c>
      <c r="D10" s="213" t="s">
        <v>91</v>
      </c>
      <c r="E10" s="213"/>
      <c r="F10" s="213"/>
      <c r="G10" s="214"/>
      <c r="H10" s="32"/>
      <c r="I10" s="30"/>
      <c r="J10" s="30"/>
      <c r="K10" s="30"/>
      <c r="L10" s="30"/>
      <c r="M10" s="30"/>
      <c r="N10" s="30"/>
      <c r="O10" s="30"/>
      <c r="P10" s="30"/>
      <c r="Q10" s="30"/>
      <c r="R10" s="30"/>
      <c r="S10" s="30"/>
      <c r="T10" s="30"/>
      <c r="U10" s="30"/>
      <c r="V10" s="30"/>
      <c r="W10" s="30"/>
      <c r="X10" s="30"/>
      <c r="Y10" s="30"/>
      <c r="Z10" s="30"/>
      <c r="AA10" s="30"/>
      <c r="AB10" s="30"/>
      <c r="AC10" s="30"/>
      <c r="AD10" s="30"/>
      <c r="AE10" s="31"/>
    </row>
    <row r="11" spans="1:31" s="26" customFormat="1" ht="13.5" customHeight="1">
      <c r="A11" s="209"/>
      <c r="B11" s="29"/>
      <c r="C11" s="131"/>
      <c r="D11" s="133"/>
      <c r="E11" s="213" t="s">
        <v>111</v>
      </c>
      <c r="F11" s="213"/>
      <c r="G11" s="217"/>
      <c r="H11" s="62"/>
      <c r="I11" s="30"/>
      <c r="J11" s="30"/>
      <c r="K11" s="30"/>
      <c r="L11" s="140" t="s">
        <v>129</v>
      </c>
      <c r="M11" s="30"/>
      <c r="N11" s="30"/>
      <c r="O11" s="30"/>
      <c r="P11" s="30"/>
      <c r="Q11" s="30"/>
      <c r="R11" s="30"/>
      <c r="S11" s="30"/>
      <c r="T11" s="30"/>
      <c r="U11" s="30"/>
      <c r="V11" s="30"/>
      <c r="W11" s="30"/>
      <c r="X11" s="30"/>
      <c r="Y11" s="30"/>
      <c r="Z11" s="30"/>
      <c r="AA11" s="30"/>
      <c r="AB11" s="30"/>
      <c r="AC11" s="30"/>
      <c r="AD11" s="30"/>
      <c r="AE11" s="31"/>
    </row>
    <row r="12" spans="1:31" s="26" customFormat="1" ht="13.5" customHeight="1">
      <c r="A12" s="209"/>
      <c r="B12" s="29"/>
      <c r="C12" s="133" t="s">
        <v>92</v>
      </c>
      <c r="D12" s="213" t="s">
        <v>87</v>
      </c>
      <c r="E12" s="213"/>
      <c r="F12" s="213"/>
      <c r="G12" s="214"/>
      <c r="H12" s="32"/>
      <c r="I12" s="30"/>
      <c r="J12" s="30"/>
      <c r="K12" s="30"/>
      <c r="L12" s="30"/>
      <c r="M12" s="140" t="s">
        <v>129</v>
      </c>
      <c r="N12" s="30"/>
      <c r="O12" s="30"/>
      <c r="P12" s="30"/>
      <c r="Q12" s="30"/>
      <c r="R12" s="30"/>
      <c r="S12" s="30"/>
      <c r="T12" s="30"/>
      <c r="U12" s="30"/>
      <c r="V12" s="30"/>
      <c r="W12" s="30"/>
      <c r="X12" s="30"/>
      <c r="Y12" s="30"/>
      <c r="Z12" s="30"/>
      <c r="AA12" s="30"/>
      <c r="AB12" s="30"/>
      <c r="AC12" s="30"/>
      <c r="AD12" s="30"/>
      <c r="AE12" s="31"/>
    </row>
    <row r="13" spans="1:31" s="26" customFormat="1" ht="13.5" customHeight="1" thickBot="1">
      <c r="A13" s="209"/>
      <c r="B13" s="29"/>
      <c r="C13" s="134" t="s">
        <v>89</v>
      </c>
      <c r="D13" s="215" t="s">
        <v>88</v>
      </c>
      <c r="E13" s="215"/>
      <c r="F13" s="215"/>
      <c r="G13" s="216"/>
      <c r="H13" s="32"/>
      <c r="I13" s="30"/>
      <c r="J13" s="30"/>
      <c r="K13" s="30"/>
      <c r="L13" s="30"/>
      <c r="M13" s="30"/>
      <c r="N13" s="140" t="s">
        <v>129</v>
      </c>
      <c r="O13" s="30"/>
      <c r="P13" s="30"/>
      <c r="Q13" s="30"/>
      <c r="R13" s="30"/>
      <c r="S13" s="30"/>
      <c r="T13" s="30"/>
      <c r="U13" s="30"/>
      <c r="V13" s="30"/>
      <c r="W13" s="30"/>
      <c r="X13" s="30"/>
      <c r="Y13" s="30"/>
      <c r="Z13" s="30"/>
      <c r="AA13" s="30"/>
      <c r="AB13" s="30"/>
      <c r="AC13" s="30"/>
      <c r="AD13" s="30"/>
      <c r="AE13" s="31"/>
    </row>
    <row r="14" spans="1:31" s="26" customFormat="1" ht="13.5" customHeight="1">
      <c r="A14" s="208" t="s">
        <v>55</v>
      </c>
      <c r="B14" s="228" t="s">
        <v>46</v>
      </c>
      <c r="C14" s="210"/>
      <c r="D14" s="210"/>
      <c r="E14" s="210"/>
      <c r="F14" s="210"/>
      <c r="G14" s="229"/>
      <c r="H14" s="33"/>
      <c r="I14" s="34"/>
      <c r="J14" s="34"/>
      <c r="K14" s="34"/>
      <c r="L14" s="34"/>
      <c r="M14" s="34"/>
      <c r="N14" s="34"/>
      <c r="O14" s="34"/>
      <c r="P14" s="34"/>
      <c r="Q14" s="34"/>
      <c r="R14" s="34"/>
      <c r="S14" s="34"/>
      <c r="T14" s="34"/>
      <c r="U14" s="34"/>
      <c r="V14" s="34"/>
      <c r="W14" s="34"/>
      <c r="X14" s="34"/>
      <c r="Y14" s="34"/>
      <c r="Z14" s="34"/>
      <c r="AA14" s="34"/>
      <c r="AB14" s="34"/>
      <c r="AC14" s="34"/>
      <c r="AD14" s="34"/>
      <c r="AE14" s="35"/>
    </row>
    <row r="15" spans="1:31" s="26" customFormat="1" ht="13.5" customHeight="1">
      <c r="A15" s="209"/>
      <c r="B15" s="230"/>
      <c r="C15" s="233" t="s">
        <v>39</v>
      </c>
      <c r="D15" s="234"/>
      <c r="E15" s="234"/>
      <c r="F15" s="234"/>
      <c r="G15" s="235"/>
      <c r="H15" s="32"/>
      <c r="I15" s="30"/>
      <c r="J15" s="30"/>
      <c r="K15" s="30"/>
      <c r="L15" s="30"/>
      <c r="M15" s="30"/>
      <c r="N15" s="30"/>
      <c r="O15" s="30"/>
      <c r="P15" s="30"/>
      <c r="Q15" s="30"/>
      <c r="R15" s="30"/>
      <c r="S15" s="30"/>
      <c r="T15" s="30"/>
      <c r="U15" s="30"/>
      <c r="V15" s="30"/>
      <c r="W15" s="30"/>
      <c r="X15" s="30"/>
      <c r="Y15" s="30"/>
      <c r="Z15" s="30"/>
      <c r="AA15" s="30"/>
      <c r="AB15" s="30"/>
      <c r="AC15" s="30"/>
      <c r="AD15" s="30"/>
      <c r="AE15" s="31"/>
    </row>
    <row r="16" spans="1:31" s="26" customFormat="1" ht="13.5" customHeight="1">
      <c r="A16" s="209"/>
      <c r="B16" s="230"/>
      <c r="C16" s="68"/>
      <c r="D16" s="234" t="s">
        <v>47</v>
      </c>
      <c r="E16" s="234"/>
      <c r="F16" s="234"/>
      <c r="G16" s="235"/>
      <c r="H16" s="140" t="s">
        <v>129</v>
      </c>
      <c r="I16" s="140" t="s">
        <v>129</v>
      </c>
      <c r="J16" s="30"/>
      <c r="K16" s="30"/>
      <c r="L16" s="30"/>
      <c r="M16" s="30"/>
      <c r="N16" s="30"/>
      <c r="O16" s="30"/>
      <c r="P16" s="30"/>
      <c r="Q16" s="30"/>
      <c r="R16" s="30"/>
      <c r="S16" s="30"/>
      <c r="T16" s="30"/>
      <c r="U16" s="30"/>
      <c r="V16" s="30"/>
      <c r="W16" s="30"/>
      <c r="X16" s="30"/>
      <c r="Y16" s="30"/>
      <c r="Z16" s="30"/>
      <c r="AA16" s="30"/>
      <c r="AB16" s="30"/>
      <c r="AC16" s="30"/>
      <c r="AD16" s="30"/>
      <c r="AE16" s="31"/>
    </row>
    <row r="17" spans="1:31" s="26" customFormat="1" ht="13.5" customHeight="1">
      <c r="A17" s="209"/>
      <c r="B17" s="230"/>
      <c r="C17" s="68"/>
      <c r="D17" s="234" t="s">
        <v>48</v>
      </c>
      <c r="E17" s="234"/>
      <c r="F17" s="234"/>
      <c r="G17" s="235"/>
      <c r="H17" s="140" t="s">
        <v>129</v>
      </c>
      <c r="I17" s="140" t="s">
        <v>129</v>
      </c>
      <c r="J17" s="30"/>
      <c r="K17" s="30"/>
      <c r="L17" s="30"/>
      <c r="M17" s="30"/>
      <c r="N17" s="30"/>
      <c r="O17" s="30"/>
      <c r="P17" s="30"/>
      <c r="Q17" s="30"/>
      <c r="R17" s="30"/>
      <c r="S17" s="30"/>
      <c r="T17" s="30"/>
      <c r="U17" s="30"/>
      <c r="V17" s="30"/>
      <c r="W17" s="30"/>
      <c r="X17" s="30"/>
      <c r="Y17" s="30"/>
      <c r="Z17" s="30"/>
      <c r="AA17" s="30"/>
      <c r="AB17" s="30"/>
      <c r="AC17" s="30"/>
      <c r="AD17" s="30"/>
      <c r="AE17" s="31"/>
    </row>
    <row r="18" spans="1:31" s="26" customFormat="1" ht="13.5" customHeight="1">
      <c r="A18" s="209"/>
      <c r="B18" s="230"/>
      <c r="C18" s="68"/>
      <c r="D18" s="233" t="s">
        <v>49</v>
      </c>
      <c r="E18" s="234"/>
      <c r="F18" s="234"/>
      <c r="G18" s="235"/>
      <c r="H18" s="32"/>
      <c r="I18" s="30"/>
      <c r="J18" s="30"/>
      <c r="K18" s="30"/>
      <c r="L18" s="140" t="s">
        <v>129</v>
      </c>
      <c r="M18" s="30"/>
      <c r="N18" s="30"/>
      <c r="O18" s="30"/>
      <c r="P18" s="30"/>
      <c r="Q18" s="30"/>
      <c r="R18" s="30"/>
      <c r="S18" s="30"/>
      <c r="T18" s="30"/>
      <c r="U18" s="30"/>
      <c r="V18" s="30"/>
      <c r="W18" s="30"/>
      <c r="X18" s="30"/>
      <c r="Y18" s="30"/>
      <c r="Z18" s="30"/>
      <c r="AA18" s="30"/>
      <c r="AB18" s="30"/>
      <c r="AC18" s="30"/>
      <c r="AD18" s="30"/>
      <c r="AE18" s="31"/>
    </row>
    <row r="19" spans="1:31" s="26" customFormat="1" ht="13.5" customHeight="1">
      <c r="A19" s="209"/>
      <c r="B19" s="230"/>
      <c r="C19" s="233" t="s">
        <v>40</v>
      </c>
      <c r="D19" s="234"/>
      <c r="E19" s="234"/>
      <c r="F19" s="234"/>
      <c r="G19" s="235"/>
      <c r="M19" s="30"/>
      <c r="N19" s="30"/>
      <c r="O19" s="30"/>
      <c r="P19" s="30"/>
      <c r="Q19" s="30"/>
      <c r="R19" s="30"/>
      <c r="S19" s="30"/>
      <c r="T19" s="30"/>
      <c r="U19" s="30"/>
      <c r="V19" s="30"/>
      <c r="W19" s="30"/>
      <c r="X19" s="30"/>
      <c r="Y19" s="30"/>
      <c r="Z19" s="30"/>
      <c r="AA19" s="30"/>
      <c r="AB19" s="30"/>
      <c r="AC19" s="30"/>
      <c r="AD19" s="30"/>
      <c r="AE19" s="31"/>
    </row>
    <row r="20" spans="1:31" s="26" customFormat="1" ht="13.5" customHeight="1">
      <c r="A20" s="209"/>
      <c r="B20" s="230"/>
      <c r="C20" s="67"/>
      <c r="D20" s="236" t="s">
        <v>50</v>
      </c>
      <c r="E20" s="236"/>
      <c r="F20" s="236"/>
      <c r="G20" s="236"/>
      <c r="H20" s="140" t="s">
        <v>129</v>
      </c>
      <c r="I20" s="140" t="s">
        <v>129</v>
      </c>
      <c r="J20" s="140" t="s">
        <v>129</v>
      </c>
      <c r="K20" s="140" t="s">
        <v>129</v>
      </c>
      <c r="L20" s="140" t="s">
        <v>129</v>
      </c>
      <c r="M20" s="36"/>
      <c r="N20" s="36"/>
      <c r="O20" s="36"/>
      <c r="P20" s="36"/>
      <c r="Q20" s="36"/>
      <c r="R20" s="36"/>
      <c r="S20" s="36"/>
      <c r="T20" s="36"/>
      <c r="U20" s="36"/>
      <c r="V20" s="36"/>
      <c r="W20" s="36"/>
      <c r="X20" s="36"/>
      <c r="Y20" s="36"/>
      <c r="Z20" s="36"/>
      <c r="AA20" s="36"/>
      <c r="AB20" s="36"/>
      <c r="AC20" s="36"/>
      <c r="AD20" s="36"/>
      <c r="AE20" s="37"/>
    </row>
    <row r="21" spans="1:31" s="26" customFormat="1" ht="13.5" customHeight="1">
      <c r="A21" s="209"/>
      <c r="B21" s="231"/>
      <c r="C21" s="236" t="s">
        <v>51</v>
      </c>
      <c r="D21" s="236"/>
      <c r="E21" s="236"/>
      <c r="F21" s="236"/>
      <c r="G21" s="236"/>
      <c r="H21" s="65"/>
      <c r="I21" s="36"/>
      <c r="J21" s="36"/>
      <c r="K21" s="36"/>
      <c r="L21" s="36"/>
      <c r="M21" s="36"/>
      <c r="N21" s="36"/>
      <c r="O21" s="36"/>
      <c r="P21" s="36"/>
      <c r="Q21" s="36"/>
      <c r="R21" s="36"/>
      <c r="S21" s="36"/>
      <c r="T21" s="36"/>
      <c r="U21" s="36"/>
      <c r="V21" s="36"/>
      <c r="W21" s="36"/>
      <c r="X21" s="36"/>
      <c r="Y21" s="36"/>
      <c r="Z21" s="36"/>
      <c r="AA21" s="36"/>
      <c r="AB21" s="36"/>
      <c r="AC21" s="36"/>
      <c r="AD21" s="36"/>
      <c r="AE21" s="37"/>
    </row>
    <row r="22" spans="1:31" s="26" customFormat="1" ht="13.5" customHeight="1">
      <c r="A22" s="209"/>
      <c r="B22" s="231"/>
      <c r="C22" s="67"/>
      <c r="D22" s="236" t="s">
        <v>97</v>
      </c>
      <c r="E22" s="236"/>
      <c r="F22" s="236"/>
      <c r="G22" s="236"/>
      <c r="H22" s="140" t="s">
        <v>129</v>
      </c>
      <c r="I22" s="36"/>
      <c r="J22" s="36"/>
      <c r="K22" s="36"/>
      <c r="L22" s="36"/>
      <c r="M22" s="36"/>
      <c r="N22" s="36"/>
      <c r="O22" s="36"/>
      <c r="P22" s="36"/>
      <c r="Q22" s="36"/>
      <c r="R22" s="36"/>
      <c r="S22" s="36"/>
      <c r="T22" s="36"/>
      <c r="U22" s="36"/>
      <c r="V22" s="36"/>
      <c r="W22" s="36"/>
      <c r="X22" s="36"/>
      <c r="Y22" s="36"/>
      <c r="Z22" s="36"/>
      <c r="AA22" s="36"/>
      <c r="AB22" s="36"/>
      <c r="AC22" s="36"/>
      <c r="AD22" s="36"/>
      <c r="AE22" s="37"/>
    </row>
    <row r="23" spans="1:31" s="26" customFormat="1" ht="13.5" customHeight="1">
      <c r="A23" s="209"/>
      <c r="B23" s="231"/>
      <c r="C23" s="236" t="s">
        <v>52</v>
      </c>
      <c r="D23" s="236"/>
      <c r="E23" s="236"/>
      <c r="F23" s="236"/>
      <c r="G23" s="236"/>
      <c r="H23" s="65"/>
      <c r="I23" s="36"/>
      <c r="J23" s="36"/>
      <c r="K23" s="36"/>
      <c r="L23" s="36"/>
      <c r="M23" s="36"/>
      <c r="N23" s="36"/>
      <c r="O23" s="36"/>
      <c r="P23" s="36"/>
      <c r="Q23" s="36"/>
      <c r="R23" s="36"/>
      <c r="S23" s="36"/>
      <c r="T23" s="36"/>
      <c r="U23" s="36"/>
      <c r="V23" s="36"/>
      <c r="W23" s="36"/>
      <c r="X23" s="36"/>
      <c r="Y23" s="36"/>
      <c r="Z23" s="36"/>
      <c r="AA23" s="36"/>
      <c r="AB23" s="36"/>
      <c r="AC23" s="36"/>
      <c r="AD23" s="36"/>
      <c r="AE23" s="37"/>
    </row>
    <row r="24" spans="1:31" s="26" customFormat="1" ht="13.5" customHeight="1">
      <c r="A24" s="209"/>
      <c r="B24" s="231"/>
      <c r="C24" s="67"/>
      <c r="D24" s="236" t="s">
        <v>98</v>
      </c>
      <c r="E24" s="236"/>
      <c r="F24" s="236"/>
      <c r="G24" s="236"/>
      <c r="H24" s="65"/>
      <c r="I24" s="36"/>
      <c r="J24" s="140" t="s">
        <v>129</v>
      </c>
      <c r="K24" s="36"/>
      <c r="L24" s="36"/>
      <c r="M24" s="36"/>
      <c r="N24" s="36"/>
      <c r="O24" s="36"/>
      <c r="P24" s="36"/>
      <c r="Q24" s="36"/>
      <c r="R24" s="36"/>
      <c r="S24" s="36"/>
      <c r="T24" s="36"/>
      <c r="U24" s="36"/>
      <c r="V24" s="36"/>
      <c r="W24" s="36"/>
      <c r="X24" s="36"/>
      <c r="Y24" s="36"/>
      <c r="Z24" s="36"/>
      <c r="AA24" s="36"/>
      <c r="AB24" s="36"/>
      <c r="AC24" s="36"/>
      <c r="AD24" s="36"/>
      <c r="AE24" s="37"/>
    </row>
    <row r="25" spans="1:31" s="26" customFormat="1" ht="13.5" customHeight="1">
      <c r="A25" s="209"/>
      <c r="B25" s="231"/>
      <c r="C25" s="236" t="s">
        <v>53</v>
      </c>
      <c r="D25" s="236"/>
      <c r="E25" s="236"/>
      <c r="F25" s="236"/>
      <c r="G25" s="236"/>
      <c r="H25" s="65"/>
      <c r="I25" s="36"/>
      <c r="J25" s="36"/>
      <c r="K25" s="36"/>
      <c r="L25" s="36"/>
      <c r="M25" s="36"/>
      <c r="N25" s="36"/>
      <c r="O25" s="36"/>
      <c r="P25" s="36"/>
      <c r="Q25" s="36"/>
      <c r="R25" s="36"/>
      <c r="S25" s="36"/>
      <c r="T25" s="36"/>
      <c r="U25" s="36"/>
      <c r="V25" s="36"/>
      <c r="W25" s="36"/>
      <c r="X25" s="36"/>
      <c r="Y25" s="36"/>
      <c r="Z25" s="36"/>
      <c r="AA25" s="36"/>
      <c r="AB25" s="36"/>
      <c r="AC25" s="36"/>
      <c r="AD25" s="36"/>
      <c r="AE25" s="37"/>
    </row>
    <row r="26" spans="1:31" s="26" customFormat="1" ht="13.5" customHeight="1">
      <c r="A26" s="209"/>
      <c r="B26" s="231"/>
      <c r="C26" s="67"/>
      <c r="D26" s="236" t="s">
        <v>98</v>
      </c>
      <c r="E26" s="236"/>
      <c r="F26" s="236"/>
      <c r="G26" s="236"/>
      <c r="H26" s="65"/>
      <c r="I26" s="36"/>
      <c r="J26" s="36"/>
      <c r="K26" s="140" t="s">
        <v>129</v>
      </c>
      <c r="L26" s="36"/>
      <c r="M26" s="36"/>
      <c r="N26" s="36"/>
      <c r="O26" s="36"/>
      <c r="P26" s="36"/>
      <c r="Q26" s="36"/>
      <c r="R26" s="36"/>
      <c r="S26" s="36"/>
      <c r="T26" s="36"/>
      <c r="U26" s="36"/>
      <c r="V26" s="36"/>
      <c r="W26" s="36"/>
      <c r="X26" s="36"/>
      <c r="Y26" s="36"/>
      <c r="Z26" s="36"/>
      <c r="AA26" s="36"/>
      <c r="AB26" s="36"/>
      <c r="AC26" s="36"/>
      <c r="AD26" s="36"/>
      <c r="AE26" s="37"/>
    </row>
    <row r="27" spans="1:31" s="26" customFormat="1" ht="13.5" customHeight="1">
      <c r="A27" s="209"/>
      <c r="B27" s="231"/>
      <c r="C27" s="233" t="s">
        <v>93</v>
      </c>
      <c r="D27" s="234"/>
      <c r="E27" s="234"/>
      <c r="F27" s="234"/>
      <c r="G27" s="244"/>
      <c r="H27" s="65"/>
      <c r="I27" s="36"/>
      <c r="J27" s="36"/>
      <c r="K27" s="36"/>
      <c r="L27" s="36"/>
      <c r="M27" s="140" t="s">
        <v>129</v>
      </c>
      <c r="N27" s="36"/>
      <c r="O27" s="36"/>
      <c r="P27" s="36"/>
      <c r="Q27" s="36"/>
      <c r="R27" s="36"/>
      <c r="S27" s="36"/>
      <c r="T27" s="36"/>
      <c r="U27" s="36"/>
      <c r="V27" s="36"/>
      <c r="W27" s="36"/>
      <c r="X27" s="36"/>
      <c r="Y27" s="36"/>
      <c r="Z27" s="36"/>
      <c r="AA27" s="36"/>
      <c r="AB27" s="36"/>
      <c r="AC27" s="36"/>
      <c r="AD27" s="36"/>
      <c r="AE27" s="37"/>
    </row>
    <row r="28" spans="1:31" s="26" customFormat="1" ht="15" customHeight="1" thickBot="1">
      <c r="A28" s="219"/>
      <c r="B28" s="232"/>
      <c r="C28" s="237" t="s">
        <v>94</v>
      </c>
      <c r="D28" s="237"/>
      <c r="E28" s="237"/>
      <c r="F28" s="237"/>
      <c r="G28" s="237"/>
      <c r="H28" s="66"/>
      <c r="I28" s="38"/>
      <c r="J28" s="38"/>
      <c r="K28" s="38"/>
      <c r="L28" s="38"/>
      <c r="M28" s="38"/>
      <c r="N28" s="140" t="s">
        <v>129</v>
      </c>
      <c r="O28" s="38"/>
      <c r="P28" s="38"/>
      <c r="Q28" s="38"/>
      <c r="R28" s="38"/>
      <c r="S28" s="38"/>
      <c r="T28" s="38"/>
      <c r="U28" s="38"/>
      <c r="V28" s="38"/>
      <c r="W28" s="38"/>
      <c r="X28" s="38"/>
      <c r="Y28" s="38"/>
      <c r="Z28" s="38"/>
      <c r="AA28" s="38"/>
      <c r="AB28" s="38"/>
      <c r="AC28" s="38"/>
      <c r="AD28" s="38"/>
      <c r="AE28" s="39"/>
    </row>
    <row r="29" spans="1:31" s="26" customFormat="1" ht="24" customHeight="1">
      <c r="A29" s="208" t="s">
        <v>25</v>
      </c>
      <c r="B29" s="241"/>
      <c r="C29" s="242"/>
      <c r="D29" s="242"/>
      <c r="E29" s="242"/>
      <c r="F29" s="243"/>
      <c r="G29" s="43" t="s">
        <v>26</v>
      </c>
      <c r="H29" s="40" t="s">
        <v>27</v>
      </c>
      <c r="I29" s="41" t="s">
        <v>27</v>
      </c>
      <c r="J29" s="41" t="s">
        <v>27</v>
      </c>
      <c r="K29" s="41" t="s">
        <v>27</v>
      </c>
      <c r="L29" s="41" t="s">
        <v>59</v>
      </c>
      <c r="M29" s="41" t="s">
        <v>130</v>
      </c>
      <c r="N29" s="41" t="s">
        <v>130</v>
      </c>
      <c r="O29" s="41"/>
      <c r="P29" s="41"/>
      <c r="Q29" s="41"/>
      <c r="R29" s="41"/>
      <c r="S29" s="41"/>
      <c r="T29" s="41"/>
      <c r="U29" s="41"/>
      <c r="V29" s="41"/>
      <c r="W29" s="41"/>
      <c r="X29" s="41"/>
      <c r="Y29" s="41"/>
      <c r="Z29" s="41"/>
      <c r="AA29" s="41"/>
      <c r="AB29" s="41"/>
      <c r="AC29" s="41"/>
      <c r="AD29" s="41"/>
      <c r="AE29" s="42"/>
    </row>
    <row r="30" spans="1:31" s="26" customFormat="1" ht="27" customHeight="1">
      <c r="A30" s="209"/>
      <c r="B30" s="238"/>
      <c r="C30" s="239"/>
      <c r="D30" s="239"/>
      <c r="E30" s="239"/>
      <c r="F30" s="240"/>
      <c r="G30" s="43" t="s">
        <v>28</v>
      </c>
      <c r="H30" s="44" t="s">
        <v>116</v>
      </c>
      <c r="I30" s="44" t="s">
        <v>116</v>
      </c>
      <c r="J30" s="44" t="s">
        <v>116</v>
      </c>
      <c r="K30" s="44" t="s">
        <v>116</v>
      </c>
      <c r="L30" s="44" t="s">
        <v>116</v>
      </c>
      <c r="M30" s="44" t="s">
        <v>116</v>
      </c>
      <c r="N30" s="44" t="s">
        <v>116</v>
      </c>
      <c r="O30" s="45"/>
      <c r="P30" s="45"/>
      <c r="Q30" s="45"/>
      <c r="R30" s="45"/>
      <c r="S30" s="45"/>
      <c r="T30" s="45"/>
      <c r="U30" s="45"/>
      <c r="V30" s="45"/>
      <c r="W30" s="45"/>
      <c r="X30" s="45"/>
      <c r="Y30" s="45"/>
      <c r="Z30" s="45"/>
      <c r="AA30" s="45"/>
      <c r="AB30" s="45"/>
      <c r="AC30" s="45"/>
      <c r="AD30" s="45"/>
      <c r="AE30" s="46"/>
    </row>
    <row r="31" spans="1:31" s="26" customFormat="1" ht="27" customHeight="1">
      <c r="A31" s="209"/>
      <c r="B31" s="238"/>
      <c r="C31" s="239"/>
      <c r="D31" s="239"/>
      <c r="E31" s="239"/>
      <c r="F31" s="240"/>
      <c r="G31" s="43" t="s">
        <v>29</v>
      </c>
      <c r="H31" s="47">
        <v>43703</v>
      </c>
      <c r="I31" s="47">
        <v>43703</v>
      </c>
      <c r="J31" s="47">
        <v>43703</v>
      </c>
      <c r="K31" s="47">
        <v>43703</v>
      </c>
      <c r="L31" s="47">
        <v>43703</v>
      </c>
      <c r="M31" s="47">
        <v>43703</v>
      </c>
      <c r="N31" s="47">
        <v>43703</v>
      </c>
      <c r="O31" s="47"/>
      <c r="P31" s="47"/>
      <c r="Q31" s="47"/>
      <c r="R31" s="47"/>
      <c r="S31" s="47"/>
      <c r="T31" s="47"/>
      <c r="U31" s="47"/>
      <c r="V31" s="47"/>
      <c r="W31" s="47"/>
      <c r="X31" s="48"/>
      <c r="Y31" s="48"/>
      <c r="Z31" s="48"/>
      <c r="AA31" s="48"/>
      <c r="AB31" s="48"/>
      <c r="AC31" s="48"/>
      <c r="AD31" s="48"/>
      <c r="AE31" s="49"/>
    </row>
    <row r="32" spans="1:31" s="26" customFormat="1" ht="24.75" customHeight="1">
      <c r="A32" s="227"/>
      <c r="B32" s="238"/>
      <c r="C32" s="239"/>
      <c r="D32" s="239"/>
      <c r="E32" s="239"/>
      <c r="F32" s="240"/>
      <c r="G32" s="50" t="s">
        <v>30</v>
      </c>
      <c r="H32" s="44" t="s">
        <v>35</v>
      </c>
      <c r="I32" s="45" t="s">
        <v>35</v>
      </c>
      <c r="J32" s="45" t="s">
        <v>35</v>
      </c>
      <c r="K32" s="45" t="s">
        <v>35</v>
      </c>
      <c r="L32" s="45" t="s">
        <v>35</v>
      </c>
      <c r="M32" s="45" t="s">
        <v>35</v>
      </c>
      <c r="N32" s="45" t="s">
        <v>35</v>
      </c>
      <c r="O32" s="45"/>
      <c r="P32" s="45"/>
      <c r="Q32" s="45"/>
      <c r="R32" s="45"/>
      <c r="S32" s="45"/>
      <c r="T32" s="45"/>
      <c r="U32" s="45"/>
      <c r="V32" s="45"/>
      <c r="W32" s="45"/>
      <c r="X32" s="45"/>
      <c r="Y32" s="45"/>
      <c r="Z32" s="45"/>
      <c r="AA32" s="45"/>
      <c r="AB32" s="45"/>
      <c r="AC32" s="45"/>
      <c r="AD32" s="45"/>
      <c r="AE32" s="46"/>
    </row>
    <row r="33" spans="1:31" s="26" customFormat="1" ht="24.75" customHeight="1">
      <c r="A33" s="218" t="s">
        <v>31</v>
      </c>
      <c r="B33" s="220" t="s">
        <v>32</v>
      </c>
      <c r="C33" s="221"/>
      <c r="D33" s="221"/>
      <c r="E33" s="222"/>
      <c r="F33" s="223" t="e">
        <f ca="1">GetBugSheetName()</f>
        <v>#NAME?</v>
      </c>
      <c r="G33" s="224"/>
      <c r="H33" s="51"/>
      <c r="I33" s="52"/>
      <c r="J33" s="52"/>
      <c r="K33" s="52"/>
      <c r="L33" s="52"/>
      <c r="M33" s="52"/>
      <c r="N33" s="52"/>
      <c r="O33" s="52"/>
      <c r="P33" s="52"/>
      <c r="Q33" s="52"/>
      <c r="R33" s="52"/>
      <c r="S33" s="52"/>
      <c r="T33" s="52"/>
      <c r="U33" s="52"/>
      <c r="V33" s="52"/>
      <c r="W33" s="52"/>
      <c r="X33" s="52"/>
      <c r="Y33" s="52"/>
      <c r="Z33" s="52"/>
      <c r="AA33" s="52"/>
      <c r="AB33" s="52"/>
      <c r="AC33" s="52"/>
      <c r="AD33" s="52"/>
      <c r="AE33" s="53"/>
    </row>
    <row r="34" spans="1:31" s="26" customFormat="1" ht="36" customHeight="1" thickBot="1">
      <c r="A34" s="219"/>
      <c r="B34" s="205" t="s">
        <v>33</v>
      </c>
      <c r="C34" s="206"/>
      <c r="D34" s="206"/>
      <c r="E34" s="207"/>
      <c r="F34" s="225"/>
      <c r="G34" s="226"/>
      <c r="H34" s="54" t="str">
        <f t="shared" ref="H34:AE34" si="0">IF(H33="","",(SUM(LEN(H33)-LEN(SUBSTITUTE(H33,",","")))/LEN(",")) + 1 )</f>
        <v/>
      </c>
      <c r="I34" s="55" t="str">
        <f t="shared" si="0"/>
        <v/>
      </c>
      <c r="J34" s="55" t="str">
        <f t="shared" si="0"/>
        <v/>
      </c>
      <c r="K34" s="55" t="str">
        <f t="shared" si="0"/>
        <v/>
      </c>
      <c r="L34" s="55" t="str">
        <f t="shared" si="0"/>
        <v/>
      </c>
      <c r="M34" s="55" t="str">
        <f t="shared" si="0"/>
        <v/>
      </c>
      <c r="N34" s="55" t="str">
        <f t="shared" si="0"/>
        <v/>
      </c>
      <c r="O34" s="55" t="str">
        <f t="shared" si="0"/>
        <v/>
      </c>
      <c r="P34" s="55" t="str">
        <f t="shared" si="0"/>
        <v/>
      </c>
      <c r="Q34" s="55" t="str">
        <f t="shared" si="0"/>
        <v/>
      </c>
      <c r="R34" s="55" t="str">
        <f t="shared" si="0"/>
        <v/>
      </c>
      <c r="S34" s="55" t="str">
        <f t="shared" si="0"/>
        <v/>
      </c>
      <c r="T34" s="55" t="str">
        <f t="shared" si="0"/>
        <v/>
      </c>
      <c r="U34" s="55" t="str">
        <f t="shared" si="0"/>
        <v/>
      </c>
      <c r="V34" s="55" t="str">
        <f t="shared" si="0"/>
        <v/>
      </c>
      <c r="W34" s="55" t="str">
        <f t="shared" si="0"/>
        <v/>
      </c>
      <c r="X34" s="55" t="str">
        <f t="shared" si="0"/>
        <v/>
      </c>
      <c r="Y34" s="55" t="str">
        <f t="shared" si="0"/>
        <v/>
      </c>
      <c r="Z34" s="55" t="str">
        <f t="shared" si="0"/>
        <v/>
      </c>
      <c r="AA34" s="55" t="str">
        <f t="shared" si="0"/>
        <v/>
      </c>
      <c r="AB34" s="55" t="str">
        <f t="shared" si="0"/>
        <v/>
      </c>
      <c r="AC34" s="55" t="str">
        <f t="shared" si="0"/>
        <v/>
      </c>
      <c r="AD34" s="55" t="str">
        <f t="shared" si="0"/>
        <v/>
      </c>
      <c r="AE34" s="56" t="str">
        <f t="shared" si="0"/>
        <v/>
      </c>
    </row>
    <row r="35" spans="1:31" s="26" customFormat="1">
      <c r="H35" s="57"/>
      <c r="I35" s="57"/>
      <c r="J35" s="57"/>
      <c r="K35" s="57"/>
      <c r="L35" s="57"/>
      <c r="M35" s="58"/>
      <c r="N35" s="59"/>
      <c r="O35" s="57"/>
      <c r="P35" s="57"/>
      <c r="Q35" s="57"/>
      <c r="R35" s="57"/>
      <c r="S35" s="57"/>
      <c r="T35" s="57"/>
      <c r="U35" s="57"/>
    </row>
  </sheetData>
  <protectedRanges>
    <protectedRange sqref="H29:AE33" name="Range3_1"/>
    <protectedRange sqref="B9:J9 L9:AE9 M14:AE15 B11:K11 M11:AE11 N12:AE12 B5:G6 O5:AE5 B8:I8 K8:AE8 B7:H7 M13 O13:AE13 B18:K18 B16:G17 B24:I24 M28 B26:J26 O28:AE28 N27:AE27 L26:AE26 B27:L28 K24:AE24 B25:AE25 I22:AE22 B23:AE23 J16:AE17 H21:L21 B4:AE4 I6:AE6 J7:AE7 B12:L15 B10:AE10 B19:G22 M18:AE21" name="Range2_1"/>
    <protectedRange sqref="K9" name="Range2_1_1"/>
    <protectedRange sqref="L11 J8 I7 H5:H6 I5:L5 N13 N28 H16:I17 H22 J24 K26 M27 H20:L20 L18" name="Range2_1_1_2"/>
    <protectedRange sqref="M12" name="Range2_1_1_3"/>
    <protectedRange sqref="M5" name="Range2_1_1_5"/>
    <protectedRange sqref="N5" name="Range2_1_1_6"/>
  </protectedRanges>
  <mergeCells count="50">
    <mergeCell ref="D26:G26"/>
    <mergeCell ref="D16:G16"/>
    <mergeCell ref="D17:G17"/>
    <mergeCell ref="D22:G22"/>
    <mergeCell ref="C19:G19"/>
    <mergeCell ref="C21:G21"/>
    <mergeCell ref="A29:A32"/>
    <mergeCell ref="A14:A28"/>
    <mergeCell ref="B14:G14"/>
    <mergeCell ref="B15:B28"/>
    <mergeCell ref="C15:G15"/>
    <mergeCell ref="D18:G18"/>
    <mergeCell ref="D20:G20"/>
    <mergeCell ref="C25:G25"/>
    <mergeCell ref="C28:G28"/>
    <mergeCell ref="B32:F32"/>
    <mergeCell ref="B31:F31"/>
    <mergeCell ref="B30:F30"/>
    <mergeCell ref="B29:F29"/>
    <mergeCell ref="C27:G27"/>
    <mergeCell ref="C23:G23"/>
    <mergeCell ref="D24:G24"/>
    <mergeCell ref="A33:A34"/>
    <mergeCell ref="B33:E33"/>
    <mergeCell ref="F33:G33"/>
    <mergeCell ref="B34:E34"/>
    <mergeCell ref="F34:G34"/>
    <mergeCell ref="A4:A13"/>
    <mergeCell ref="B4:G4"/>
    <mergeCell ref="B5:G5"/>
    <mergeCell ref="D6:G6"/>
    <mergeCell ref="D7:G7"/>
    <mergeCell ref="D10:G10"/>
    <mergeCell ref="D12:G12"/>
    <mergeCell ref="D13:G13"/>
    <mergeCell ref="D8:G8"/>
    <mergeCell ref="D9:G9"/>
    <mergeCell ref="E11:G11"/>
    <mergeCell ref="AB2:AE2"/>
    <mergeCell ref="B1:E1"/>
    <mergeCell ref="F1:N1"/>
    <mergeCell ref="O1:R1"/>
    <mergeCell ref="S1:Y1"/>
    <mergeCell ref="Z1:AA1"/>
    <mergeCell ref="AB1:AE1"/>
    <mergeCell ref="B2:E2"/>
    <mergeCell ref="F2:H2"/>
    <mergeCell ref="I2:N2"/>
    <mergeCell ref="O2:Y2"/>
    <mergeCell ref="Z2:AA2"/>
  </mergeCells>
  <phoneticPr fontId="5"/>
  <conditionalFormatting sqref="H33:AE34">
    <cfRule type="expression" dxfId="80" priority="68" stopIfTrue="1">
      <formula>H$32="NA"</formula>
    </cfRule>
    <cfRule type="expression" dxfId="79" priority="69" stopIfTrue="1">
      <formula>H$32="NG"</formula>
    </cfRule>
  </conditionalFormatting>
  <conditionalFormatting sqref="H20:L32 M3:AE32 H3:L18">
    <cfRule type="expression" dxfId="78" priority="88" stopIfTrue="1">
      <formula>#REF!="NG"</formula>
    </cfRule>
    <cfRule type="expression" dxfId="77" priority="89" stopIfTrue="1">
      <formula>H$32="NA"</formula>
    </cfRule>
    <cfRule type="expression" dxfId="76" priority="90" stopIfTrue="1">
      <formula>H$32="NG"</formula>
    </cfRule>
  </conditionalFormatting>
  <conditionalFormatting sqref="K9">
    <cfRule type="expression" dxfId="75" priority="63" stopIfTrue="1">
      <formula>K$36="NA"</formula>
    </cfRule>
    <cfRule type="expression" dxfId="74" priority="64" stopIfTrue="1">
      <formula>K$36="NG"</formula>
    </cfRule>
  </conditionalFormatting>
  <conditionalFormatting sqref="N28">
    <cfRule type="expression" dxfId="73" priority="1" stopIfTrue="1">
      <formula>N$36="NA"</formula>
    </cfRule>
    <cfRule type="expression" dxfId="72" priority="2" stopIfTrue="1">
      <formula>N$36="NG"</formula>
    </cfRule>
  </conditionalFormatting>
  <conditionalFormatting sqref="L11">
    <cfRule type="expression" dxfId="71" priority="61" stopIfTrue="1">
      <formula>L$36="NA"</formula>
    </cfRule>
    <cfRule type="expression" dxfId="70" priority="62" stopIfTrue="1">
      <formula>L$36="NG"</formula>
    </cfRule>
  </conditionalFormatting>
  <conditionalFormatting sqref="M12">
    <cfRule type="expression" dxfId="69" priority="59" stopIfTrue="1">
      <formula>M$36="NA"</formula>
    </cfRule>
    <cfRule type="expression" dxfId="68" priority="60" stopIfTrue="1">
      <formula>M$36="NG"</formula>
    </cfRule>
  </conditionalFormatting>
  <conditionalFormatting sqref="M5">
    <cfRule type="expression" dxfId="67" priority="55" stopIfTrue="1">
      <formula>M$36="NA"</formula>
    </cfRule>
    <cfRule type="expression" dxfId="66" priority="56" stopIfTrue="1">
      <formula>M$36="NG"</formula>
    </cfRule>
  </conditionalFormatting>
  <conditionalFormatting sqref="N5">
    <cfRule type="expression" dxfId="65" priority="53" stopIfTrue="1">
      <formula>N$36="NA"</formula>
    </cfRule>
    <cfRule type="expression" dxfId="64" priority="54" stopIfTrue="1">
      <formula>N$36="NG"</formula>
    </cfRule>
  </conditionalFormatting>
  <conditionalFormatting sqref="J8">
    <cfRule type="expression" dxfId="63" priority="51" stopIfTrue="1">
      <formula>J$36="NA"</formula>
    </cfRule>
    <cfRule type="expression" dxfId="62" priority="52" stopIfTrue="1">
      <formula>J$36="NG"</formula>
    </cfRule>
  </conditionalFormatting>
  <conditionalFormatting sqref="I7">
    <cfRule type="expression" dxfId="61" priority="49" stopIfTrue="1">
      <formula>I$36="NA"</formula>
    </cfRule>
    <cfRule type="expression" dxfId="60" priority="50" stopIfTrue="1">
      <formula>I$36="NG"</formula>
    </cfRule>
  </conditionalFormatting>
  <conditionalFormatting sqref="H6">
    <cfRule type="expression" dxfId="59" priority="47" stopIfTrue="1">
      <formula>H$36="NA"</formula>
    </cfRule>
    <cfRule type="expression" dxfId="58" priority="48" stopIfTrue="1">
      <formula>H$36="NG"</formula>
    </cfRule>
  </conditionalFormatting>
  <conditionalFormatting sqref="H5">
    <cfRule type="expression" dxfId="57" priority="45" stopIfTrue="1">
      <formula>H$36="NA"</formula>
    </cfRule>
    <cfRule type="expression" dxfId="56" priority="46" stopIfTrue="1">
      <formula>H$36="NG"</formula>
    </cfRule>
  </conditionalFormatting>
  <conditionalFormatting sqref="I5">
    <cfRule type="expression" dxfId="55" priority="43" stopIfTrue="1">
      <formula>I$36="NA"</formula>
    </cfRule>
    <cfRule type="expression" dxfId="54" priority="44" stopIfTrue="1">
      <formula>I$36="NG"</formula>
    </cfRule>
  </conditionalFormatting>
  <conditionalFormatting sqref="J5">
    <cfRule type="expression" dxfId="53" priority="41" stopIfTrue="1">
      <formula>J$36="NA"</formula>
    </cfRule>
    <cfRule type="expression" dxfId="52" priority="42" stopIfTrue="1">
      <formula>J$36="NG"</formula>
    </cfRule>
  </conditionalFormatting>
  <conditionalFormatting sqref="K5">
    <cfRule type="expression" dxfId="51" priority="39" stopIfTrue="1">
      <formula>K$36="NA"</formula>
    </cfRule>
    <cfRule type="expression" dxfId="50" priority="40" stopIfTrue="1">
      <formula>K$36="NG"</formula>
    </cfRule>
  </conditionalFormatting>
  <conditionalFormatting sqref="L5">
    <cfRule type="expression" dxfId="49" priority="37" stopIfTrue="1">
      <formula>L$36="NA"</formula>
    </cfRule>
    <cfRule type="expression" dxfId="48" priority="38" stopIfTrue="1">
      <formula>L$36="NG"</formula>
    </cfRule>
  </conditionalFormatting>
  <conditionalFormatting sqref="N13">
    <cfRule type="expression" dxfId="47" priority="35" stopIfTrue="1">
      <formula>N$36="NA"</formula>
    </cfRule>
    <cfRule type="expression" dxfId="46" priority="36" stopIfTrue="1">
      <formula>N$36="NG"</formula>
    </cfRule>
  </conditionalFormatting>
  <conditionalFormatting sqref="L18">
    <cfRule type="expression" dxfId="45" priority="31" stopIfTrue="1">
      <formula>L$36="NA"</formula>
    </cfRule>
    <cfRule type="expression" dxfId="44" priority="32" stopIfTrue="1">
      <formula>L$36="NG"</formula>
    </cfRule>
  </conditionalFormatting>
  <conditionalFormatting sqref="L20">
    <cfRule type="expression" dxfId="43" priority="27" stopIfTrue="1">
      <formula>L$36="NA"</formula>
    </cfRule>
    <cfRule type="expression" dxfId="42" priority="28" stopIfTrue="1">
      <formula>L$36="NG"</formula>
    </cfRule>
  </conditionalFormatting>
  <conditionalFormatting sqref="K20">
    <cfRule type="expression" dxfId="41" priority="25" stopIfTrue="1">
      <formula>K$36="NA"</formula>
    </cfRule>
    <cfRule type="expression" dxfId="40" priority="26" stopIfTrue="1">
      <formula>K$36="NG"</formula>
    </cfRule>
  </conditionalFormatting>
  <conditionalFormatting sqref="J20">
    <cfRule type="expression" dxfId="39" priority="23" stopIfTrue="1">
      <formula>J$36="NA"</formula>
    </cfRule>
    <cfRule type="expression" dxfId="38" priority="24" stopIfTrue="1">
      <formula>J$36="NG"</formula>
    </cfRule>
  </conditionalFormatting>
  <conditionalFormatting sqref="I20">
    <cfRule type="expression" dxfId="37" priority="21" stopIfTrue="1">
      <formula>I$36="NA"</formula>
    </cfRule>
    <cfRule type="expression" dxfId="36" priority="22" stopIfTrue="1">
      <formula>I$36="NG"</formula>
    </cfRule>
  </conditionalFormatting>
  <conditionalFormatting sqref="H20">
    <cfRule type="expression" dxfId="35" priority="19" stopIfTrue="1">
      <formula>H$36="NA"</formula>
    </cfRule>
    <cfRule type="expression" dxfId="34" priority="20" stopIfTrue="1">
      <formula>H$36="NG"</formula>
    </cfRule>
  </conditionalFormatting>
  <conditionalFormatting sqref="H17">
    <cfRule type="expression" dxfId="33" priority="17" stopIfTrue="1">
      <formula>H$36="NA"</formula>
    </cfRule>
    <cfRule type="expression" dxfId="32" priority="18" stopIfTrue="1">
      <formula>H$36="NG"</formula>
    </cfRule>
  </conditionalFormatting>
  <conditionalFormatting sqref="I17">
    <cfRule type="expression" dxfId="31" priority="15" stopIfTrue="1">
      <formula>I$36="NA"</formula>
    </cfRule>
    <cfRule type="expression" dxfId="30" priority="16" stopIfTrue="1">
      <formula>I$36="NG"</formula>
    </cfRule>
  </conditionalFormatting>
  <conditionalFormatting sqref="H16">
    <cfRule type="expression" dxfId="29" priority="13" stopIfTrue="1">
      <formula>H$36="NA"</formula>
    </cfRule>
    <cfRule type="expression" dxfId="28" priority="14" stopIfTrue="1">
      <formula>H$36="NG"</formula>
    </cfRule>
  </conditionalFormatting>
  <conditionalFormatting sqref="I16">
    <cfRule type="expression" dxfId="27" priority="11" stopIfTrue="1">
      <formula>I$36="NA"</formula>
    </cfRule>
    <cfRule type="expression" dxfId="26" priority="12" stopIfTrue="1">
      <formula>I$36="NG"</formula>
    </cfRule>
  </conditionalFormatting>
  <conditionalFormatting sqref="H22">
    <cfRule type="expression" dxfId="25" priority="9" stopIfTrue="1">
      <formula>H$36="NA"</formula>
    </cfRule>
    <cfRule type="expression" dxfId="24" priority="10" stopIfTrue="1">
      <formula>H$36="NG"</formula>
    </cfRule>
  </conditionalFormatting>
  <conditionalFormatting sqref="J24">
    <cfRule type="expression" dxfId="23" priority="7" stopIfTrue="1">
      <formula>J$36="NA"</formula>
    </cfRule>
    <cfRule type="expression" dxfId="22" priority="8" stopIfTrue="1">
      <formula>J$36="NG"</formula>
    </cfRule>
  </conditionalFormatting>
  <conditionalFormatting sqref="K26">
    <cfRule type="expression" dxfId="21" priority="5" stopIfTrue="1">
      <formula>K$36="NA"</formula>
    </cfRule>
    <cfRule type="expression" dxfId="20" priority="6" stopIfTrue="1">
      <formula>K$36="NG"</formula>
    </cfRule>
  </conditionalFormatting>
  <conditionalFormatting sqref="M27">
    <cfRule type="expression" dxfId="19" priority="3" stopIfTrue="1">
      <formula>M$36="NA"</formula>
    </cfRule>
    <cfRule type="expression" dxfId="18" priority="4" stopIfTrue="1">
      <formula>M$36="NG"</formula>
    </cfRule>
  </conditionalFormatting>
  <dataValidations count="2">
    <dataValidation type="list" allowBlank="1" showInputMessage="1" showErrorMessage="1" sqref="WVO983072:WWM983072 H65568:AE65568 H131104:AE131104 H196640:AE196640 H262176:AE262176 H327712:AE327712 H393248:AE393248 H458784:AE458784 H524320:AE524320 H589856:AE589856 H655392:AE655392 H720928:AE720928 H786464:AE786464 H852000:AE852000 H917536:AE917536 H983072:AE983072 H32:AE32 WLS983072:WMQ983072 WBW983072:WCU983072 VSA983072:VSY983072 VIE983072:VJC983072 UYI983072:UZG983072 UOM983072:UPK983072 UEQ983072:UFO983072 TUU983072:TVS983072 TKY983072:TLW983072 TBC983072:TCA983072 SRG983072:SSE983072 SHK983072:SII983072 RXO983072:RYM983072 RNS983072:ROQ983072 RDW983072:REU983072 QUA983072:QUY983072 QKE983072:QLC983072 QAI983072:QBG983072 PQM983072:PRK983072 PGQ983072:PHO983072 OWU983072:OXS983072 OMY983072:ONW983072 ODC983072:OEA983072 NTG983072:NUE983072 NJK983072:NKI983072 MZO983072:NAM983072 MPS983072:MQQ983072 MFW983072:MGU983072 LWA983072:LWY983072 LME983072:LNC983072 LCI983072:LDG983072 KSM983072:KTK983072 KIQ983072:KJO983072 JYU983072:JZS983072 JOY983072:JPW983072 JFC983072:JGA983072 IVG983072:IWE983072 ILK983072:IMI983072 IBO983072:ICM983072 HRS983072:HSQ983072 HHW983072:HIU983072 GYA983072:GYY983072 GOE983072:GPC983072 GEI983072:GFG983072 FUM983072:FVK983072 FKQ983072:FLO983072 FAU983072:FBS983072 EQY983072:ERW983072 EHC983072:EIA983072 DXG983072:DYE983072 DNK983072:DOI983072 DDO983072:DEM983072 CTS983072:CUQ983072 CJW983072:CKU983072 CAA983072:CAY983072 BQE983072:BRC983072 BGI983072:BHG983072 AWM983072:AXK983072 AMQ983072:ANO983072 ACU983072:ADS983072 SY983072:TW983072 JC983072:KA983072 WVO917536:WWM917536 WLS917536:WMQ917536 WBW917536:WCU917536 VSA917536:VSY917536 VIE917536:VJC917536 UYI917536:UZG917536 UOM917536:UPK917536 UEQ917536:UFO917536 TUU917536:TVS917536 TKY917536:TLW917536 TBC917536:TCA917536 SRG917536:SSE917536 SHK917536:SII917536 RXO917536:RYM917536 RNS917536:ROQ917536 RDW917536:REU917536 QUA917536:QUY917536 QKE917536:QLC917536 QAI917536:QBG917536 PQM917536:PRK917536 PGQ917536:PHO917536 OWU917536:OXS917536 OMY917536:ONW917536 ODC917536:OEA917536 NTG917536:NUE917536 NJK917536:NKI917536 MZO917536:NAM917536 MPS917536:MQQ917536 MFW917536:MGU917536 LWA917536:LWY917536 LME917536:LNC917536 LCI917536:LDG917536 KSM917536:KTK917536 KIQ917536:KJO917536 JYU917536:JZS917536 JOY917536:JPW917536 JFC917536:JGA917536 IVG917536:IWE917536 ILK917536:IMI917536 IBO917536:ICM917536 HRS917536:HSQ917536 HHW917536:HIU917536 GYA917536:GYY917536 GOE917536:GPC917536 GEI917536:GFG917536 FUM917536:FVK917536 FKQ917536:FLO917536 FAU917536:FBS917536 EQY917536:ERW917536 EHC917536:EIA917536 DXG917536:DYE917536 DNK917536:DOI917536 DDO917536:DEM917536 CTS917536:CUQ917536 CJW917536:CKU917536 CAA917536:CAY917536 BQE917536:BRC917536 BGI917536:BHG917536 AWM917536:AXK917536 AMQ917536:ANO917536 ACU917536:ADS917536 SY917536:TW917536 JC917536:KA917536 WVO852000:WWM852000 WLS852000:WMQ852000 WBW852000:WCU852000 VSA852000:VSY852000 VIE852000:VJC852000 UYI852000:UZG852000 UOM852000:UPK852000 UEQ852000:UFO852000 TUU852000:TVS852000 TKY852000:TLW852000 TBC852000:TCA852000 SRG852000:SSE852000 SHK852000:SII852000 RXO852000:RYM852000 RNS852000:ROQ852000 RDW852000:REU852000 QUA852000:QUY852000 QKE852000:QLC852000 QAI852000:QBG852000 PQM852000:PRK852000 PGQ852000:PHO852000 OWU852000:OXS852000 OMY852000:ONW852000 ODC852000:OEA852000 NTG852000:NUE852000 NJK852000:NKI852000 MZO852000:NAM852000 MPS852000:MQQ852000 MFW852000:MGU852000 LWA852000:LWY852000 LME852000:LNC852000 LCI852000:LDG852000 KSM852000:KTK852000 KIQ852000:KJO852000 JYU852000:JZS852000 JOY852000:JPW852000 JFC852000:JGA852000 IVG852000:IWE852000 ILK852000:IMI852000 IBO852000:ICM852000 HRS852000:HSQ852000 HHW852000:HIU852000 GYA852000:GYY852000 GOE852000:GPC852000 GEI852000:GFG852000 FUM852000:FVK852000 FKQ852000:FLO852000 FAU852000:FBS852000 EQY852000:ERW852000 EHC852000:EIA852000 DXG852000:DYE852000 DNK852000:DOI852000 DDO852000:DEM852000 CTS852000:CUQ852000 CJW852000:CKU852000 CAA852000:CAY852000 BQE852000:BRC852000 BGI852000:BHG852000 AWM852000:AXK852000 AMQ852000:ANO852000 ACU852000:ADS852000 SY852000:TW852000 JC852000:KA852000 WVO786464:WWM786464 WLS786464:WMQ786464 WBW786464:WCU786464 VSA786464:VSY786464 VIE786464:VJC786464 UYI786464:UZG786464 UOM786464:UPK786464 UEQ786464:UFO786464 TUU786464:TVS786464 TKY786464:TLW786464 TBC786464:TCA786464 SRG786464:SSE786464 SHK786464:SII786464 RXO786464:RYM786464 RNS786464:ROQ786464 RDW786464:REU786464 QUA786464:QUY786464 QKE786464:QLC786464 QAI786464:QBG786464 PQM786464:PRK786464 PGQ786464:PHO786464 OWU786464:OXS786464 OMY786464:ONW786464 ODC786464:OEA786464 NTG786464:NUE786464 NJK786464:NKI786464 MZO786464:NAM786464 MPS786464:MQQ786464 MFW786464:MGU786464 LWA786464:LWY786464 LME786464:LNC786464 LCI786464:LDG786464 KSM786464:KTK786464 KIQ786464:KJO786464 JYU786464:JZS786464 JOY786464:JPW786464 JFC786464:JGA786464 IVG786464:IWE786464 ILK786464:IMI786464 IBO786464:ICM786464 HRS786464:HSQ786464 HHW786464:HIU786464 GYA786464:GYY786464 GOE786464:GPC786464 GEI786464:GFG786464 FUM786464:FVK786464 FKQ786464:FLO786464 FAU786464:FBS786464 EQY786464:ERW786464 EHC786464:EIA786464 DXG786464:DYE786464 DNK786464:DOI786464 DDO786464:DEM786464 CTS786464:CUQ786464 CJW786464:CKU786464 CAA786464:CAY786464 BQE786464:BRC786464 BGI786464:BHG786464 AWM786464:AXK786464 AMQ786464:ANO786464 ACU786464:ADS786464 SY786464:TW786464 JC786464:KA786464 WVO720928:WWM720928 WLS720928:WMQ720928 WBW720928:WCU720928 VSA720928:VSY720928 VIE720928:VJC720928 UYI720928:UZG720928 UOM720928:UPK720928 UEQ720928:UFO720928 TUU720928:TVS720928 TKY720928:TLW720928 TBC720928:TCA720928 SRG720928:SSE720928 SHK720928:SII720928 RXO720928:RYM720928 RNS720928:ROQ720928 RDW720928:REU720928 QUA720928:QUY720928 QKE720928:QLC720928 QAI720928:QBG720928 PQM720928:PRK720928 PGQ720928:PHO720928 OWU720928:OXS720928 OMY720928:ONW720928 ODC720928:OEA720928 NTG720928:NUE720928 NJK720928:NKI720928 MZO720928:NAM720928 MPS720928:MQQ720928 MFW720928:MGU720928 LWA720928:LWY720928 LME720928:LNC720928 LCI720928:LDG720928 KSM720928:KTK720928 KIQ720928:KJO720928 JYU720928:JZS720928 JOY720928:JPW720928 JFC720928:JGA720928 IVG720928:IWE720928 ILK720928:IMI720928 IBO720928:ICM720928 HRS720928:HSQ720928 HHW720928:HIU720928 GYA720928:GYY720928 GOE720928:GPC720928 GEI720928:GFG720928 FUM720928:FVK720928 FKQ720928:FLO720928 FAU720928:FBS720928 EQY720928:ERW720928 EHC720928:EIA720928 DXG720928:DYE720928 DNK720928:DOI720928 DDO720928:DEM720928 CTS720928:CUQ720928 CJW720928:CKU720928 CAA720928:CAY720928 BQE720928:BRC720928 BGI720928:BHG720928 AWM720928:AXK720928 AMQ720928:ANO720928 ACU720928:ADS720928 SY720928:TW720928 JC720928:KA720928 WVO655392:WWM655392 WLS655392:WMQ655392 WBW655392:WCU655392 VSA655392:VSY655392 VIE655392:VJC655392 UYI655392:UZG655392 UOM655392:UPK655392 UEQ655392:UFO655392 TUU655392:TVS655392 TKY655392:TLW655392 TBC655392:TCA655392 SRG655392:SSE655392 SHK655392:SII655392 RXO655392:RYM655392 RNS655392:ROQ655392 RDW655392:REU655392 QUA655392:QUY655392 QKE655392:QLC655392 QAI655392:QBG655392 PQM655392:PRK655392 PGQ655392:PHO655392 OWU655392:OXS655392 OMY655392:ONW655392 ODC655392:OEA655392 NTG655392:NUE655392 NJK655392:NKI655392 MZO655392:NAM655392 MPS655392:MQQ655392 MFW655392:MGU655392 LWA655392:LWY655392 LME655392:LNC655392 LCI655392:LDG655392 KSM655392:KTK655392 KIQ655392:KJO655392 JYU655392:JZS655392 JOY655392:JPW655392 JFC655392:JGA655392 IVG655392:IWE655392 ILK655392:IMI655392 IBO655392:ICM655392 HRS655392:HSQ655392 HHW655392:HIU655392 GYA655392:GYY655392 GOE655392:GPC655392 GEI655392:GFG655392 FUM655392:FVK655392 FKQ655392:FLO655392 FAU655392:FBS655392 EQY655392:ERW655392 EHC655392:EIA655392 DXG655392:DYE655392 DNK655392:DOI655392 DDO655392:DEM655392 CTS655392:CUQ655392 CJW655392:CKU655392 CAA655392:CAY655392 BQE655392:BRC655392 BGI655392:BHG655392 AWM655392:AXK655392 AMQ655392:ANO655392 ACU655392:ADS655392 SY655392:TW655392 JC655392:KA655392 WVO589856:WWM589856 WLS589856:WMQ589856 WBW589856:WCU589856 VSA589856:VSY589856 VIE589856:VJC589856 UYI589856:UZG589856 UOM589856:UPK589856 UEQ589856:UFO589856 TUU589856:TVS589856 TKY589856:TLW589856 TBC589856:TCA589856 SRG589856:SSE589856 SHK589856:SII589856 RXO589856:RYM589856 RNS589856:ROQ589856 RDW589856:REU589856 QUA589856:QUY589856 QKE589856:QLC589856 QAI589856:QBG589856 PQM589856:PRK589856 PGQ589856:PHO589856 OWU589856:OXS589856 OMY589856:ONW589856 ODC589856:OEA589856 NTG589856:NUE589856 NJK589856:NKI589856 MZO589856:NAM589856 MPS589856:MQQ589856 MFW589856:MGU589856 LWA589856:LWY589856 LME589856:LNC589856 LCI589856:LDG589856 KSM589856:KTK589856 KIQ589856:KJO589856 JYU589856:JZS589856 JOY589856:JPW589856 JFC589856:JGA589856 IVG589856:IWE589856 ILK589856:IMI589856 IBO589856:ICM589856 HRS589856:HSQ589856 HHW589856:HIU589856 GYA589856:GYY589856 GOE589856:GPC589856 GEI589856:GFG589856 FUM589856:FVK589856 FKQ589856:FLO589856 FAU589856:FBS589856 EQY589856:ERW589856 EHC589856:EIA589856 DXG589856:DYE589856 DNK589856:DOI589856 DDO589856:DEM589856 CTS589856:CUQ589856 CJW589856:CKU589856 CAA589856:CAY589856 BQE589856:BRC589856 BGI589856:BHG589856 AWM589856:AXK589856 AMQ589856:ANO589856 ACU589856:ADS589856 SY589856:TW589856 JC589856:KA589856 WVO524320:WWM524320 WLS524320:WMQ524320 WBW524320:WCU524320 VSA524320:VSY524320 VIE524320:VJC524320 UYI524320:UZG524320 UOM524320:UPK524320 UEQ524320:UFO524320 TUU524320:TVS524320 TKY524320:TLW524320 TBC524320:TCA524320 SRG524320:SSE524320 SHK524320:SII524320 RXO524320:RYM524320 RNS524320:ROQ524320 RDW524320:REU524320 QUA524320:QUY524320 QKE524320:QLC524320 QAI524320:QBG524320 PQM524320:PRK524320 PGQ524320:PHO524320 OWU524320:OXS524320 OMY524320:ONW524320 ODC524320:OEA524320 NTG524320:NUE524320 NJK524320:NKI524320 MZO524320:NAM524320 MPS524320:MQQ524320 MFW524320:MGU524320 LWA524320:LWY524320 LME524320:LNC524320 LCI524320:LDG524320 KSM524320:KTK524320 KIQ524320:KJO524320 JYU524320:JZS524320 JOY524320:JPW524320 JFC524320:JGA524320 IVG524320:IWE524320 ILK524320:IMI524320 IBO524320:ICM524320 HRS524320:HSQ524320 HHW524320:HIU524320 GYA524320:GYY524320 GOE524320:GPC524320 GEI524320:GFG524320 FUM524320:FVK524320 FKQ524320:FLO524320 FAU524320:FBS524320 EQY524320:ERW524320 EHC524320:EIA524320 DXG524320:DYE524320 DNK524320:DOI524320 DDO524320:DEM524320 CTS524320:CUQ524320 CJW524320:CKU524320 CAA524320:CAY524320 BQE524320:BRC524320 BGI524320:BHG524320 AWM524320:AXK524320 AMQ524320:ANO524320 ACU524320:ADS524320 SY524320:TW524320 JC524320:KA524320 WVO458784:WWM458784 WLS458784:WMQ458784 WBW458784:WCU458784 VSA458784:VSY458784 VIE458784:VJC458784 UYI458784:UZG458784 UOM458784:UPK458784 UEQ458784:UFO458784 TUU458784:TVS458784 TKY458784:TLW458784 TBC458784:TCA458784 SRG458784:SSE458784 SHK458784:SII458784 RXO458784:RYM458784 RNS458784:ROQ458784 RDW458784:REU458784 QUA458784:QUY458784 QKE458784:QLC458784 QAI458784:QBG458784 PQM458784:PRK458784 PGQ458784:PHO458784 OWU458784:OXS458784 OMY458784:ONW458784 ODC458784:OEA458784 NTG458784:NUE458784 NJK458784:NKI458784 MZO458784:NAM458784 MPS458784:MQQ458784 MFW458784:MGU458784 LWA458784:LWY458784 LME458784:LNC458784 LCI458784:LDG458784 KSM458784:KTK458784 KIQ458784:KJO458784 JYU458784:JZS458784 JOY458784:JPW458784 JFC458784:JGA458784 IVG458784:IWE458784 ILK458784:IMI458784 IBO458784:ICM458784 HRS458784:HSQ458784 HHW458784:HIU458784 GYA458784:GYY458784 GOE458784:GPC458784 GEI458784:GFG458784 FUM458784:FVK458784 FKQ458784:FLO458784 FAU458784:FBS458784 EQY458784:ERW458784 EHC458784:EIA458784 DXG458784:DYE458784 DNK458784:DOI458784 DDO458784:DEM458784 CTS458784:CUQ458784 CJW458784:CKU458784 CAA458784:CAY458784 BQE458784:BRC458784 BGI458784:BHG458784 AWM458784:AXK458784 AMQ458784:ANO458784 ACU458784:ADS458784 SY458784:TW458784 JC458784:KA458784 WVO393248:WWM393248 WLS393248:WMQ393248 WBW393248:WCU393248 VSA393248:VSY393248 VIE393248:VJC393248 UYI393248:UZG393248 UOM393248:UPK393248 UEQ393248:UFO393248 TUU393248:TVS393248 TKY393248:TLW393248 TBC393248:TCA393248 SRG393248:SSE393248 SHK393248:SII393248 RXO393248:RYM393248 RNS393248:ROQ393248 RDW393248:REU393248 QUA393248:QUY393248 QKE393248:QLC393248 QAI393248:QBG393248 PQM393248:PRK393248 PGQ393248:PHO393248 OWU393248:OXS393248 OMY393248:ONW393248 ODC393248:OEA393248 NTG393248:NUE393248 NJK393248:NKI393248 MZO393248:NAM393248 MPS393248:MQQ393248 MFW393248:MGU393248 LWA393248:LWY393248 LME393248:LNC393248 LCI393248:LDG393248 KSM393248:KTK393248 KIQ393248:KJO393248 JYU393248:JZS393248 JOY393248:JPW393248 JFC393248:JGA393248 IVG393248:IWE393248 ILK393248:IMI393248 IBO393248:ICM393248 HRS393248:HSQ393248 HHW393248:HIU393248 GYA393248:GYY393248 GOE393248:GPC393248 GEI393248:GFG393248 FUM393248:FVK393248 FKQ393248:FLO393248 FAU393248:FBS393248 EQY393248:ERW393248 EHC393248:EIA393248 DXG393248:DYE393248 DNK393248:DOI393248 DDO393248:DEM393248 CTS393248:CUQ393248 CJW393248:CKU393248 CAA393248:CAY393248 BQE393248:BRC393248 BGI393248:BHG393248 AWM393248:AXK393248 AMQ393248:ANO393248 ACU393248:ADS393248 SY393248:TW393248 JC393248:KA393248 WVO327712:WWM327712 WLS327712:WMQ327712 WBW327712:WCU327712 VSA327712:VSY327712 VIE327712:VJC327712 UYI327712:UZG327712 UOM327712:UPK327712 UEQ327712:UFO327712 TUU327712:TVS327712 TKY327712:TLW327712 TBC327712:TCA327712 SRG327712:SSE327712 SHK327712:SII327712 RXO327712:RYM327712 RNS327712:ROQ327712 RDW327712:REU327712 QUA327712:QUY327712 QKE327712:QLC327712 QAI327712:QBG327712 PQM327712:PRK327712 PGQ327712:PHO327712 OWU327712:OXS327712 OMY327712:ONW327712 ODC327712:OEA327712 NTG327712:NUE327712 NJK327712:NKI327712 MZO327712:NAM327712 MPS327712:MQQ327712 MFW327712:MGU327712 LWA327712:LWY327712 LME327712:LNC327712 LCI327712:LDG327712 KSM327712:KTK327712 KIQ327712:KJO327712 JYU327712:JZS327712 JOY327712:JPW327712 JFC327712:JGA327712 IVG327712:IWE327712 ILK327712:IMI327712 IBO327712:ICM327712 HRS327712:HSQ327712 HHW327712:HIU327712 GYA327712:GYY327712 GOE327712:GPC327712 GEI327712:GFG327712 FUM327712:FVK327712 FKQ327712:FLO327712 FAU327712:FBS327712 EQY327712:ERW327712 EHC327712:EIA327712 DXG327712:DYE327712 DNK327712:DOI327712 DDO327712:DEM327712 CTS327712:CUQ327712 CJW327712:CKU327712 CAA327712:CAY327712 BQE327712:BRC327712 BGI327712:BHG327712 AWM327712:AXK327712 AMQ327712:ANO327712 ACU327712:ADS327712 SY327712:TW327712 JC327712:KA327712 WVO262176:WWM262176 WLS262176:WMQ262176 WBW262176:WCU262176 VSA262176:VSY262176 VIE262176:VJC262176 UYI262176:UZG262176 UOM262176:UPK262176 UEQ262176:UFO262176 TUU262176:TVS262176 TKY262176:TLW262176 TBC262176:TCA262176 SRG262176:SSE262176 SHK262176:SII262176 RXO262176:RYM262176 RNS262176:ROQ262176 RDW262176:REU262176 QUA262176:QUY262176 QKE262176:QLC262176 QAI262176:QBG262176 PQM262176:PRK262176 PGQ262176:PHO262176 OWU262176:OXS262176 OMY262176:ONW262176 ODC262176:OEA262176 NTG262176:NUE262176 NJK262176:NKI262176 MZO262176:NAM262176 MPS262176:MQQ262176 MFW262176:MGU262176 LWA262176:LWY262176 LME262176:LNC262176 LCI262176:LDG262176 KSM262176:KTK262176 KIQ262176:KJO262176 JYU262176:JZS262176 JOY262176:JPW262176 JFC262176:JGA262176 IVG262176:IWE262176 ILK262176:IMI262176 IBO262176:ICM262176 HRS262176:HSQ262176 HHW262176:HIU262176 GYA262176:GYY262176 GOE262176:GPC262176 GEI262176:GFG262176 FUM262176:FVK262176 FKQ262176:FLO262176 FAU262176:FBS262176 EQY262176:ERW262176 EHC262176:EIA262176 DXG262176:DYE262176 DNK262176:DOI262176 DDO262176:DEM262176 CTS262176:CUQ262176 CJW262176:CKU262176 CAA262176:CAY262176 BQE262176:BRC262176 BGI262176:BHG262176 AWM262176:AXK262176 AMQ262176:ANO262176 ACU262176:ADS262176 SY262176:TW262176 JC262176:KA262176 WVO196640:WWM196640 WLS196640:WMQ196640 WBW196640:WCU196640 VSA196640:VSY196640 VIE196640:VJC196640 UYI196640:UZG196640 UOM196640:UPK196640 UEQ196640:UFO196640 TUU196640:TVS196640 TKY196640:TLW196640 TBC196640:TCA196640 SRG196640:SSE196640 SHK196640:SII196640 RXO196640:RYM196640 RNS196640:ROQ196640 RDW196640:REU196640 QUA196640:QUY196640 QKE196640:QLC196640 QAI196640:QBG196640 PQM196640:PRK196640 PGQ196640:PHO196640 OWU196640:OXS196640 OMY196640:ONW196640 ODC196640:OEA196640 NTG196640:NUE196640 NJK196640:NKI196640 MZO196640:NAM196640 MPS196640:MQQ196640 MFW196640:MGU196640 LWA196640:LWY196640 LME196640:LNC196640 LCI196640:LDG196640 KSM196640:KTK196640 KIQ196640:KJO196640 JYU196640:JZS196640 JOY196640:JPW196640 JFC196640:JGA196640 IVG196640:IWE196640 ILK196640:IMI196640 IBO196640:ICM196640 HRS196640:HSQ196640 HHW196640:HIU196640 GYA196640:GYY196640 GOE196640:GPC196640 GEI196640:GFG196640 FUM196640:FVK196640 FKQ196640:FLO196640 FAU196640:FBS196640 EQY196640:ERW196640 EHC196640:EIA196640 DXG196640:DYE196640 DNK196640:DOI196640 DDO196640:DEM196640 CTS196640:CUQ196640 CJW196640:CKU196640 CAA196640:CAY196640 BQE196640:BRC196640 BGI196640:BHG196640 AWM196640:AXK196640 AMQ196640:ANO196640 ACU196640:ADS196640 SY196640:TW196640 JC196640:KA196640 WVO131104:WWM131104 WLS131104:WMQ131104 WBW131104:WCU131104 VSA131104:VSY131104 VIE131104:VJC131104 UYI131104:UZG131104 UOM131104:UPK131104 UEQ131104:UFO131104 TUU131104:TVS131104 TKY131104:TLW131104 TBC131104:TCA131104 SRG131104:SSE131104 SHK131104:SII131104 RXO131104:RYM131104 RNS131104:ROQ131104 RDW131104:REU131104 QUA131104:QUY131104 QKE131104:QLC131104 QAI131104:QBG131104 PQM131104:PRK131104 PGQ131104:PHO131104 OWU131104:OXS131104 OMY131104:ONW131104 ODC131104:OEA131104 NTG131104:NUE131104 NJK131104:NKI131104 MZO131104:NAM131104 MPS131104:MQQ131104 MFW131104:MGU131104 LWA131104:LWY131104 LME131104:LNC131104 LCI131104:LDG131104 KSM131104:KTK131104 KIQ131104:KJO131104 JYU131104:JZS131104 JOY131104:JPW131104 JFC131104:JGA131104 IVG131104:IWE131104 ILK131104:IMI131104 IBO131104:ICM131104 HRS131104:HSQ131104 HHW131104:HIU131104 GYA131104:GYY131104 GOE131104:GPC131104 GEI131104:GFG131104 FUM131104:FVK131104 FKQ131104:FLO131104 FAU131104:FBS131104 EQY131104:ERW131104 EHC131104:EIA131104 DXG131104:DYE131104 DNK131104:DOI131104 DDO131104:DEM131104 CTS131104:CUQ131104 CJW131104:CKU131104 CAA131104:CAY131104 BQE131104:BRC131104 BGI131104:BHG131104 AWM131104:AXK131104 AMQ131104:ANO131104 ACU131104:ADS131104 SY131104:TW131104 JC131104:KA131104 WVO65568:WWM65568 WLS65568:WMQ65568 WBW65568:WCU65568 VSA65568:VSY65568 VIE65568:VJC65568 UYI65568:UZG65568 UOM65568:UPK65568 UEQ65568:UFO65568 TUU65568:TVS65568 TKY65568:TLW65568 TBC65568:TCA65568 SRG65568:SSE65568 SHK65568:SII65568 RXO65568:RYM65568 RNS65568:ROQ65568 RDW65568:REU65568 QUA65568:QUY65568 QKE65568:QLC65568 QAI65568:QBG65568 PQM65568:PRK65568 PGQ65568:PHO65568 OWU65568:OXS65568 OMY65568:ONW65568 ODC65568:OEA65568 NTG65568:NUE65568 NJK65568:NKI65568 MZO65568:NAM65568 MPS65568:MQQ65568 MFW65568:MGU65568 LWA65568:LWY65568 LME65568:LNC65568 LCI65568:LDG65568 KSM65568:KTK65568 KIQ65568:KJO65568 JYU65568:JZS65568 JOY65568:JPW65568 JFC65568:JGA65568 IVG65568:IWE65568 ILK65568:IMI65568 IBO65568:ICM65568 HRS65568:HSQ65568 HHW65568:HIU65568 GYA65568:GYY65568 GOE65568:GPC65568 GEI65568:GFG65568 FUM65568:FVK65568 FKQ65568:FLO65568 FAU65568:FBS65568 EQY65568:ERW65568 EHC65568:EIA65568 DXG65568:DYE65568 DNK65568:DOI65568 DDO65568:DEM65568 CTS65568:CUQ65568 CJW65568:CKU65568 CAA65568:CAY65568 BQE65568:BRC65568 BGI65568:BHG65568 AWM65568:AXK65568 AMQ65568:ANO65568 ACU65568:ADS65568 SY65568:TW65568 JC65568:KA65568 WVO32:WWM32 WLS32:WMQ32 WBW32:WCU32 VSA32:VSY32 VIE32:VJC32 UYI32:UZG32 UOM32:UPK32 UEQ32:UFO32 TUU32:TVS32 TKY32:TLW32 TBC32:TCA32 SRG32:SSE32 SHK32:SII32 RXO32:RYM32 RNS32:ROQ32 RDW32:REU32 QUA32:QUY32 QKE32:QLC32 QAI32:QBG32 PQM32:PRK32 PGQ32:PHO32 OWU32:OXS32 OMY32:ONW32 ODC32:OEA32 NTG32:NUE32 NJK32:NKI32 MZO32:NAM32 MPS32:MQQ32 MFW32:MGU32 LWA32:LWY32 LME32:LNC32 LCI32:LDG32 KSM32:KTK32 KIQ32:KJO32 JYU32:JZS32 JOY32:JPW32 JFC32:JGA32 IVG32:IWE32 ILK32:IMI32 IBO32:ICM32 HRS32:HSQ32 HHW32:HIU32 GYA32:GYY32 GOE32:GPC32 GEI32:GFG32 FUM32:FVK32 FKQ32:FLO32 FAU32:FBS32 EQY32:ERW32 EHC32:EIA32 DXG32:DYE32 DNK32:DOI32 DDO32:DEM32 CTS32:CUQ32 CJW32:CKU32 CAA32:CAY32 BQE32:BRC32 BGI32:BHG32 AWM32:AXK32 AMQ32:ANO32 ACU32:ADS32 SY32:TW32 JC32:KA32">
      <formula1>"OK, NG, NA, PT"</formula1>
    </dataValidation>
    <dataValidation type="list" allowBlank="1" showInputMessage="1" showErrorMessage="1" sqref="WVO983069:WWM983069 H65565:AE65565 H131101:AE131101 H196637:AE196637 H262173:AE262173 H327709:AE327709 H393245:AE393245 H458781:AE458781 H524317:AE524317 H589853:AE589853 H655389:AE655389 H720925:AE720925 H786461:AE786461 H851997:AE851997 H917533:AE917533 H983069:AE983069 H29:AE29 WLS983069:WMQ983069 WBW983069:WCU983069 VSA983069:VSY983069 VIE983069:VJC983069 UYI983069:UZG983069 UOM983069:UPK983069 UEQ983069:UFO983069 TUU983069:TVS983069 TKY983069:TLW983069 TBC983069:TCA983069 SRG983069:SSE983069 SHK983069:SII983069 RXO983069:RYM983069 RNS983069:ROQ983069 RDW983069:REU983069 QUA983069:QUY983069 QKE983069:QLC983069 QAI983069:QBG983069 PQM983069:PRK983069 PGQ983069:PHO983069 OWU983069:OXS983069 OMY983069:ONW983069 ODC983069:OEA983069 NTG983069:NUE983069 NJK983069:NKI983069 MZO983069:NAM983069 MPS983069:MQQ983069 MFW983069:MGU983069 LWA983069:LWY983069 LME983069:LNC983069 LCI983069:LDG983069 KSM983069:KTK983069 KIQ983069:KJO983069 JYU983069:JZS983069 JOY983069:JPW983069 JFC983069:JGA983069 IVG983069:IWE983069 ILK983069:IMI983069 IBO983069:ICM983069 HRS983069:HSQ983069 HHW983069:HIU983069 GYA983069:GYY983069 GOE983069:GPC983069 GEI983069:GFG983069 FUM983069:FVK983069 FKQ983069:FLO983069 FAU983069:FBS983069 EQY983069:ERW983069 EHC983069:EIA983069 DXG983069:DYE983069 DNK983069:DOI983069 DDO983069:DEM983069 CTS983069:CUQ983069 CJW983069:CKU983069 CAA983069:CAY983069 BQE983069:BRC983069 BGI983069:BHG983069 AWM983069:AXK983069 AMQ983069:ANO983069 ACU983069:ADS983069 SY983069:TW983069 JC983069:KA983069 WVO917533:WWM917533 WLS917533:WMQ917533 WBW917533:WCU917533 VSA917533:VSY917533 VIE917533:VJC917533 UYI917533:UZG917533 UOM917533:UPK917533 UEQ917533:UFO917533 TUU917533:TVS917533 TKY917533:TLW917533 TBC917533:TCA917533 SRG917533:SSE917533 SHK917533:SII917533 RXO917533:RYM917533 RNS917533:ROQ917533 RDW917533:REU917533 QUA917533:QUY917533 QKE917533:QLC917533 QAI917533:QBG917533 PQM917533:PRK917533 PGQ917533:PHO917533 OWU917533:OXS917533 OMY917533:ONW917533 ODC917533:OEA917533 NTG917533:NUE917533 NJK917533:NKI917533 MZO917533:NAM917533 MPS917533:MQQ917533 MFW917533:MGU917533 LWA917533:LWY917533 LME917533:LNC917533 LCI917533:LDG917533 KSM917533:KTK917533 KIQ917533:KJO917533 JYU917533:JZS917533 JOY917533:JPW917533 JFC917533:JGA917533 IVG917533:IWE917533 ILK917533:IMI917533 IBO917533:ICM917533 HRS917533:HSQ917533 HHW917533:HIU917533 GYA917533:GYY917533 GOE917533:GPC917533 GEI917533:GFG917533 FUM917533:FVK917533 FKQ917533:FLO917533 FAU917533:FBS917533 EQY917533:ERW917533 EHC917533:EIA917533 DXG917533:DYE917533 DNK917533:DOI917533 DDO917533:DEM917533 CTS917533:CUQ917533 CJW917533:CKU917533 CAA917533:CAY917533 BQE917533:BRC917533 BGI917533:BHG917533 AWM917533:AXK917533 AMQ917533:ANO917533 ACU917533:ADS917533 SY917533:TW917533 JC917533:KA917533 WVO851997:WWM851997 WLS851997:WMQ851997 WBW851997:WCU851997 VSA851997:VSY851997 VIE851997:VJC851997 UYI851997:UZG851997 UOM851997:UPK851997 UEQ851997:UFO851997 TUU851997:TVS851997 TKY851997:TLW851997 TBC851997:TCA851997 SRG851997:SSE851997 SHK851997:SII851997 RXO851997:RYM851997 RNS851997:ROQ851997 RDW851997:REU851997 QUA851997:QUY851997 QKE851997:QLC851997 QAI851997:QBG851997 PQM851997:PRK851997 PGQ851997:PHO851997 OWU851997:OXS851997 OMY851997:ONW851997 ODC851997:OEA851997 NTG851997:NUE851997 NJK851997:NKI851997 MZO851997:NAM851997 MPS851997:MQQ851997 MFW851997:MGU851997 LWA851997:LWY851997 LME851997:LNC851997 LCI851997:LDG851997 KSM851997:KTK851997 KIQ851997:KJO851997 JYU851997:JZS851997 JOY851997:JPW851997 JFC851997:JGA851997 IVG851997:IWE851997 ILK851997:IMI851997 IBO851997:ICM851997 HRS851997:HSQ851997 HHW851997:HIU851997 GYA851997:GYY851997 GOE851997:GPC851997 GEI851997:GFG851997 FUM851997:FVK851997 FKQ851997:FLO851997 FAU851997:FBS851997 EQY851997:ERW851997 EHC851997:EIA851997 DXG851997:DYE851997 DNK851997:DOI851997 DDO851997:DEM851997 CTS851997:CUQ851997 CJW851997:CKU851997 CAA851997:CAY851997 BQE851997:BRC851997 BGI851997:BHG851997 AWM851997:AXK851997 AMQ851997:ANO851997 ACU851997:ADS851997 SY851997:TW851997 JC851997:KA851997 WVO786461:WWM786461 WLS786461:WMQ786461 WBW786461:WCU786461 VSA786461:VSY786461 VIE786461:VJC786461 UYI786461:UZG786461 UOM786461:UPK786461 UEQ786461:UFO786461 TUU786461:TVS786461 TKY786461:TLW786461 TBC786461:TCA786461 SRG786461:SSE786461 SHK786461:SII786461 RXO786461:RYM786461 RNS786461:ROQ786461 RDW786461:REU786461 QUA786461:QUY786461 QKE786461:QLC786461 QAI786461:QBG786461 PQM786461:PRK786461 PGQ786461:PHO786461 OWU786461:OXS786461 OMY786461:ONW786461 ODC786461:OEA786461 NTG786461:NUE786461 NJK786461:NKI786461 MZO786461:NAM786461 MPS786461:MQQ786461 MFW786461:MGU786461 LWA786461:LWY786461 LME786461:LNC786461 LCI786461:LDG786461 KSM786461:KTK786461 KIQ786461:KJO786461 JYU786461:JZS786461 JOY786461:JPW786461 JFC786461:JGA786461 IVG786461:IWE786461 ILK786461:IMI786461 IBO786461:ICM786461 HRS786461:HSQ786461 HHW786461:HIU786461 GYA786461:GYY786461 GOE786461:GPC786461 GEI786461:GFG786461 FUM786461:FVK786461 FKQ786461:FLO786461 FAU786461:FBS786461 EQY786461:ERW786461 EHC786461:EIA786461 DXG786461:DYE786461 DNK786461:DOI786461 DDO786461:DEM786461 CTS786461:CUQ786461 CJW786461:CKU786461 CAA786461:CAY786461 BQE786461:BRC786461 BGI786461:BHG786461 AWM786461:AXK786461 AMQ786461:ANO786461 ACU786461:ADS786461 SY786461:TW786461 JC786461:KA786461 WVO720925:WWM720925 WLS720925:WMQ720925 WBW720925:WCU720925 VSA720925:VSY720925 VIE720925:VJC720925 UYI720925:UZG720925 UOM720925:UPK720925 UEQ720925:UFO720925 TUU720925:TVS720925 TKY720925:TLW720925 TBC720925:TCA720925 SRG720925:SSE720925 SHK720925:SII720925 RXO720925:RYM720925 RNS720925:ROQ720925 RDW720925:REU720925 QUA720925:QUY720925 QKE720925:QLC720925 QAI720925:QBG720925 PQM720925:PRK720925 PGQ720925:PHO720925 OWU720925:OXS720925 OMY720925:ONW720925 ODC720925:OEA720925 NTG720925:NUE720925 NJK720925:NKI720925 MZO720925:NAM720925 MPS720925:MQQ720925 MFW720925:MGU720925 LWA720925:LWY720925 LME720925:LNC720925 LCI720925:LDG720925 KSM720925:KTK720925 KIQ720925:KJO720925 JYU720925:JZS720925 JOY720925:JPW720925 JFC720925:JGA720925 IVG720925:IWE720925 ILK720925:IMI720925 IBO720925:ICM720925 HRS720925:HSQ720925 HHW720925:HIU720925 GYA720925:GYY720925 GOE720925:GPC720925 GEI720925:GFG720925 FUM720925:FVK720925 FKQ720925:FLO720925 FAU720925:FBS720925 EQY720925:ERW720925 EHC720925:EIA720925 DXG720925:DYE720925 DNK720925:DOI720925 DDO720925:DEM720925 CTS720925:CUQ720925 CJW720925:CKU720925 CAA720925:CAY720925 BQE720925:BRC720925 BGI720925:BHG720925 AWM720925:AXK720925 AMQ720925:ANO720925 ACU720925:ADS720925 SY720925:TW720925 JC720925:KA720925 WVO655389:WWM655389 WLS655389:WMQ655389 WBW655389:WCU655389 VSA655389:VSY655389 VIE655389:VJC655389 UYI655389:UZG655389 UOM655389:UPK655389 UEQ655389:UFO655389 TUU655389:TVS655389 TKY655389:TLW655389 TBC655389:TCA655389 SRG655389:SSE655389 SHK655389:SII655389 RXO655389:RYM655389 RNS655389:ROQ655389 RDW655389:REU655389 QUA655389:QUY655389 QKE655389:QLC655389 QAI655389:QBG655389 PQM655389:PRK655389 PGQ655389:PHO655389 OWU655389:OXS655389 OMY655389:ONW655389 ODC655389:OEA655389 NTG655389:NUE655389 NJK655389:NKI655389 MZO655389:NAM655389 MPS655389:MQQ655389 MFW655389:MGU655389 LWA655389:LWY655389 LME655389:LNC655389 LCI655389:LDG655389 KSM655389:KTK655389 KIQ655389:KJO655389 JYU655389:JZS655389 JOY655389:JPW655389 JFC655389:JGA655389 IVG655389:IWE655389 ILK655389:IMI655389 IBO655389:ICM655389 HRS655389:HSQ655389 HHW655389:HIU655389 GYA655389:GYY655389 GOE655389:GPC655389 GEI655389:GFG655389 FUM655389:FVK655389 FKQ655389:FLO655389 FAU655389:FBS655389 EQY655389:ERW655389 EHC655389:EIA655389 DXG655389:DYE655389 DNK655389:DOI655389 DDO655389:DEM655389 CTS655389:CUQ655389 CJW655389:CKU655389 CAA655389:CAY655389 BQE655389:BRC655389 BGI655389:BHG655389 AWM655389:AXK655389 AMQ655389:ANO655389 ACU655389:ADS655389 SY655389:TW655389 JC655389:KA655389 WVO589853:WWM589853 WLS589853:WMQ589853 WBW589853:WCU589853 VSA589853:VSY589853 VIE589853:VJC589853 UYI589853:UZG589853 UOM589853:UPK589853 UEQ589853:UFO589853 TUU589853:TVS589853 TKY589853:TLW589853 TBC589853:TCA589853 SRG589853:SSE589853 SHK589853:SII589853 RXO589853:RYM589853 RNS589853:ROQ589853 RDW589853:REU589853 QUA589853:QUY589853 QKE589853:QLC589853 QAI589853:QBG589853 PQM589853:PRK589853 PGQ589853:PHO589853 OWU589853:OXS589853 OMY589853:ONW589853 ODC589853:OEA589853 NTG589853:NUE589853 NJK589853:NKI589853 MZO589853:NAM589853 MPS589853:MQQ589853 MFW589853:MGU589853 LWA589853:LWY589853 LME589853:LNC589853 LCI589853:LDG589853 KSM589853:KTK589853 KIQ589853:KJO589853 JYU589853:JZS589853 JOY589853:JPW589853 JFC589853:JGA589853 IVG589853:IWE589853 ILK589853:IMI589853 IBO589853:ICM589853 HRS589853:HSQ589853 HHW589853:HIU589853 GYA589853:GYY589853 GOE589853:GPC589853 GEI589853:GFG589853 FUM589853:FVK589853 FKQ589853:FLO589853 FAU589853:FBS589853 EQY589853:ERW589853 EHC589853:EIA589853 DXG589853:DYE589853 DNK589853:DOI589853 DDO589853:DEM589853 CTS589853:CUQ589853 CJW589853:CKU589853 CAA589853:CAY589853 BQE589853:BRC589853 BGI589853:BHG589853 AWM589853:AXK589853 AMQ589853:ANO589853 ACU589853:ADS589853 SY589853:TW589853 JC589853:KA589853 WVO524317:WWM524317 WLS524317:WMQ524317 WBW524317:WCU524317 VSA524317:VSY524317 VIE524317:VJC524317 UYI524317:UZG524317 UOM524317:UPK524317 UEQ524317:UFO524317 TUU524317:TVS524317 TKY524317:TLW524317 TBC524317:TCA524317 SRG524317:SSE524317 SHK524317:SII524317 RXO524317:RYM524317 RNS524317:ROQ524317 RDW524317:REU524317 QUA524317:QUY524317 QKE524317:QLC524317 QAI524317:QBG524317 PQM524317:PRK524317 PGQ524317:PHO524317 OWU524317:OXS524317 OMY524317:ONW524317 ODC524317:OEA524317 NTG524317:NUE524317 NJK524317:NKI524317 MZO524317:NAM524317 MPS524317:MQQ524317 MFW524317:MGU524317 LWA524317:LWY524317 LME524317:LNC524317 LCI524317:LDG524317 KSM524317:KTK524317 KIQ524317:KJO524317 JYU524317:JZS524317 JOY524317:JPW524317 JFC524317:JGA524317 IVG524317:IWE524317 ILK524317:IMI524317 IBO524317:ICM524317 HRS524317:HSQ524317 HHW524317:HIU524317 GYA524317:GYY524317 GOE524317:GPC524317 GEI524317:GFG524317 FUM524317:FVK524317 FKQ524317:FLO524317 FAU524317:FBS524317 EQY524317:ERW524317 EHC524317:EIA524317 DXG524317:DYE524317 DNK524317:DOI524317 DDO524317:DEM524317 CTS524317:CUQ524317 CJW524317:CKU524317 CAA524317:CAY524317 BQE524317:BRC524317 BGI524317:BHG524317 AWM524317:AXK524317 AMQ524317:ANO524317 ACU524317:ADS524317 SY524317:TW524317 JC524317:KA524317 WVO458781:WWM458781 WLS458781:WMQ458781 WBW458781:WCU458781 VSA458781:VSY458781 VIE458781:VJC458781 UYI458781:UZG458781 UOM458781:UPK458781 UEQ458781:UFO458781 TUU458781:TVS458781 TKY458781:TLW458781 TBC458781:TCA458781 SRG458781:SSE458781 SHK458781:SII458781 RXO458781:RYM458781 RNS458781:ROQ458781 RDW458781:REU458781 QUA458781:QUY458781 QKE458781:QLC458781 QAI458781:QBG458781 PQM458781:PRK458781 PGQ458781:PHO458781 OWU458781:OXS458781 OMY458781:ONW458781 ODC458781:OEA458781 NTG458781:NUE458781 NJK458781:NKI458781 MZO458781:NAM458781 MPS458781:MQQ458781 MFW458781:MGU458781 LWA458781:LWY458781 LME458781:LNC458781 LCI458781:LDG458781 KSM458781:KTK458781 KIQ458781:KJO458781 JYU458781:JZS458781 JOY458781:JPW458781 JFC458781:JGA458781 IVG458781:IWE458781 ILK458781:IMI458781 IBO458781:ICM458781 HRS458781:HSQ458781 HHW458781:HIU458781 GYA458781:GYY458781 GOE458781:GPC458781 GEI458781:GFG458781 FUM458781:FVK458781 FKQ458781:FLO458781 FAU458781:FBS458781 EQY458781:ERW458781 EHC458781:EIA458781 DXG458781:DYE458781 DNK458781:DOI458781 DDO458781:DEM458781 CTS458781:CUQ458781 CJW458781:CKU458781 CAA458781:CAY458781 BQE458781:BRC458781 BGI458781:BHG458781 AWM458781:AXK458781 AMQ458781:ANO458781 ACU458781:ADS458781 SY458781:TW458781 JC458781:KA458781 WVO393245:WWM393245 WLS393245:WMQ393245 WBW393245:WCU393245 VSA393245:VSY393245 VIE393245:VJC393245 UYI393245:UZG393245 UOM393245:UPK393245 UEQ393245:UFO393245 TUU393245:TVS393245 TKY393245:TLW393245 TBC393245:TCA393245 SRG393245:SSE393245 SHK393245:SII393245 RXO393245:RYM393245 RNS393245:ROQ393245 RDW393245:REU393245 QUA393245:QUY393245 QKE393245:QLC393245 QAI393245:QBG393245 PQM393245:PRK393245 PGQ393245:PHO393245 OWU393245:OXS393245 OMY393245:ONW393245 ODC393245:OEA393245 NTG393245:NUE393245 NJK393245:NKI393245 MZO393245:NAM393245 MPS393245:MQQ393245 MFW393245:MGU393245 LWA393245:LWY393245 LME393245:LNC393245 LCI393245:LDG393245 KSM393245:KTK393245 KIQ393245:KJO393245 JYU393245:JZS393245 JOY393245:JPW393245 JFC393245:JGA393245 IVG393245:IWE393245 ILK393245:IMI393245 IBO393245:ICM393245 HRS393245:HSQ393245 HHW393245:HIU393245 GYA393245:GYY393245 GOE393245:GPC393245 GEI393245:GFG393245 FUM393245:FVK393245 FKQ393245:FLO393245 FAU393245:FBS393245 EQY393245:ERW393245 EHC393245:EIA393245 DXG393245:DYE393245 DNK393245:DOI393245 DDO393245:DEM393245 CTS393245:CUQ393245 CJW393245:CKU393245 CAA393245:CAY393245 BQE393245:BRC393245 BGI393245:BHG393245 AWM393245:AXK393245 AMQ393245:ANO393245 ACU393245:ADS393245 SY393245:TW393245 JC393245:KA393245 WVO327709:WWM327709 WLS327709:WMQ327709 WBW327709:WCU327709 VSA327709:VSY327709 VIE327709:VJC327709 UYI327709:UZG327709 UOM327709:UPK327709 UEQ327709:UFO327709 TUU327709:TVS327709 TKY327709:TLW327709 TBC327709:TCA327709 SRG327709:SSE327709 SHK327709:SII327709 RXO327709:RYM327709 RNS327709:ROQ327709 RDW327709:REU327709 QUA327709:QUY327709 QKE327709:QLC327709 QAI327709:QBG327709 PQM327709:PRK327709 PGQ327709:PHO327709 OWU327709:OXS327709 OMY327709:ONW327709 ODC327709:OEA327709 NTG327709:NUE327709 NJK327709:NKI327709 MZO327709:NAM327709 MPS327709:MQQ327709 MFW327709:MGU327709 LWA327709:LWY327709 LME327709:LNC327709 LCI327709:LDG327709 KSM327709:KTK327709 KIQ327709:KJO327709 JYU327709:JZS327709 JOY327709:JPW327709 JFC327709:JGA327709 IVG327709:IWE327709 ILK327709:IMI327709 IBO327709:ICM327709 HRS327709:HSQ327709 HHW327709:HIU327709 GYA327709:GYY327709 GOE327709:GPC327709 GEI327709:GFG327709 FUM327709:FVK327709 FKQ327709:FLO327709 FAU327709:FBS327709 EQY327709:ERW327709 EHC327709:EIA327709 DXG327709:DYE327709 DNK327709:DOI327709 DDO327709:DEM327709 CTS327709:CUQ327709 CJW327709:CKU327709 CAA327709:CAY327709 BQE327709:BRC327709 BGI327709:BHG327709 AWM327709:AXK327709 AMQ327709:ANO327709 ACU327709:ADS327709 SY327709:TW327709 JC327709:KA327709 WVO262173:WWM262173 WLS262173:WMQ262173 WBW262173:WCU262173 VSA262173:VSY262173 VIE262173:VJC262173 UYI262173:UZG262173 UOM262173:UPK262173 UEQ262173:UFO262173 TUU262173:TVS262173 TKY262173:TLW262173 TBC262173:TCA262173 SRG262173:SSE262173 SHK262173:SII262173 RXO262173:RYM262173 RNS262173:ROQ262173 RDW262173:REU262173 QUA262173:QUY262173 QKE262173:QLC262173 QAI262173:QBG262173 PQM262173:PRK262173 PGQ262173:PHO262173 OWU262173:OXS262173 OMY262173:ONW262173 ODC262173:OEA262173 NTG262173:NUE262173 NJK262173:NKI262173 MZO262173:NAM262173 MPS262173:MQQ262173 MFW262173:MGU262173 LWA262173:LWY262173 LME262173:LNC262173 LCI262173:LDG262173 KSM262173:KTK262173 KIQ262173:KJO262173 JYU262173:JZS262173 JOY262173:JPW262173 JFC262173:JGA262173 IVG262173:IWE262173 ILK262173:IMI262173 IBO262173:ICM262173 HRS262173:HSQ262173 HHW262173:HIU262173 GYA262173:GYY262173 GOE262173:GPC262173 GEI262173:GFG262173 FUM262173:FVK262173 FKQ262173:FLO262173 FAU262173:FBS262173 EQY262173:ERW262173 EHC262173:EIA262173 DXG262173:DYE262173 DNK262173:DOI262173 DDO262173:DEM262173 CTS262173:CUQ262173 CJW262173:CKU262173 CAA262173:CAY262173 BQE262173:BRC262173 BGI262173:BHG262173 AWM262173:AXK262173 AMQ262173:ANO262173 ACU262173:ADS262173 SY262173:TW262173 JC262173:KA262173 WVO196637:WWM196637 WLS196637:WMQ196637 WBW196637:WCU196637 VSA196637:VSY196637 VIE196637:VJC196637 UYI196637:UZG196637 UOM196637:UPK196637 UEQ196637:UFO196637 TUU196637:TVS196637 TKY196637:TLW196637 TBC196637:TCA196637 SRG196637:SSE196637 SHK196637:SII196637 RXO196637:RYM196637 RNS196637:ROQ196637 RDW196637:REU196637 QUA196637:QUY196637 QKE196637:QLC196637 QAI196637:QBG196637 PQM196637:PRK196637 PGQ196637:PHO196637 OWU196637:OXS196637 OMY196637:ONW196637 ODC196637:OEA196637 NTG196637:NUE196637 NJK196637:NKI196637 MZO196637:NAM196637 MPS196637:MQQ196637 MFW196637:MGU196637 LWA196637:LWY196637 LME196637:LNC196637 LCI196637:LDG196637 KSM196637:KTK196637 KIQ196637:KJO196637 JYU196637:JZS196637 JOY196637:JPW196637 JFC196637:JGA196637 IVG196637:IWE196637 ILK196637:IMI196637 IBO196637:ICM196637 HRS196637:HSQ196637 HHW196637:HIU196637 GYA196637:GYY196637 GOE196637:GPC196637 GEI196637:GFG196637 FUM196637:FVK196637 FKQ196637:FLO196637 FAU196637:FBS196637 EQY196637:ERW196637 EHC196637:EIA196637 DXG196637:DYE196637 DNK196637:DOI196637 DDO196637:DEM196637 CTS196637:CUQ196637 CJW196637:CKU196637 CAA196637:CAY196637 BQE196637:BRC196637 BGI196637:BHG196637 AWM196637:AXK196637 AMQ196637:ANO196637 ACU196637:ADS196637 SY196637:TW196637 JC196637:KA196637 WVO131101:WWM131101 WLS131101:WMQ131101 WBW131101:WCU131101 VSA131101:VSY131101 VIE131101:VJC131101 UYI131101:UZG131101 UOM131101:UPK131101 UEQ131101:UFO131101 TUU131101:TVS131101 TKY131101:TLW131101 TBC131101:TCA131101 SRG131101:SSE131101 SHK131101:SII131101 RXO131101:RYM131101 RNS131101:ROQ131101 RDW131101:REU131101 QUA131101:QUY131101 QKE131101:QLC131101 QAI131101:QBG131101 PQM131101:PRK131101 PGQ131101:PHO131101 OWU131101:OXS131101 OMY131101:ONW131101 ODC131101:OEA131101 NTG131101:NUE131101 NJK131101:NKI131101 MZO131101:NAM131101 MPS131101:MQQ131101 MFW131101:MGU131101 LWA131101:LWY131101 LME131101:LNC131101 LCI131101:LDG131101 KSM131101:KTK131101 KIQ131101:KJO131101 JYU131101:JZS131101 JOY131101:JPW131101 JFC131101:JGA131101 IVG131101:IWE131101 ILK131101:IMI131101 IBO131101:ICM131101 HRS131101:HSQ131101 HHW131101:HIU131101 GYA131101:GYY131101 GOE131101:GPC131101 GEI131101:GFG131101 FUM131101:FVK131101 FKQ131101:FLO131101 FAU131101:FBS131101 EQY131101:ERW131101 EHC131101:EIA131101 DXG131101:DYE131101 DNK131101:DOI131101 DDO131101:DEM131101 CTS131101:CUQ131101 CJW131101:CKU131101 CAA131101:CAY131101 BQE131101:BRC131101 BGI131101:BHG131101 AWM131101:AXK131101 AMQ131101:ANO131101 ACU131101:ADS131101 SY131101:TW131101 JC131101:KA131101 WVO65565:WWM65565 WLS65565:WMQ65565 WBW65565:WCU65565 VSA65565:VSY65565 VIE65565:VJC65565 UYI65565:UZG65565 UOM65565:UPK65565 UEQ65565:UFO65565 TUU65565:TVS65565 TKY65565:TLW65565 TBC65565:TCA65565 SRG65565:SSE65565 SHK65565:SII65565 RXO65565:RYM65565 RNS65565:ROQ65565 RDW65565:REU65565 QUA65565:QUY65565 QKE65565:QLC65565 QAI65565:QBG65565 PQM65565:PRK65565 PGQ65565:PHO65565 OWU65565:OXS65565 OMY65565:ONW65565 ODC65565:OEA65565 NTG65565:NUE65565 NJK65565:NKI65565 MZO65565:NAM65565 MPS65565:MQQ65565 MFW65565:MGU65565 LWA65565:LWY65565 LME65565:LNC65565 LCI65565:LDG65565 KSM65565:KTK65565 KIQ65565:KJO65565 JYU65565:JZS65565 JOY65565:JPW65565 JFC65565:JGA65565 IVG65565:IWE65565 ILK65565:IMI65565 IBO65565:ICM65565 HRS65565:HSQ65565 HHW65565:HIU65565 GYA65565:GYY65565 GOE65565:GPC65565 GEI65565:GFG65565 FUM65565:FVK65565 FKQ65565:FLO65565 FAU65565:FBS65565 EQY65565:ERW65565 EHC65565:EIA65565 DXG65565:DYE65565 DNK65565:DOI65565 DDO65565:DEM65565 CTS65565:CUQ65565 CJW65565:CKU65565 CAA65565:CAY65565 BQE65565:BRC65565 BGI65565:BHG65565 AWM65565:AXK65565 AMQ65565:ANO65565 ACU65565:ADS65565 SY65565:TW65565 JC65565:KA65565 WVO29:WWM29 WLS29:WMQ29 WBW29:WCU29 VSA29:VSY29 VIE29:VJC29 UYI29:UZG29 UOM29:UPK29 UEQ29:UFO29 TUU29:TVS29 TKY29:TLW29 TBC29:TCA29 SRG29:SSE29 SHK29:SII29 RXO29:RYM29 RNS29:ROQ29 RDW29:REU29 QUA29:QUY29 QKE29:QLC29 QAI29:QBG29 PQM29:PRK29 PGQ29:PHO29 OWU29:OXS29 OMY29:ONW29 ODC29:OEA29 NTG29:NUE29 NJK29:NKI29 MZO29:NAM29 MPS29:MQQ29 MFW29:MGU29 LWA29:LWY29 LME29:LNC29 LCI29:LDG29 KSM29:KTK29 KIQ29:KJO29 JYU29:JZS29 JOY29:JPW29 JFC29:JGA29 IVG29:IWE29 ILK29:IMI29 IBO29:ICM29 HRS29:HSQ29 HHW29:HIU29 GYA29:GYY29 GOE29:GPC29 GEI29:GFG29 FUM29:FVK29 FKQ29:FLO29 FAU29:FBS29 EQY29:ERW29 EHC29:EIA29 DXG29:DYE29 DNK29:DOI29 DDO29:DEM29 CTS29:CUQ29 CJW29:CKU29 CAA29:CAY29 BQE29:BRC29 BGI29:BHG29 AWM29:AXK29 AMQ29:ANO29 ACU29:ADS29 SY29:TW29 JC29:KA29">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0"/>
  <sheetViews>
    <sheetView view="pageBreakPreview" topLeftCell="A19" zoomScale="70" zoomScaleNormal="70" zoomScaleSheetLayoutView="70" workbookViewId="0">
      <selection activeCell="J30" sqref="J30"/>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33" style="127" customWidth="1"/>
    <col min="8" max="8" width="5.625" style="128" customWidth="1"/>
    <col min="9" max="9" width="4.875" style="128" customWidth="1"/>
    <col min="10" max="10" width="5" style="128" customWidth="1"/>
    <col min="11" max="11" width="4.875" style="128" customWidth="1"/>
    <col min="12" max="12" width="4.625" style="128" customWidth="1"/>
    <col min="13" max="13" width="6.125" style="128" customWidth="1"/>
    <col min="14" max="14" width="5.5" style="128" customWidth="1"/>
    <col min="15" max="15" width="5" style="128" customWidth="1"/>
    <col min="16" max="16" width="5.125" style="128" customWidth="1"/>
    <col min="17" max="17" width="5.5" style="128" customWidth="1"/>
    <col min="18" max="18" width="4.75" style="128" customWidth="1"/>
    <col min="19" max="19" width="5.25" style="128" customWidth="1"/>
    <col min="20" max="20" width="5.625" style="128" customWidth="1"/>
    <col min="21" max="21" width="5.25" style="128" customWidth="1"/>
    <col min="22" max="22" width="4.75" style="128" customWidth="1"/>
    <col min="23" max="255" width="3.625" style="71"/>
    <col min="256" max="256" width="3.625" style="129"/>
    <col min="257" max="257" width="17.875" style="129" customWidth="1"/>
    <col min="258" max="261" width="2.625" style="129" customWidth="1"/>
    <col min="262" max="262" width="15.625" style="129" customWidth="1"/>
    <col min="263" max="263" width="23.375" style="129" customWidth="1"/>
    <col min="264" max="264" width="4.5" style="129" customWidth="1"/>
    <col min="265" max="265" width="4.125" style="129" customWidth="1"/>
    <col min="266" max="266" width="5" style="129" customWidth="1"/>
    <col min="267" max="267" width="4.875" style="129" customWidth="1"/>
    <col min="268" max="268" width="4.625" style="129" customWidth="1"/>
    <col min="269" max="269" width="4.5" style="129" customWidth="1"/>
    <col min="270" max="271" width="5" style="129" customWidth="1"/>
    <col min="272" max="272" width="3.875" style="129" customWidth="1"/>
    <col min="273" max="275" width="4.375" style="129" customWidth="1"/>
    <col min="276" max="512" width="3.625" style="129"/>
    <col min="513" max="513" width="17.875" style="129" customWidth="1"/>
    <col min="514" max="517" width="2.625" style="129" customWidth="1"/>
    <col min="518" max="518" width="15.625" style="129" customWidth="1"/>
    <col min="519" max="519" width="23.375" style="129" customWidth="1"/>
    <col min="520" max="520" width="4.5" style="129" customWidth="1"/>
    <col min="521" max="521" width="4.125" style="129" customWidth="1"/>
    <col min="522" max="522" width="5" style="129" customWidth="1"/>
    <col min="523" max="523" width="4.875" style="129" customWidth="1"/>
    <col min="524" max="524" width="4.625" style="129" customWidth="1"/>
    <col min="525" max="525" width="4.5" style="129" customWidth="1"/>
    <col min="526" max="527" width="5" style="129" customWidth="1"/>
    <col min="528" max="528" width="3.875" style="129" customWidth="1"/>
    <col min="529" max="531" width="4.375" style="129" customWidth="1"/>
    <col min="532" max="768" width="3.625" style="129"/>
    <col min="769" max="769" width="17.875" style="129" customWidth="1"/>
    <col min="770" max="773" width="2.625" style="129" customWidth="1"/>
    <col min="774" max="774" width="15.625" style="129" customWidth="1"/>
    <col min="775" max="775" width="23.375" style="129" customWidth="1"/>
    <col min="776" max="776" width="4.5" style="129" customWidth="1"/>
    <col min="777" max="777" width="4.125" style="129" customWidth="1"/>
    <col min="778" max="778" width="5" style="129" customWidth="1"/>
    <col min="779" max="779" width="4.875" style="129" customWidth="1"/>
    <col min="780" max="780" width="4.625" style="129" customWidth="1"/>
    <col min="781" max="781" width="4.5" style="129" customWidth="1"/>
    <col min="782" max="783" width="5" style="129" customWidth="1"/>
    <col min="784" max="784" width="3.875" style="129" customWidth="1"/>
    <col min="785" max="787" width="4.375" style="129" customWidth="1"/>
    <col min="788" max="1024" width="3.625" style="129"/>
    <col min="1025" max="1025" width="17.875" style="129" customWidth="1"/>
    <col min="1026" max="1029" width="2.625" style="129" customWidth="1"/>
    <col min="1030" max="1030" width="15.625" style="129" customWidth="1"/>
    <col min="1031" max="1031" width="23.375" style="129" customWidth="1"/>
    <col min="1032" max="1032" width="4.5" style="129" customWidth="1"/>
    <col min="1033" max="1033" width="4.125" style="129" customWidth="1"/>
    <col min="1034" max="1034" width="5" style="129" customWidth="1"/>
    <col min="1035" max="1035" width="4.875" style="129" customWidth="1"/>
    <col min="1036" max="1036" width="4.625" style="129" customWidth="1"/>
    <col min="1037" max="1037" width="4.5" style="129" customWidth="1"/>
    <col min="1038" max="1039" width="5" style="129" customWidth="1"/>
    <col min="1040" max="1040" width="3.875" style="129" customWidth="1"/>
    <col min="1041" max="1043" width="4.375" style="129" customWidth="1"/>
    <col min="1044" max="1280" width="3.625" style="129"/>
    <col min="1281" max="1281" width="17.875" style="129" customWidth="1"/>
    <col min="1282" max="1285" width="2.625" style="129" customWidth="1"/>
    <col min="1286" max="1286" width="15.625" style="129" customWidth="1"/>
    <col min="1287" max="1287" width="23.375" style="129" customWidth="1"/>
    <col min="1288" max="1288" width="4.5" style="129" customWidth="1"/>
    <col min="1289" max="1289" width="4.125" style="129" customWidth="1"/>
    <col min="1290" max="1290" width="5" style="129" customWidth="1"/>
    <col min="1291" max="1291" width="4.875" style="129" customWidth="1"/>
    <col min="1292" max="1292" width="4.625" style="129" customWidth="1"/>
    <col min="1293" max="1293" width="4.5" style="129" customWidth="1"/>
    <col min="1294" max="1295" width="5" style="129" customWidth="1"/>
    <col min="1296" max="1296" width="3.875" style="129" customWidth="1"/>
    <col min="1297" max="1299" width="4.375" style="129" customWidth="1"/>
    <col min="1300" max="1536" width="3.625" style="129"/>
    <col min="1537" max="1537" width="17.875" style="129" customWidth="1"/>
    <col min="1538" max="1541" width="2.625" style="129" customWidth="1"/>
    <col min="1542" max="1542" width="15.625" style="129" customWidth="1"/>
    <col min="1543" max="1543" width="23.375" style="129" customWidth="1"/>
    <col min="1544" max="1544" width="4.5" style="129" customWidth="1"/>
    <col min="1545" max="1545" width="4.125" style="129" customWidth="1"/>
    <col min="1546" max="1546" width="5" style="129" customWidth="1"/>
    <col min="1547" max="1547" width="4.875" style="129" customWidth="1"/>
    <col min="1548" max="1548" width="4.625" style="129" customWidth="1"/>
    <col min="1549" max="1549" width="4.5" style="129" customWidth="1"/>
    <col min="1550" max="1551" width="5" style="129" customWidth="1"/>
    <col min="1552" max="1552" width="3.875" style="129" customWidth="1"/>
    <col min="1553" max="1555" width="4.375" style="129" customWidth="1"/>
    <col min="1556" max="1792" width="3.625" style="129"/>
    <col min="1793" max="1793" width="17.875" style="129" customWidth="1"/>
    <col min="1794" max="1797" width="2.625" style="129" customWidth="1"/>
    <col min="1798" max="1798" width="15.625" style="129" customWidth="1"/>
    <col min="1799" max="1799" width="23.375" style="129" customWidth="1"/>
    <col min="1800" max="1800" width="4.5" style="129" customWidth="1"/>
    <col min="1801" max="1801" width="4.125" style="129" customWidth="1"/>
    <col min="1802" max="1802" width="5" style="129" customWidth="1"/>
    <col min="1803" max="1803" width="4.875" style="129" customWidth="1"/>
    <col min="1804" max="1804" width="4.625" style="129" customWidth="1"/>
    <col min="1805" max="1805" width="4.5" style="129" customWidth="1"/>
    <col min="1806" max="1807" width="5" style="129" customWidth="1"/>
    <col min="1808" max="1808" width="3.875" style="129" customWidth="1"/>
    <col min="1809" max="1811" width="4.375" style="129" customWidth="1"/>
    <col min="1812" max="2048" width="3.625" style="129"/>
    <col min="2049" max="2049" width="17.875" style="129" customWidth="1"/>
    <col min="2050" max="2053" width="2.625" style="129" customWidth="1"/>
    <col min="2054" max="2054" width="15.625" style="129" customWidth="1"/>
    <col min="2055" max="2055" width="23.375" style="129" customWidth="1"/>
    <col min="2056" max="2056" width="4.5" style="129" customWidth="1"/>
    <col min="2057" max="2057" width="4.125" style="129" customWidth="1"/>
    <col min="2058" max="2058" width="5" style="129" customWidth="1"/>
    <col min="2059" max="2059" width="4.875" style="129" customWidth="1"/>
    <col min="2060" max="2060" width="4.625" style="129" customWidth="1"/>
    <col min="2061" max="2061" width="4.5" style="129" customWidth="1"/>
    <col min="2062" max="2063" width="5" style="129" customWidth="1"/>
    <col min="2064" max="2064" width="3.875" style="129" customWidth="1"/>
    <col min="2065" max="2067" width="4.375" style="129" customWidth="1"/>
    <col min="2068" max="2304" width="3.625" style="129"/>
    <col min="2305" max="2305" width="17.875" style="129" customWidth="1"/>
    <col min="2306" max="2309" width="2.625" style="129" customWidth="1"/>
    <col min="2310" max="2310" width="15.625" style="129" customWidth="1"/>
    <col min="2311" max="2311" width="23.375" style="129" customWidth="1"/>
    <col min="2312" max="2312" width="4.5" style="129" customWidth="1"/>
    <col min="2313" max="2313" width="4.125" style="129" customWidth="1"/>
    <col min="2314" max="2314" width="5" style="129" customWidth="1"/>
    <col min="2315" max="2315" width="4.875" style="129" customWidth="1"/>
    <col min="2316" max="2316" width="4.625" style="129" customWidth="1"/>
    <col min="2317" max="2317" width="4.5" style="129" customWidth="1"/>
    <col min="2318" max="2319" width="5" style="129" customWidth="1"/>
    <col min="2320" max="2320" width="3.875" style="129" customWidth="1"/>
    <col min="2321" max="2323" width="4.375" style="129" customWidth="1"/>
    <col min="2324" max="2560" width="3.625" style="129"/>
    <col min="2561" max="2561" width="17.875" style="129" customWidth="1"/>
    <col min="2562" max="2565" width="2.625" style="129" customWidth="1"/>
    <col min="2566" max="2566" width="15.625" style="129" customWidth="1"/>
    <col min="2567" max="2567" width="23.375" style="129" customWidth="1"/>
    <col min="2568" max="2568" width="4.5" style="129" customWidth="1"/>
    <col min="2569" max="2569" width="4.125" style="129" customWidth="1"/>
    <col min="2570" max="2570" width="5" style="129" customWidth="1"/>
    <col min="2571" max="2571" width="4.875" style="129" customWidth="1"/>
    <col min="2572" max="2572" width="4.625" style="129" customWidth="1"/>
    <col min="2573" max="2573" width="4.5" style="129" customWidth="1"/>
    <col min="2574" max="2575" width="5" style="129" customWidth="1"/>
    <col min="2576" max="2576" width="3.875" style="129" customWidth="1"/>
    <col min="2577" max="2579" width="4.375" style="129" customWidth="1"/>
    <col min="2580" max="2816" width="3.625" style="129"/>
    <col min="2817" max="2817" width="17.875" style="129" customWidth="1"/>
    <col min="2818" max="2821" width="2.625" style="129" customWidth="1"/>
    <col min="2822" max="2822" width="15.625" style="129" customWidth="1"/>
    <col min="2823" max="2823" width="23.375" style="129" customWidth="1"/>
    <col min="2824" max="2824" width="4.5" style="129" customWidth="1"/>
    <col min="2825" max="2825" width="4.125" style="129" customWidth="1"/>
    <col min="2826" max="2826" width="5" style="129" customWidth="1"/>
    <col min="2827" max="2827" width="4.875" style="129" customWidth="1"/>
    <col min="2828" max="2828" width="4.625" style="129" customWidth="1"/>
    <col min="2829" max="2829" width="4.5" style="129" customWidth="1"/>
    <col min="2830" max="2831" width="5" style="129" customWidth="1"/>
    <col min="2832" max="2832" width="3.875" style="129" customWidth="1"/>
    <col min="2833" max="2835" width="4.375" style="129" customWidth="1"/>
    <col min="2836" max="3072" width="3.625" style="129"/>
    <col min="3073" max="3073" width="17.875" style="129" customWidth="1"/>
    <col min="3074" max="3077" width="2.625" style="129" customWidth="1"/>
    <col min="3078" max="3078" width="15.625" style="129" customWidth="1"/>
    <col min="3079" max="3079" width="23.375" style="129" customWidth="1"/>
    <col min="3080" max="3080" width="4.5" style="129" customWidth="1"/>
    <col min="3081" max="3081" width="4.125" style="129" customWidth="1"/>
    <col min="3082" max="3082" width="5" style="129" customWidth="1"/>
    <col min="3083" max="3083" width="4.875" style="129" customWidth="1"/>
    <col min="3084" max="3084" width="4.625" style="129" customWidth="1"/>
    <col min="3085" max="3085" width="4.5" style="129" customWidth="1"/>
    <col min="3086" max="3087" width="5" style="129" customWidth="1"/>
    <col min="3088" max="3088" width="3.875" style="129" customWidth="1"/>
    <col min="3089" max="3091" width="4.375" style="129" customWidth="1"/>
    <col min="3092" max="3328" width="3.625" style="129"/>
    <col min="3329" max="3329" width="17.875" style="129" customWidth="1"/>
    <col min="3330" max="3333" width="2.625" style="129" customWidth="1"/>
    <col min="3334" max="3334" width="15.625" style="129" customWidth="1"/>
    <col min="3335" max="3335" width="23.375" style="129" customWidth="1"/>
    <col min="3336" max="3336" width="4.5" style="129" customWidth="1"/>
    <col min="3337" max="3337" width="4.125" style="129" customWidth="1"/>
    <col min="3338" max="3338" width="5" style="129" customWidth="1"/>
    <col min="3339" max="3339" width="4.875" style="129" customWidth="1"/>
    <col min="3340" max="3340" width="4.625" style="129" customWidth="1"/>
    <col min="3341" max="3341" width="4.5" style="129" customWidth="1"/>
    <col min="3342" max="3343" width="5" style="129" customWidth="1"/>
    <col min="3344" max="3344" width="3.875" style="129" customWidth="1"/>
    <col min="3345" max="3347" width="4.375" style="129" customWidth="1"/>
    <col min="3348" max="3584" width="3.625" style="129"/>
    <col min="3585" max="3585" width="17.875" style="129" customWidth="1"/>
    <col min="3586" max="3589" width="2.625" style="129" customWidth="1"/>
    <col min="3590" max="3590" width="15.625" style="129" customWidth="1"/>
    <col min="3591" max="3591" width="23.375" style="129" customWidth="1"/>
    <col min="3592" max="3592" width="4.5" style="129" customWidth="1"/>
    <col min="3593" max="3593" width="4.125" style="129" customWidth="1"/>
    <col min="3594" max="3594" width="5" style="129" customWidth="1"/>
    <col min="3595" max="3595" width="4.875" style="129" customWidth="1"/>
    <col min="3596" max="3596" width="4.625" style="129" customWidth="1"/>
    <col min="3597" max="3597" width="4.5" style="129" customWidth="1"/>
    <col min="3598" max="3599" width="5" style="129" customWidth="1"/>
    <col min="3600" max="3600" width="3.875" style="129" customWidth="1"/>
    <col min="3601" max="3603" width="4.375" style="129" customWidth="1"/>
    <col min="3604" max="3840" width="3.625" style="129"/>
    <col min="3841" max="3841" width="17.875" style="129" customWidth="1"/>
    <col min="3842" max="3845" width="2.625" style="129" customWidth="1"/>
    <col min="3846" max="3846" width="15.625" style="129" customWidth="1"/>
    <col min="3847" max="3847" width="23.375" style="129" customWidth="1"/>
    <col min="3848" max="3848" width="4.5" style="129" customWidth="1"/>
    <col min="3849" max="3849" width="4.125" style="129" customWidth="1"/>
    <col min="3850" max="3850" width="5" style="129" customWidth="1"/>
    <col min="3851" max="3851" width="4.875" style="129" customWidth="1"/>
    <col min="3852" max="3852" width="4.625" style="129" customWidth="1"/>
    <col min="3853" max="3853" width="4.5" style="129" customWidth="1"/>
    <col min="3854" max="3855" width="5" style="129" customWidth="1"/>
    <col min="3856" max="3856" width="3.875" style="129" customWidth="1"/>
    <col min="3857" max="3859" width="4.375" style="129" customWidth="1"/>
    <col min="3860" max="4096" width="3.625" style="129"/>
    <col min="4097" max="4097" width="17.875" style="129" customWidth="1"/>
    <col min="4098" max="4101" width="2.625" style="129" customWidth="1"/>
    <col min="4102" max="4102" width="15.625" style="129" customWidth="1"/>
    <col min="4103" max="4103" width="23.375" style="129" customWidth="1"/>
    <col min="4104" max="4104" width="4.5" style="129" customWidth="1"/>
    <col min="4105" max="4105" width="4.125" style="129" customWidth="1"/>
    <col min="4106" max="4106" width="5" style="129" customWidth="1"/>
    <col min="4107" max="4107" width="4.875" style="129" customWidth="1"/>
    <col min="4108" max="4108" width="4.625" style="129" customWidth="1"/>
    <col min="4109" max="4109" width="4.5" style="129" customWidth="1"/>
    <col min="4110" max="4111" width="5" style="129" customWidth="1"/>
    <col min="4112" max="4112" width="3.875" style="129" customWidth="1"/>
    <col min="4113" max="4115" width="4.375" style="129" customWidth="1"/>
    <col min="4116" max="4352" width="3.625" style="129"/>
    <col min="4353" max="4353" width="17.875" style="129" customWidth="1"/>
    <col min="4354" max="4357" width="2.625" style="129" customWidth="1"/>
    <col min="4358" max="4358" width="15.625" style="129" customWidth="1"/>
    <col min="4359" max="4359" width="23.375" style="129" customWidth="1"/>
    <col min="4360" max="4360" width="4.5" style="129" customWidth="1"/>
    <col min="4361" max="4361" width="4.125" style="129" customWidth="1"/>
    <col min="4362" max="4362" width="5" style="129" customWidth="1"/>
    <col min="4363" max="4363" width="4.875" style="129" customWidth="1"/>
    <col min="4364" max="4364" width="4.625" style="129" customWidth="1"/>
    <col min="4365" max="4365" width="4.5" style="129" customWidth="1"/>
    <col min="4366" max="4367" width="5" style="129" customWidth="1"/>
    <col min="4368" max="4368" width="3.875" style="129" customWidth="1"/>
    <col min="4369" max="4371" width="4.375" style="129" customWidth="1"/>
    <col min="4372" max="4608" width="3.625" style="129"/>
    <col min="4609" max="4609" width="17.875" style="129" customWidth="1"/>
    <col min="4610" max="4613" width="2.625" style="129" customWidth="1"/>
    <col min="4614" max="4614" width="15.625" style="129" customWidth="1"/>
    <col min="4615" max="4615" width="23.375" style="129" customWidth="1"/>
    <col min="4616" max="4616" width="4.5" style="129" customWidth="1"/>
    <col min="4617" max="4617" width="4.125" style="129" customWidth="1"/>
    <col min="4618" max="4618" width="5" style="129" customWidth="1"/>
    <col min="4619" max="4619" width="4.875" style="129" customWidth="1"/>
    <col min="4620" max="4620" width="4.625" style="129" customWidth="1"/>
    <col min="4621" max="4621" width="4.5" style="129" customWidth="1"/>
    <col min="4622" max="4623" width="5" style="129" customWidth="1"/>
    <col min="4624" max="4624" width="3.875" style="129" customWidth="1"/>
    <col min="4625" max="4627" width="4.375" style="129" customWidth="1"/>
    <col min="4628" max="4864" width="3.625" style="129"/>
    <col min="4865" max="4865" width="17.875" style="129" customWidth="1"/>
    <col min="4866" max="4869" width="2.625" style="129" customWidth="1"/>
    <col min="4870" max="4870" width="15.625" style="129" customWidth="1"/>
    <col min="4871" max="4871" width="23.375" style="129" customWidth="1"/>
    <col min="4872" max="4872" width="4.5" style="129" customWidth="1"/>
    <col min="4873" max="4873" width="4.125" style="129" customWidth="1"/>
    <col min="4874" max="4874" width="5" style="129" customWidth="1"/>
    <col min="4875" max="4875" width="4.875" style="129" customWidth="1"/>
    <col min="4876" max="4876" width="4.625" style="129" customWidth="1"/>
    <col min="4877" max="4877" width="4.5" style="129" customWidth="1"/>
    <col min="4878" max="4879" width="5" style="129" customWidth="1"/>
    <col min="4880" max="4880" width="3.875" style="129" customWidth="1"/>
    <col min="4881" max="4883" width="4.375" style="129" customWidth="1"/>
    <col min="4884" max="5120" width="3.625" style="129"/>
    <col min="5121" max="5121" width="17.875" style="129" customWidth="1"/>
    <col min="5122" max="5125" width="2.625" style="129" customWidth="1"/>
    <col min="5126" max="5126" width="15.625" style="129" customWidth="1"/>
    <col min="5127" max="5127" width="23.375" style="129" customWidth="1"/>
    <col min="5128" max="5128" width="4.5" style="129" customWidth="1"/>
    <col min="5129" max="5129" width="4.125" style="129" customWidth="1"/>
    <col min="5130" max="5130" width="5" style="129" customWidth="1"/>
    <col min="5131" max="5131" width="4.875" style="129" customWidth="1"/>
    <col min="5132" max="5132" width="4.625" style="129" customWidth="1"/>
    <col min="5133" max="5133" width="4.5" style="129" customWidth="1"/>
    <col min="5134" max="5135" width="5" style="129" customWidth="1"/>
    <col min="5136" max="5136" width="3.875" style="129" customWidth="1"/>
    <col min="5137" max="5139" width="4.375" style="129" customWidth="1"/>
    <col min="5140" max="5376" width="3.625" style="129"/>
    <col min="5377" max="5377" width="17.875" style="129" customWidth="1"/>
    <col min="5378" max="5381" width="2.625" style="129" customWidth="1"/>
    <col min="5382" max="5382" width="15.625" style="129" customWidth="1"/>
    <col min="5383" max="5383" width="23.375" style="129" customWidth="1"/>
    <col min="5384" max="5384" width="4.5" style="129" customWidth="1"/>
    <col min="5385" max="5385" width="4.125" style="129" customWidth="1"/>
    <col min="5386" max="5386" width="5" style="129" customWidth="1"/>
    <col min="5387" max="5387" width="4.875" style="129" customWidth="1"/>
    <col min="5388" max="5388" width="4.625" style="129" customWidth="1"/>
    <col min="5389" max="5389" width="4.5" style="129" customWidth="1"/>
    <col min="5390" max="5391" width="5" style="129" customWidth="1"/>
    <col min="5392" max="5392" width="3.875" style="129" customWidth="1"/>
    <col min="5393" max="5395" width="4.375" style="129" customWidth="1"/>
    <col min="5396" max="5632" width="3.625" style="129"/>
    <col min="5633" max="5633" width="17.875" style="129" customWidth="1"/>
    <col min="5634" max="5637" width="2.625" style="129" customWidth="1"/>
    <col min="5638" max="5638" width="15.625" style="129" customWidth="1"/>
    <col min="5639" max="5639" width="23.375" style="129" customWidth="1"/>
    <col min="5640" max="5640" width="4.5" style="129" customWidth="1"/>
    <col min="5641" max="5641" width="4.125" style="129" customWidth="1"/>
    <col min="5642" max="5642" width="5" style="129" customWidth="1"/>
    <col min="5643" max="5643" width="4.875" style="129" customWidth="1"/>
    <col min="5644" max="5644" width="4.625" style="129" customWidth="1"/>
    <col min="5645" max="5645" width="4.5" style="129" customWidth="1"/>
    <col min="5646" max="5647" width="5" style="129" customWidth="1"/>
    <col min="5648" max="5648" width="3.875" style="129" customWidth="1"/>
    <col min="5649" max="5651" width="4.375" style="129" customWidth="1"/>
    <col min="5652" max="5888" width="3.625" style="129"/>
    <col min="5889" max="5889" width="17.875" style="129" customWidth="1"/>
    <col min="5890" max="5893" width="2.625" style="129" customWidth="1"/>
    <col min="5894" max="5894" width="15.625" style="129" customWidth="1"/>
    <col min="5895" max="5895" width="23.375" style="129" customWidth="1"/>
    <col min="5896" max="5896" width="4.5" style="129" customWidth="1"/>
    <col min="5897" max="5897" width="4.125" style="129" customWidth="1"/>
    <col min="5898" max="5898" width="5" style="129" customWidth="1"/>
    <col min="5899" max="5899" width="4.875" style="129" customWidth="1"/>
    <col min="5900" max="5900" width="4.625" style="129" customWidth="1"/>
    <col min="5901" max="5901" width="4.5" style="129" customWidth="1"/>
    <col min="5902" max="5903" width="5" style="129" customWidth="1"/>
    <col min="5904" max="5904" width="3.875" style="129" customWidth="1"/>
    <col min="5905" max="5907" width="4.375" style="129" customWidth="1"/>
    <col min="5908" max="6144" width="3.625" style="129"/>
    <col min="6145" max="6145" width="17.875" style="129" customWidth="1"/>
    <col min="6146" max="6149" width="2.625" style="129" customWidth="1"/>
    <col min="6150" max="6150" width="15.625" style="129" customWidth="1"/>
    <col min="6151" max="6151" width="23.375" style="129" customWidth="1"/>
    <col min="6152" max="6152" width="4.5" style="129" customWidth="1"/>
    <col min="6153" max="6153" width="4.125" style="129" customWidth="1"/>
    <col min="6154" max="6154" width="5" style="129" customWidth="1"/>
    <col min="6155" max="6155" width="4.875" style="129" customWidth="1"/>
    <col min="6156" max="6156" width="4.625" style="129" customWidth="1"/>
    <col min="6157" max="6157" width="4.5" style="129" customWidth="1"/>
    <col min="6158" max="6159" width="5" style="129" customWidth="1"/>
    <col min="6160" max="6160" width="3.875" style="129" customWidth="1"/>
    <col min="6161" max="6163" width="4.375" style="129" customWidth="1"/>
    <col min="6164" max="6400" width="3.625" style="129"/>
    <col min="6401" max="6401" width="17.875" style="129" customWidth="1"/>
    <col min="6402" max="6405" width="2.625" style="129" customWidth="1"/>
    <col min="6406" max="6406" width="15.625" style="129" customWidth="1"/>
    <col min="6407" max="6407" width="23.375" style="129" customWidth="1"/>
    <col min="6408" max="6408" width="4.5" style="129" customWidth="1"/>
    <col min="6409" max="6409" width="4.125" style="129" customWidth="1"/>
    <col min="6410" max="6410" width="5" style="129" customWidth="1"/>
    <col min="6411" max="6411" width="4.875" style="129" customWidth="1"/>
    <col min="6412" max="6412" width="4.625" style="129" customWidth="1"/>
    <col min="6413" max="6413" width="4.5" style="129" customWidth="1"/>
    <col min="6414" max="6415" width="5" style="129" customWidth="1"/>
    <col min="6416" max="6416" width="3.875" style="129" customWidth="1"/>
    <col min="6417" max="6419" width="4.375" style="129" customWidth="1"/>
    <col min="6420" max="6656" width="3.625" style="129"/>
    <col min="6657" max="6657" width="17.875" style="129" customWidth="1"/>
    <col min="6658" max="6661" width="2.625" style="129" customWidth="1"/>
    <col min="6662" max="6662" width="15.625" style="129" customWidth="1"/>
    <col min="6663" max="6663" width="23.375" style="129" customWidth="1"/>
    <col min="6664" max="6664" width="4.5" style="129" customWidth="1"/>
    <col min="6665" max="6665" width="4.125" style="129" customWidth="1"/>
    <col min="6666" max="6666" width="5" style="129" customWidth="1"/>
    <col min="6667" max="6667" width="4.875" style="129" customWidth="1"/>
    <col min="6668" max="6668" width="4.625" style="129" customWidth="1"/>
    <col min="6669" max="6669" width="4.5" style="129" customWidth="1"/>
    <col min="6670" max="6671" width="5" style="129" customWidth="1"/>
    <col min="6672" max="6672" width="3.875" style="129" customWidth="1"/>
    <col min="6673" max="6675" width="4.375" style="129" customWidth="1"/>
    <col min="6676" max="6912" width="3.625" style="129"/>
    <col min="6913" max="6913" width="17.875" style="129" customWidth="1"/>
    <col min="6914" max="6917" width="2.625" style="129" customWidth="1"/>
    <col min="6918" max="6918" width="15.625" style="129" customWidth="1"/>
    <col min="6919" max="6919" width="23.375" style="129" customWidth="1"/>
    <col min="6920" max="6920" width="4.5" style="129" customWidth="1"/>
    <col min="6921" max="6921" width="4.125" style="129" customWidth="1"/>
    <col min="6922" max="6922" width="5" style="129" customWidth="1"/>
    <col min="6923" max="6923" width="4.875" style="129" customWidth="1"/>
    <col min="6924" max="6924" width="4.625" style="129" customWidth="1"/>
    <col min="6925" max="6925" width="4.5" style="129" customWidth="1"/>
    <col min="6926" max="6927" width="5" style="129" customWidth="1"/>
    <col min="6928" max="6928" width="3.875" style="129" customWidth="1"/>
    <col min="6929" max="6931" width="4.375" style="129" customWidth="1"/>
    <col min="6932" max="7168" width="3.625" style="129"/>
    <col min="7169" max="7169" width="17.875" style="129" customWidth="1"/>
    <col min="7170" max="7173" width="2.625" style="129" customWidth="1"/>
    <col min="7174" max="7174" width="15.625" style="129" customWidth="1"/>
    <col min="7175" max="7175" width="23.375" style="129" customWidth="1"/>
    <col min="7176" max="7176" width="4.5" style="129" customWidth="1"/>
    <col min="7177" max="7177" width="4.125" style="129" customWidth="1"/>
    <col min="7178" max="7178" width="5" style="129" customWidth="1"/>
    <col min="7179" max="7179" width="4.875" style="129" customWidth="1"/>
    <col min="7180" max="7180" width="4.625" style="129" customWidth="1"/>
    <col min="7181" max="7181" width="4.5" style="129" customWidth="1"/>
    <col min="7182" max="7183" width="5" style="129" customWidth="1"/>
    <col min="7184" max="7184" width="3.875" style="129" customWidth="1"/>
    <col min="7185" max="7187" width="4.375" style="129" customWidth="1"/>
    <col min="7188" max="7424" width="3.625" style="129"/>
    <col min="7425" max="7425" width="17.875" style="129" customWidth="1"/>
    <col min="7426" max="7429" width="2.625" style="129" customWidth="1"/>
    <col min="7430" max="7430" width="15.625" style="129" customWidth="1"/>
    <col min="7431" max="7431" width="23.375" style="129" customWidth="1"/>
    <col min="7432" max="7432" width="4.5" style="129" customWidth="1"/>
    <col min="7433" max="7433" width="4.125" style="129" customWidth="1"/>
    <col min="7434" max="7434" width="5" style="129" customWidth="1"/>
    <col min="7435" max="7435" width="4.875" style="129" customWidth="1"/>
    <col min="7436" max="7436" width="4.625" style="129" customWidth="1"/>
    <col min="7437" max="7437" width="4.5" style="129" customWidth="1"/>
    <col min="7438" max="7439" width="5" style="129" customWidth="1"/>
    <col min="7440" max="7440" width="3.875" style="129" customWidth="1"/>
    <col min="7441" max="7443" width="4.375" style="129" customWidth="1"/>
    <col min="7444" max="7680" width="3.625" style="129"/>
    <col min="7681" max="7681" width="17.875" style="129" customWidth="1"/>
    <col min="7682" max="7685" width="2.625" style="129" customWidth="1"/>
    <col min="7686" max="7686" width="15.625" style="129" customWidth="1"/>
    <col min="7687" max="7687" width="23.375" style="129" customWidth="1"/>
    <col min="7688" max="7688" width="4.5" style="129" customWidth="1"/>
    <col min="7689" max="7689" width="4.125" style="129" customWidth="1"/>
    <col min="7690" max="7690" width="5" style="129" customWidth="1"/>
    <col min="7691" max="7691" width="4.875" style="129" customWidth="1"/>
    <col min="7692" max="7692" width="4.625" style="129" customWidth="1"/>
    <col min="7693" max="7693" width="4.5" style="129" customWidth="1"/>
    <col min="7694" max="7695" width="5" style="129" customWidth="1"/>
    <col min="7696" max="7696" width="3.875" style="129" customWidth="1"/>
    <col min="7697" max="7699" width="4.375" style="129" customWidth="1"/>
    <col min="7700" max="7936" width="3.625" style="129"/>
    <col min="7937" max="7937" width="17.875" style="129" customWidth="1"/>
    <col min="7938" max="7941" width="2.625" style="129" customWidth="1"/>
    <col min="7942" max="7942" width="15.625" style="129" customWidth="1"/>
    <col min="7943" max="7943" width="23.375" style="129" customWidth="1"/>
    <col min="7944" max="7944" width="4.5" style="129" customWidth="1"/>
    <col min="7945" max="7945" width="4.125" style="129" customWidth="1"/>
    <col min="7946" max="7946" width="5" style="129" customWidth="1"/>
    <col min="7947" max="7947" width="4.875" style="129" customWidth="1"/>
    <col min="7948" max="7948" width="4.625" style="129" customWidth="1"/>
    <col min="7949" max="7949" width="4.5" style="129" customWidth="1"/>
    <col min="7950" max="7951" width="5" style="129" customWidth="1"/>
    <col min="7952" max="7952" width="3.875" style="129" customWidth="1"/>
    <col min="7953" max="7955" width="4.375" style="129" customWidth="1"/>
    <col min="7956" max="8192" width="3.625" style="129"/>
    <col min="8193" max="8193" width="17.875" style="129" customWidth="1"/>
    <col min="8194" max="8197" width="2.625" style="129" customWidth="1"/>
    <col min="8198" max="8198" width="15.625" style="129" customWidth="1"/>
    <col min="8199" max="8199" width="23.375" style="129" customWidth="1"/>
    <col min="8200" max="8200" width="4.5" style="129" customWidth="1"/>
    <col min="8201" max="8201" width="4.125" style="129" customWidth="1"/>
    <col min="8202" max="8202" width="5" style="129" customWidth="1"/>
    <col min="8203" max="8203" width="4.875" style="129" customWidth="1"/>
    <col min="8204" max="8204" width="4.625" style="129" customWidth="1"/>
    <col min="8205" max="8205" width="4.5" style="129" customWidth="1"/>
    <col min="8206" max="8207" width="5" style="129" customWidth="1"/>
    <col min="8208" max="8208" width="3.875" style="129" customWidth="1"/>
    <col min="8209" max="8211" width="4.375" style="129" customWidth="1"/>
    <col min="8212" max="8448" width="3.625" style="129"/>
    <col min="8449" max="8449" width="17.875" style="129" customWidth="1"/>
    <col min="8450" max="8453" width="2.625" style="129" customWidth="1"/>
    <col min="8454" max="8454" width="15.625" style="129" customWidth="1"/>
    <col min="8455" max="8455" width="23.375" style="129" customWidth="1"/>
    <col min="8456" max="8456" width="4.5" style="129" customWidth="1"/>
    <col min="8457" max="8457" width="4.125" style="129" customWidth="1"/>
    <col min="8458" max="8458" width="5" style="129" customWidth="1"/>
    <col min="8459" max="8459" width="4.875" style="129" customWidth="1"/>
    <col min="8460" max="8460" width="4.625" style="129" customWidth="1"/>
    <col min="8461" max="8461" width="4.5" style="129" customWidth="1"/>
    <col min="8462" max="8463" width="5" style="129" customWidth="1"/>
    <col min="8464" max="8464" width="3.875" style="129" customWidth="1"/>
    <col min="8465" max="8467" width="4.375" style="129" customWidth="1"/>
    <col min="8468" max="8704" width="3.625" style="129"/>
    <col min="8705" max="8705" width="17.875" style="129" customWidth="1"/>
    <col min="8706" max="8709" width="2.625" style="129" customWidth="1"/>
    <col min="8710" max="8710" width="15.625" style="129" customWidth="1"/>
    <col min="8711" max="8711" width="23.375" style="129" customWidth="1"/>
    <col min="8712" max="8712" width="4.5" style="129" customWidth="1"/>
    <col min="8713" max="8713" width="4.125" style="129" customWidth="1"/>
    <col min="8714" max="8714" width="5" style="129" customWidth="1"/>
    <col min="8715" max="8715" width="4.875" style="129" customWidth="1"/>
    <col min="8716" max="8716" width="4.625" style="129" customWidth="1"/>
    <col min="8717" max="8717" width="4.5" style="129" customWidth="1"/>
    <col min="8718" max="8719" width="5" style="129" customWidth="1"/>
    <col min="8720" max="8720" width="3.875" style="129" customWidth="1"/>
    <col min="8721" max="8723" width="4.375" style="129" customWidth="1"/>
    <col min="8724" max="8960" width="3.625" style="129"/>
    <col min="8961" max="8961" width="17.875" style="129" customWidth="1"/>
    <col min="8962" max="8965" width="2.625" style="129" customWidth="1"/>
    <col min="8966" max="8966" width="15.625" style="129" customWidth="1"/>
    <col min="8967" max="8967" width="23.375" style="129" customWidth="1"/>
    <col min="8968" max="8968" width="4.5" style="129" customWidth="1"/>
    <col min="8969" max="8969" width="4.125" style="129" customWidth="1"/>
    <col min="8970" max="8970" width="5" style="129" customWidth="1"/>
    <col min="8971" max="8971" width="4.875" style="129" customWidth="1"/>
    <col min="8972" max="8972" width="4.625" style="129" customWidth="1"/>
    <col min="8973" max="8973" width="4.5" style="129" customWidth="1"/>
    <col min="8974" max="8975" width="5" style="129" customWidth="1"/>
    <col min="8976" max="8976" width="3.875" style="129" customWidth="1"/>
    <col min="8977" max="8979" width="4.375" style="129" customWidth="1"/>
    <col min="8980" max="9216" width="3.625" style="129"/>
    <col min="9217" max="9217" width="17.875" style="129" customWidth="1"/>
    <col min="9218" max="9221" width="2.625" style="129" customWidth="1"/>
    <col min="9222" max="9222" width="15.625" style="129" customWidth="1"/>
    <col min="9223" max="9223" width="23.375" style="129" customWidth="1"/>
    <col min="9224" max="9224" width="4.5" style="129" customWidth="1"/>
    <col min="9225" max="9225" width="4.125" style="129" customWidth="1"/>
    <col min="9226" max="9226" width="5" style="129" customWidth="1"/>
    <col min="9227" max="9227" width="4.875" style="129" customWidth="1"/>
    <col min="9228" max="9228" width="4.625" style="129" customWidth="1"/>
    <col min="9229" max="9229" width="4.5" style="129" customWidth="1"/>
    <col min="9230" max="9231" width="5" style="129" customWidth="1"/>
    <col min="9232" max="9232" width="3.875" style="129" customWidth="1"/>
    <col min="9233" max="9235" width="4.375" style="129" customWidth="1"/>
    <col min="9236" max="9472" width="3.625" style="129"/>
    <col min="9473" max="9473" width="17.875" style="129" customWidth="1"/>
    <col min="9474" max="9477" width="2.625" style="129" customWidth="1"/>
    <col min="9478" max="9478" width="15.625" style="129" customWidth="1"/>
    <col min="9479" max="9479" width="23.375" style="129" customWidth="1"/>
    <col min="9480" max="9480" width="4.5" style="129" customWidth="1"/>
    <col min="9481" max="9481" width="4.125" style="129" customWidth="1"/>
    <col min="9482" max="9482" width="5" style="129" customWidth="1"/>
    <col min="9483" max="9483" width="4.875" style="129" customWidth="1"/>
    <col min="9484" max="9484" width="4.625" style="129" customWidth="1"/>
    <col min="9485" max="9485" width="4.5" style="129" customWidth="1"/>
    <col min="9486" max="9487" width="5" style="129" customWidth="1"/>
    <col min="9488" max="9488" width="3.875" style="129" customWidth="1"/>
    <col min="9489" max="9491" width="4.375" style="129" customWidth="1"/>
    <col min="9492" max="9728" width="3.625" style="129"/>
    <col min="9729" max="9729" width="17.875" style="129" customWidth="1"/>
    <col min="9730" max="9733" width="2.625" style="129" customWidth="1"/>
    <col min="9734" max="9734" width="15.625" style="129" customWidth="1"/>
    <col min="9735" max="9735" width="23.375" style="129" customWidth="1"/>
    <col min="9736" max="9736" width="4.5" style="129" customWidth="1"/>
    <col min="9737" max="9737" width="4.125" style="129" customWidth="1"/>
    <col min="9738" max="9738" width="5" style="129" customWidth="1"/>
    <col min="9739" max="9739" width="4.875" style="129" customWidth="1"/>
    <col min="9740" max="9740" width="4.625" style="129" customWidth="1"/>
    <col min="9741" max="9741" width="4.5" style="129" customWidth="1"/>
    <col min="9742" max="9743" width="5" style="129" customWidth="1"/>
    <col min="9744" max="9744" width="3.875" style="129" customWidth="1"/>
    <col min="9745" max="9747" width="4.375" style="129" customWidth="1"/>
    <col min="9748" max="9984" width="3.625" style="129"/>
    <col min="9985" max="9985" width="17.875" style="129" customWidth="1"/>
    <col min="9986" max="9989" width="2.625" style="129" customWidth="1"/>
    <col min="9990" max="9990" width="15.625" style="129" customWidth="1"/>
    <col min="9991" max="9991" width="23.375" style="129" customWidth="1"/>
    <col min="9992" max="9992" width="4.5" style="129" customWidth="1"/>
    <col min="9993" max="9993" width="4.125" style="129" customWidth="1"/>
    <col min="9994" max="9994" width="5" style="129" customWidth="1"/>
    <col min="9995" max="9995" width="4.875" style="129" customWidth="1"/>
    <col min="9996" max="9996" width="4.625" style="129" customWidth="1"/>
    <col min="9997" max="9997" width="4.5" style="129" customWidth="1"/>
    <col min="9998" max="9999" width="5" style="129" customWidth="1"/>
    <col min="10000" max="10000" width="3.875" style="129" customWidth="1"/>
    <col min="10001" max="10003" width="4.375" style="129" customWidth="1"/>
    <col min="10004" max="10240" width="3.625" style="129"/>
    <col min="10241" max="10241" width="17.875" style="129" customWidth="1"/>
    <col min="10242" max="10245" width="2.625" style="129" customWidth="1"/>
    <col min="10246" max="10246" width="15.625" style="129" customWidth="1"/>
    <col min="10247" max="10247" width="23.375" style="129" customWidth="1"/>
    <col min="10248" max="10248" width="4.5" style="129" customWidth="1"/>
    <col min="10249" max="10249" width="4.125" style="129" customWidth="1"/>
    <col min="10250" max="10250" width="5" style="129" customWidth="1"/>
    <col min="10251" max="10251" width="4.875" style="129" customWidth="1"/>
    <col min="10252" max="10252" width="4.625" style="129" customWidth="1"/>
    <col min="10253" max="10253" width="4.5" style="129" customWidth="1"/>
    <col min="10254" max="10255" width="5" style="129" customWidth="1"/>
    <col min="10256" max="10256" width="3.875" style="129" customWidth="1"/>
    <col min="10257" max="10259" width="4.375" style="129" customWidth="1"/>
    <col min="10260" max="10496" width="3.625" style="129"/>
    <col min="10497" max="10497" width="17.875" style="129" customWidth="1"/>
    <col min="10498" max="10501" width="2.625" style="129" customWidth="1"/>
    <col min="10502" max="10502" width="15.625" style="129" customWidth="1"/>
    <col min="10503" max="10503" width="23.375" style="129" customWidth="1"/>
    <col min="10504" max="10504" width="4.5" style="129" customWidth="1"/>
    <col min="10505" max="10505" width="4.125" style="129" customWidth="1"/>
    <col min="10506" max="10506" width="5" style="129" customWidth="1"/>
    <col min="10507" max="10507" width="4.875" style="129" customWidth="1"/>
    <col min="10508" max="10508" width="4.625" style="129" customWidth="1"/>
    <col min="10509" max="10509" width="4.5" style="129" customWidth="1"/>
    <col min="10510" max="10511" width="5" style="129" customWidth="1"/>
    <col min="10512" max="10512" width="3.875" style="129" customWidth="1"/>
    <col min="10513" max="10515" width="4.375" style="129" customWidth="1"/>
    <col min="10516" max="10752" width="3.625" style="129"/>
    <col min="10753" max="10753" width="17.875" style="129" customWidth="1"/>
    <col min="10754" max="10757" width="2.625" style="129" customWidth="1"/>
    <col min="10758" max="10758" width="15.625" style="129" customWidth="1"/>
    <col min="10759" max="10759" width="23.375" style="129" customWidth="1"/>
    <col min="10760" max="10760" width="4.5" style="129" customWidth="1"/>
    <col min="10761" max="10761" width="4.125" style="129" customWidth="1"/>
    <col min="10762" max="10762" width="5" style="129" customWidth="1"/>
    <col min="10763" max="10763" width="4.875" style="129" customWidth="1"/>
    <col min="10764" max="10764" width="4.625" style="129" customWidth="1"/>
    <col min="10765" max="10765" width="4.5" style="129" customWidth="1"/>
    <col min="10766" max="10767" width="5" style="129" customWidth="1"/>
    <col min="10768" max="10768" width="3.875" style="129" customWidth="1"/>
    <col min="10769" max="10771" width="4.375" style="129" customWidth="1"/>
    <col min="10772" max="11008" width="3.625" style="129"/>
    <col min="11009" max="11009" width="17.875" style="129" customWidth="1"/>
    <col min="11010" max="11013" width="2.625" style="129" customWidth="1"/>
    <col min="11014" max="11014" width="15.625" style="129" customWidth="1"/>
    <col min="11015" max="11015" width="23.375" style="129" customWidth="1"/>
    <col min="11016" max="11016" width="4.5" style="129" customWidth="1"/>
    <col min="11017" max="11017" width="4.125" style="129" customWidth="1"/>
    <col min="11018" max="11018" width="5" style="129" customWidth="1"/>
    <col min="11019" max="11019" width="4.875" style="129" customWidth="1"/>
    <col min="11020" max="11020" width="4.625" style="129" customWidth="1"/>
    <col min="11021" max="11021" width="4.5" style="129" customWidth="1"/>
    <col min="11022" max="11023" width="5" style="129" customWidth="1"/>
    <col min="11024" max="11024" width="3.875" style="129" customWidth="1"/>
    <col min="11025" max="11027" width="4.375" style="129" customWidth="1"/>
    <col min="11028" max="11264" width="3.625" style="129"/>
    <col min="11265" max="11265" width="17.875" style="129" customWidth="1"/>
    <col min="11266" max="11269" width="2.625" style="129" customWidth="1"/>
    <col min="11270" max="11270" width="15.625" style="129" customWidth="1"/>
    <col min="11271" max="11271" width="23.375" style="129" customWidth="1"/>
    <col min="11272" max="11272" width="4.5" style="129" customWidth="1"/>
    <col min="11273" max="11273" width="4.125" style="129" customWidth="1"/>
    <col min="11274" max="11274" width="5" style="129" customWidth="1"/>
    <col min="11275" max="11275" width="4.875" style="129" customWidth="1"/>
    <col min="11276" max="11276" width="4.625" style="129" customWidth="1"/>
    <col min="11277" max="11277" width="4.5" style="129" customWidth="1"/>
    <col min="11278" max="11279" width="5" style="129" customWidth="1"/>
    <col min="11280" max="11280" width="3.875" style="129" customWidth="1"/>
    <col min="11281" max="11283" width="4.375" style="129" customWidth="1"/>
    <col min="11284" max="11520" width="3.625" style="129"/>
    <col min="11521" max="11521" width="17.875" style="129" customWidth="1"/>
    <col min="11522" max="11525" width="2.625" style="129" customWidth="1"/>
    <col min="11526" max="11526" width="15.625" style="129" customWidth="1"/>
    <col min="11527" max="11527" width="23.375" style="129" customWidth="1"/>
    <col min="11528" max="11528" width="4.5" style="129" customWidth="1"/>
    <col min="11529" max="11529" width="4.125" style="129" customWidth="1"/>
    <col min="11530" max="11530" width="5" style="129" customWidth="1"/>
    <col min="11531" max="11531" width="4.875" style="129" customWidth="1"/>
    <col min="11532" max="11532" width="4.625" style="129" customWidth="1"/>
    <col min="11533" max="11533" width="4.5" style="129" customWidth="1"/>
    <col min="11534" max="11535" width="5" style="129" customWidth="1"/>
    <col min="11536" max="11536" width="3.875" style="129" customWidth="1"/>
    <col min="11537" max="11539" width="4.375" style="129" customWidth="1"/>
    <col min="11540" max="11776" width="3.625" style="129"/>
    <col min="11777" max="11777" width="17.875" style="129" customWidth="1"/>
    <col min="11778" max="11781" width="2.625" style="129" customWidth="1"/>
    <col min="11782" max="11782" width="15.625" style="129" customWidth="1"/>
    <col min="11783" max="11783" width="23.375" style="129" customWidth="1"/>
    <col min="11784" max="11784" width="4.5" style="129" customWidth="1"/>
    <col min="11785" max="11785" width="4.125" style="129" customWidth="1"/>
    <col min="11786" max="11786" width="5" style="129" customWidth="1"/>
    <col min="11787" max="11787" width="4.875" style="129" customWidth="1"/>
    <col min="11788" max="11788" width="4.625" style="129" customWidth="1"/>
    <col min="11789" max="11789" width="4.5" style="129" customWidth="1"/>
    <col min="11790" max="11791" width="5" style="129" customWidth="1"/>
    <col min="11792" max="11792" width="3.875" style="129" customWidth="1"/>
    <col min="11793" max="11795" width="4.375" style="129" customWidth="1"/>
    <col min="11796" max="12032" width="3.625" style="129"/>
    <col min="12033" max="12033" width="17.875" style="129" customWidth="1"/>
    <col min="12034" max="12037" width="2.625" style="129" customWidth="1"/>
    <col min="12038" max="12038" width="15.625" style="129" customWidth="1"/>
    <col min="12039" max="12039" width="23.375" style="129" customWidth="1"/>
    <col min="12040" max="12040" width="4.5" style="129" customWidth="1"/>
    <col min="12041" max="12041" width="4.125" style="129" customWidth="1"/>
    <col min="12042" max="12042" width="5" style="129" customWidth="1"/>
    <col min="12043" max="12043" width="4.875" style="129" customWidth="1"/>
    <col min="12044" max="12044" width="4.625" style="129" customWidth="1"/>
    <col min="12045" max="12045" width="4.5" style="129" customWidth="1"/>
    <col min="12046" max="12047" width="5" style="129" customWidth="1"/>
    <col min="12048" max="12048" width="3.875" style="129" customWidth="1"/>
    <col min="12049" max="12051" width="4.375" style="129" customWidth="1"/>
    <col min="12052" max="12288" width="3.625" style="129"/>
    <col min="12289" max="12289" width="17.875" style="129" customWidth="1"/>
    <col min="12290" max="12293" width="2.625" style="129" customWidth="1"/>
    <col min="12294" max="12294" width="15.625" style="129" customWidth="1"/>
    <col min="12295" max="12295" width="23.375" style="129" customWidth="1"/>
    <col min="12296" max="12296" width="4.5" style="129" customWidth="1"/>
    <col min="12297" max="12297" width="4.125" style="129" customWidth="1"/>
    <col min="12298" max="12298" width="5" style="129" customWidth="1"/>
    <col min="12299" max="12299" width="4.875" style="129" customWidth="1"/>
    <col min="12300" max="12300" width="4.625" style="129" customWidth="1"/>
    <col min="12301" max="12301" width="4.5" style="129" customWidth="1"/>
    <col min="12302" max="12303" width="5" style="129" customWidth="1"/>
    <col min="12304" max="12304" width="3.875" style="129" customWidth="1"/>
    <col min="12305" max="12307" width="4.375" style="129" customWidth="1"/>
    <col min="12308" max="12544" width="3.625" style="129"/>
    <col min="12545" max="12545" width="17.875" style="129" customWidth="1"/>
    <col min="12546" max="12549" width="2.625" style="129" customWidth="1"/>
    <col min="12550" max="12550" width="15.625" style="129" customWidth="1"/>
    <col min="12551" max="12551" width="23.375" style="129" customWidth="1"/>
    <col min="12552" max="12552" width="4.5" style="129" customWidth="1"/>
    <col min="12553" max="12553" width="4.125" style="129" customWidth="1"/>
    <col min="12554" max="12554" width="5" style="129" customWidth="1"/>
    <col min="12555" max="12555" width="4.875" style="129" customWidth="1"/>
    <col min="12556" max="12556" width="4.625" style="129" customWidth="1"/>
    <col min="12557" max="12557" width="4.5" style="129" customWidth="1"/>
    <col min="12558" max="12559" width="5" style="129" customWidth="1"/>
    <col min="12560" max="12560" width="3.875" style="129" customWidth="1"/>
    <col min="12561" max="12563" width="4.375" style="129" customWidth="1"/>
    <col min="12564" max="12800" width="3.625" style="129"/>
    <col min="12801" max="12801" width="17.875" style="129" customWidth="1"/>
    <col min="12802" max="12805" width="2.625" style="129" customWidth="1"/>
    <col min="12806" max="12806" width="15.625" style="129" customWidth="1"/>
    <col min="12807" max="12807" width="23.375" style="129" customWidth="1"/>
    <col min="12808" max="12808" width="4.5" style="129" customWidth="1"/>
    <col min="12809" max="12809" width="4.125" style="129" customWidth="1"/>
    <col min="12810" max="12810" width="5" style="129" customWidth="1"/>
    <col min="12811" max="12811" width="4.875" style="129" customWidth="1"/>
    <col min="12812" max="12812" width="4.625" style="129" customWidth="1"/>
    <col min="12813" max="12813" width="4.5" style="129" customWidth="1"/>
    <col min="12814" max="12815" width="5" style="129" customWidth="1"/>
    <col min="12816" max="12816" width="3.875" style="129" customWidth="1"/>
    <col min="12817" max="12819" width="4.375" style="129" customWidth="1"/>
    <col min="12820" max="13056" width="3.625" style="129"/>
    <col min="13057" max="13057" width="17.875" style="129" customWidth="1"/>
    <col min="13058" max="13061" width="2.625" style="129" customWidth="1"/>
    <col min="13062" max="13062" width="15.625" style="129" customWidth="1"/>
    <col min="13063" max="13063" width="23.375" style="129" customWidth="1"/>
    <col min="13064" max="13064" width="4.5" style="129" customWidth="1"/>
    <col min="13065" max="13065" width="4.125" style="129" customWidth="1"/>
    <col min="13066" max="13066" width="5" style="129" customWidth="1"/>
    <col min="13067" max="13067" width="4.875" style="129" customWidth="1"/>
    <col min="13068" max="13068" width="4.625" style="129" customWidth="1"/>
    <col min="13069" max="13069" width="4.5" style="129" customWidth="1"/>
    <col min="13070" max="13071" width="5" style="129" customWidth="1"/>
    <col min="13072" max="13072" width="3.875" style="129" customWidth="1"/>
    <col min="13073" max="13075" width="4.375" style="129" customWidth="1"/>
    <col min="13076" max="13312" width="3.625" style="129"/>
    <col min="13313" max="13313" width="17.875" style="129" customWidth="1"/>
    <col min="13314" max="13317" width="2.625" style="129" customWidth="1"/>
    <col min="13318" max="13318" width="15.625" style="129" customWidth="1"/>
    <col min="13319" max="13319" width="23.375" style="129" customWidth="1"/>
    <col min="13320" max="13320" width="4.5" style="129" customWidth="1"/>
    <col min="13321" max="13321" width="4.125" style="129" customWidth="1"/>
    <col min="13322" max="13322" width="5" style="129" customWidth="1"/>
    <col min="13323" max="13323" width="4.875" style="129" customWidth="1"/>
    <col min="13324" max="13324" width="4.625" style="129" customWidth="1"/>
    <col min="13325" max="13325" width="4.5" style="129" customWidth="1"/>
    <col min="13326" max="13327" width="5" style="129" customWidth="1"/>
    <col min="13328" max="13328" width="3.875" style="129" customWidth="1"/>
    <col min="13329" max="13331" width="4.375" style="129" customWidth="1"/>
    <col min="13332" max="13568" width="3.625" style="129"/>
    <col min="13569" max="13569" width="17.875" style="129" customWidth="1"/>
    <col min="13570" max="13573" width="2.625" style="129" customWidth="1"/>
    <col min="13574" max="13574" width="15.625" style="129" customWidth="1"/>
    <col min="13575" max="13575" width="23.375" style="129" customWidth="1"/>
    <col min="13576" max="13576" width="4.5" style="129" customWidth="1"/>
    <col min="13577" max="13577" width="4.125" style="129" customWidth="1"/>
    <col min="13578" max="13578" width="5" style="129" customWidth="1"/>
    <col min="13579" max="13579" width="4.875" style="129" customWidth="1"/>
    <col min="13580" max="13580" width="4.625" style="129" customWidth="1"/>
    <col min="13581" max="13581" width="4.5" style="129" customWidth="1"/>
    <col min="13582" max="13583" width="5" style="129" customWidth="1"/>
    <col min="13584" max="13584" width="3.875" style="129" customWidth="1"/>
    <col min="13585" max="13587" width="4.375" style="129" customWidth="1"/>
    <col min="13588" max="13824" width="3.625" style="129"/>
    <col min="13825" max="13825" width="17.875" style="129" customWidth="1"/>
    <col min="13826" max="13829" width="2.625" style="129" customWidth="1"/>
    <col min="13830" max="13830" width="15.625" style="129" customWidth="1"/>
    <col min="13831" max="13831" width="23.375" style="129" customWidth="1"/>
    <col min="13832" max="13832" width="4.5" style="129" customWidth="1"/>
    <col min="13833" max="13833" width="4.125" style="129" customWidth="1"/>
    <col min="13834" max="13834" width="5" style="129" customWidth="1"/>
    <col min="13835" max="13835" width="4.875" style="129" customWidth="1"/>
    <col min="13836" max="13836" width="4.625" style="129" customWidth="1"/>
    <col min="13837" max="13837" width="4.5" style="129" customWidth="1"/>
    <col min="13838" max="13839" width="5" style="129" customWidth="1"/>
    <col min="13840" max="13840" width="3.875" style="129" customWidth="1"/>
    <col min="13841" max="13843" width="4.375" style="129" customWidth="1"/>
    <col min="13844" max="14080" width="3.625" style="129"/>
    <col min="14081" max="14081" width="17.875" style="129" customWidth="1"/>
    <col min="14082" max="14085" width="2.625" style="129" customWidth="1"/>
    <col min="14086" max="14086" width="15.625" style="129" customWidth="1"/>
    <col min="14087" max="14087" width="23.375" style="129" customWidth="1"/>
    <col min="14088" max="14088" width="4.5" style="129" customWidth="1"/>
    <col min="14089" max="14089" width="4.125" style="129" customWidth="1"/>
    <col min="14090" max="14090" width="5" style="129" customWidth="1"/>
    <col min="14091" max="14091" width="4.875" style="129" customWidth="1"/>
    <col min="14092" max="14092" width="4.625" style="129" customWidth="1"/>
    <col min="14093" max="14093" width="4.5" style="129" customWidth="1"/>
    <col min="14094" max="14095" width="5" style="129" customWidth="1"/>
    <col min="14096" max="14096" width="3.875" style="129" customWidth="1"/>
    <col min="14097" max="14099" width="4.375" style="129" customWidth="1"/>
    <col min="14100" max="14336" width="3.625" style="129"/>
    <col min="14337" max="14337" width="17.875" style="129" customWidth="1"/>
    <col min="14338" max="14341" width="2.625" style="129" customWidth="1"/>
    <col min="14342" max="14342" width="15.625" style="129" customWidth="1"/>
    <col min="14343" max="14343" width="23.375" style="129" customWidth="1"/>
    <col min="14344" max="14344" width="4.5" style="129" customWidth="1"/>
    <col min="14345" max="14345" width="4.125" style="129" customWidth="1"/>
    <col min="14346" max="14346" width="5" style="129" customWidth="1"/>
    <col min="14347" max="14347" width="4.875" style="129" customWidth="1"/>
    <col min="14348" max="14348" width="4.625" style="129" customWidth="1"/>
    <col min="14349" max="14349" width="4.5" style="129" customWidth="1"/>
    <col min="14350" max="14351" width="5" style="129" customWidth="1"/>
    <col min="14352" max="14352" width="3.875" style="129" customWidth="1"/>
    <col min="14353" max="14355" width="4.375" style="129" customWidth="1"/>
    <col min="14356" max="14592" width="3.625" style="129"/>
    <col min="14593" max="14593" width="17.875" style="129" customWidth="1"/>
    <col min="14594" max="14597" width="2.625" style="129" customWidth="1"/>
    <col min="14598" max="14598" width="15.625" style="129" customWidth="1"/>
    <col min="14599" max="14599" width="23.375" style="129" customWidth="1"/>
    <col min="14600" max="14600" width="4.5" style="129" customWidth="1"/>
    <col min="14601" max="14601" width="4.125" style="129" customWidth="1"/>
    <col min="14602" max="14602" width="5" style="129" customWidth="1"/>
    <col min="14603" max="14603" width="4.875" style="129" customWidth="1"/>
    <col min="14604" max="14604" width="4.625" style="129" customWidth="1"/>
    <col min="14605" max="14605" width="4.5" style="129" customWidth="1"/>
    <col min="14606" max="14607" width="5" style="129" customWidth="1"/>
    <col min="14608" max="14608" width="3.875" style="129" customWidth="1"/>
    <col min="14609" max="14611" width="4.375" style="129" customWidth="1"/>
    <col min="14612" max="14848" width="3.625" style="129"/>
    <col min="14849" max="14849" width="17.875" style="129" customWidth="1"/>
    <col min="14850" max="14853" width="2.625" style="129" customWidth="1"/>
    <col min="14854" max="14854" width="15.625" style="129" customWidth="1"/>
    <col min="14855" max="14855" width="23.375" style="129" customWidth="1"/>
    <col min="14856" max="14856" width="4.5" style="129" customWidth="1"/>
    <col min="14857" max="14857" width="4.125" style="129" customWidth="1"/>
    <col min="14858" max="14858" width="5" style="129" customWidth="1"/>
    <col min="14859" max="14859" width="4.875" style="129" customWidth="1"/>
    <col min="14860" max="14860" width="4.625" style="129" customWidth="1"/>
    <col min="14861" max="14861" width="4.5" style="129" customWidth="1"/>
    <col min="14862" max="14863" width="5" style="129" customWidth="1"/>
    <col min="14864" max="14864" width="3.875" style="129" customWidth="1"/>
    <col min="14865" max="14867" width="4.375" style="129" customWidth="1"/>
    <col min="14868" max="15104" width="3.625" style="129"/>
    <col min="15105" max="15105" width="17.875" style="129" customWidth="1"/>
    <col min="15106" max="15109" width="2.625" style="129" customWidth="1"/>
    <col min="15110" max="15110" width="15.625" style="129" customWidth="1"/>
    <col min="15111" max="15111" width="23.375" style="129" customWidth="1"/>
    <col min="15112" max="15112" width="4.5" style="129" customWidth="1"/>
    <col min="15113" max="15113" width="4.125" style="129" customWidth="1"/>
    <col min="15114" max="15114" width="5" style="129" customWidth="1"/>
    <col min="15115" max="15115" width="4.875" style="129" customWidth="1"/>
    <col min="15116" max="15116" width="4.625" style="129" customWidth="1"/>
    <col min="15117" max="15117" width="4.5" style="129" customWidth="1"/>
    <col min="15118" max="15119" width="5" style="129" customWidth="1"/>
    <col min="15120" max="15120" width="3.875" style="129" customWidth="1"/>
    <col min="15121" max="15123" width="4.375" style="129" customWidth="1"/>
    <col min="15124" max="15360" width="3.625" style="129"/>
    <col min="15361" max="15361" width="17.875" style="129" customWidth="1"/>
    <col min="15362" max="15365" width="2.625" style="129" customWidth="1"/>
    <col min="15366" max="15366" width="15.625" style="129" customWidth="1"/>
    <col min="15367" max="15367" width="23.375" style="129" customWidth="1"/>
    <col min="15368" max="15368" width="4.5" style="129" customWidth="1"/>
    <col min="15369" max="15369" width="4.125" style="129" customWidth="1"/>
    <col min="15370" max="15370" width="5" style="129" customWidth="1"/>
    <col min="15371" max="15371" width="4.875" style="129" customWidth="1"/>
    <col min="15372" max="15372" width="4.625" style="129" customWidth="1"/>
    <col min="15373" max="15373" width="4.5" style="129" customWidth="1"/>
    <col min="15374" max="15375" width="5" style="129" customWidth="1"/>
    <col min="15376" max="15376" width="3.875" style="129" customWidth="1"/>
    <col min="15377" max="15379" width="4.375" style="129" customWidth="1"/>
    <col min="15380" max="15616" width="3.625" style="129"/>
    <col min="15617" max="15617" width="17.875" style="129" customWidth="1"/>
    <col min="15618" max="15621" width="2.625" style="129" customWidth="1"/>
    <col min="15622" max="15622" width="15.625" style="129" customWidth="1"/>
    <col min="15623" max="15623" width="23.375" style="129" customWidth="1"/>
    <col min="15624" max="15624" width="4.5" style="129" customWidth="1"/>
    <col min="15625" max="15625" width="4.125" style="129" customWidth="1"/>
    <col min="15626" max="15626" width="5" style="129" customWidth="1"/>
    <col min="15627" max="15627" width="4.875" style="129" customWidth="1"/>
    <col min="15628" max="15628" width="4.625" style="129" customWidth="1"/>
    <col min="15629" max="15629" width="4.5" style="129" customWidth="1"/>
    <col min="15630" max="15631" width="5" style="129" customWidth="1"/>
    <col min="15632" max="15632" width="3.875" style="129" customWidth="1"/>
    <col min="15633" max="15635" width="4.375" style="129" customWidth="1"/>
    <col min="15636" max="15872" width="3.625" style="129"/>
    <col min="15873" max="15873" width="17.875" style="129" customWidth="1"/>
    <col min="15874" max="15877" width="2.625" style="129" customWidth="1"/>
    <col min="15878" max="15878" width="15.625" style="129" customWidth="1"/>
    <col min="15879" max="15879" width="23.375" style="129" customWidth="1"/>
    <col min="15880" max="15880" width="4.5" style="129" customWidth="1"/>
    <col min="15881" max="15881" width="4.125" style="129" customWidth="1"/>
    <col min="15882" max="15882" width="5" style="129" customWidth="1"/>
    <col min="15883" max="15883" width="4.875" style="129" customWidth="1"/>
    <col min="15884" max="15884" width="4.625" style="129" customWidth="1"/>
    <col min="15885" max="15885" width="4.5" style="129" customWidth="1"/>
    <col min="15886" max="15887" width="5" style="129" customWidth="1"/>
    <col min="15888" max="15888" width="3.875" style="129" customWidth="1"/>
    <col min="15889" max="15891" width="4.375" style="129" customWidth="1"/>
    <col min="15892" max="16128" width="3.625" style="129"/>
    <col min="16129" max="16129" width="17.875" style="129" customWidth="1"/>
    <col min="16130" max="16133" width="2.625" style="129" customWidth="1"/>
    <col min="16134" max="16134" width="15.625" style="129" customWidth="1"/>
    <col min="16135" max="16135" width="23.375" style="129" customWidth="1"/>
    <col min="16136" max="16136" width="4.5" style="129" customWidth="1"/>
    <col min="16137" max="16137" width="4.125" style="129" customWidth="1"/>
    <col min="16138" max="16138" width="5" style="129" customWidth="1"/>
    <col min="16139" max="16139" width="4.875" style="129" customWidth="1"/>
    <col min="16140" max="16140" width="4.625" style="129" customWidth="1"/>
    <col min="16141" max="16141" width="4.5" style="129" customWidth="1"/>
    <col min="16142" max="16143" width="5" style="129" customWidth="1"/>
    <col min="16144" max="16144" width="3.875" style="129" customWidth="1"/>
    <col min="16145" max="16147" width="4.375" style="129" customWidth="1"/>
    <col min="16148" max="16384" width="3.625" style="129"/>
  </cols>
  <sheetData>
    <row r="1" spans="1:30" ht="19.5" thickBot="1">
      <c r="A1" s="70" t="s">
        <v>60</v>
      </c>
      <c r="B1" s="251" t="s">
        <v>61</v>
      </c>
      <c r="C1" s="251"/>
      <c r="D1" s="251"/>
      <c r="E1" s="251"/>
      <c r="F1" s="252" t="s">
        <v>154</v>
      </c>
      <c r="G1" s="252"/>
      <c r="H1" s="252"/>
      <c r="I1" s="252"/>
      <c r="J1" s="252"/>
      <c r="K1" s="252"/>
      <c r="L1" s="252"/>
      <c r="M1" s="252"/>
      <c r="N1" s="252"/>
      <c r="O1" s="252"/>
      <c r="P1" s="253" t="s">
        <v>62</v>
      </c>
      <c r="Q1" s="253"/>
      <c r="R1" s="253"/>
      <c r="S1" s="253"/>
      <c r="T1" s="251" t="s">
        <v>117</v>
      </c>
      <c r="U1" s="251"/>
      <c r="V1" s="251"/>
      <c r="W1" s="251"/>
      <c r="X1" s="251"/>
      <c r="Y1" s="253" t="s">
        <v>63</v>
      </c>
      <c r="Z1" s="253"/>
      <c r="AA1" s="254">
        <v>43703</v>
      </c>
      <c r="AB1" s="254"/>
      <c r="AC1" s="254"/>
      <c r="AD1" s="254"/>
    </row>
    <row r="2" spans="1:30" ht="20.100000000000001" customHeight="1" thickBot="1">
      <c r="A2" s="72" t="s">
        <v>64</v>
      </c>
      <c r="B2" s="255" t="s">
        <v>119</v>
      </c>
      <c r="C2" s="255"/>
      <c r="D2" s="255"/>
      <c r="E2" s="255"/>
      <c r="F2" s="255" t="s">
        <v>110</v>
      </c>
      <c r="G2" s="255"/>
      <c r="H2" s="255"/>
      <c r="I2" s="256" t="s">
        <v>118</v>
      </c>
      <c r="J2" s="256"/>
      <c r="K2" s="256"/>
      <c r="L2" s="256"/>
      <c r="M2" s="256"/>
      <c r="N2" s="256"/>
      <c r="O2" s="73"/>
      <c r="P2" s="257"/>
      <c r="Q2" s="257"/>
      <c r="R2" s="257"/>
      <c r="S2" s="257"/>
      <c r="T2" s="257"/>
      <c r="U2" s="257"/>
      <c r="V2" s="257"/>
      <c r="W2" s="257"/>
      <c r="X2" s="257"/>
      <c r="Y2" s="258" t="s">
        <v>65</v>
      </c>
      <c r="Z2" s="258"/>
      <c r="AA2" s="250" t="s">
        <v>66</v>
      </c>
      <c r="AB2" s="250"/>
      <c r="AC2" s="250"/>
      <c r="AD2" s="250"/>
    </row>
    <row r="3" spans="1:30" ht="36.950000000000003" customHeight="1" thickBot="1">
      <c r="A3" s="74" t="s">
        <v>67</v>
      </c>
      <c r="B3" s="75"/>
      <c r="C3" s="75"/>
      <c r="D3" s="75"/>
      <c r="E3" s="75"/>
      <c r="F3" s="76"/>
      <c r="G3" s="77" t="s">
        <v>68</v>
      </c>
      <c r="H3" s="78">
        <v>1</v>
      </c>
      <c r="I3" s="79">
        <v>2</v>
      </c>
      <c r="J3" s="79">
        <v>3</v>
      </c>
      <c r="K3" s="79">
        <v>4</v>
      </c>
      <c r="L3" s="79">
        <v>5</v>
      </c>
      <c r="M3" s="79">
        <v>6</v>
      </c>
      <c r="N3" s="79">
        <v>7</v>
      </c>
      <c r="O3" s="79">
        <v>8</v>
      </c>
      <c r="P3" s="79"/>
      <c r="Q3" s="79"/>
      <c r="R3" s="79"/>
      <c r="S3" s="79"/>
      <c r="T3" s="79"/>
      <c r="U3" s="79"/>
      <c r="V3" s="79"/>
      <c r="W3" s="79"/>
      <c r="X3" s="79"/>
      <c r="Y3" s="79" t="str">
        <f>IF(COUNTA(Y4:Y13)&gt;0,IF(#REF!&gt;0,#REF!+1,""),"")</f>
        <v/>
      </c>
      <c r="Z3" s="79" t="str">
        <f>IF(COUNTA(Z4:Z13)&gt;0,IF(Y3&gt;0,Y3+1,""),"")</f>
        <v/>
      </c>
      <c r="AA3" s="79" t="str">
        <f>IF(COUNTA(AA4:AA13)&gt;0,IF(Z3&gt;0,Z3+1,""),"")</f>
        <v/>
      </c>
      <c r="AB3" s="79" t="str">
        <f>IF(COUNTA(AB4:AB13)&gt;0,IF(AA3&gt;0,AA3+1,""),"")</f>
        <v/>
      </c>
      <c r="AC3" s="80" t="str">
        <f>IF(COUNTA(AC4:AC13)&gt;0,IF(AB3&gt;0,AB3+1,""),"")</f>
        <v/>
      </c>
      <c r="AD3" s="81" t="str">
        <f>IF(COUNTA(AD4:AD13)&gt;0,IF(AC3&gt;0,AC3+1,""),"")</f>
        <v/>
      </c>
    </row>
    <row r="4" spans="1:30" s="84" customFormat="1" ht="20.100000000000001" customHeight="1" thickBot="1">
      <c r="A4" s="282" t="s">
        <v>69</v>
      </c>
      <c r="B4" s="245" t="s">
        <v>122</v>
      </c>
      <c r="C4" s="246"/>
      <c r="D4" s="246"/>
      <c r="E4" s="246"/>
      <c r="F4" s="246"/>
      <c r="G4" s="246"/>
      <c r="H4" s="82"/>
      <c r="I4" s="82"/>
      <c r="J4" s="82"/>
      <c r="K4" s="82"/>
      <c r="L4" s="82"/>
      <c r="M4" s="82"/>
      <c r="N4" s="82"/>
      <c r="O4" s="82"/>
      <c r="P4" s="82"/>
      <c r="Q4" s="82"/>
      <c r="R4" s="82"/>
      <c r="S4" s="82"/>
      <c r="T4" s="82"/>
      <c r="U4" s="82"/>
      <c r="V4" s="82"/>
      <c r="W4" s="82"/>
      <c r="X4" s="82"/>
      <c r="Y4" s="82"/>
      <c r="Z4" s="82"/>
      <c r="AA4" s="82"/>
      <c r="AB4" s="82"/>
      <c r="AC4" s="83"/>
      <c r="AD4" s="83"/>
    </row>
    <row r="5" spans="1:30" s="84" customFormat="1" ht="19.350000000000001" customHeight="1" thickBot="1">
      <c r="A5" s="282"/>
      <c r="B5" s="259" t="s">
        <v>38</v>
      </c>
      <c r="C5" s="260"/>
      <c r="D5" s="260"/>
      <c r="E5" s="260"/>
      <c r="F5" s="260"/>
      <c r="G5" s="260"/>
      <c r="H5" s="85" t="s">
        <v>95</v>
      </c>
      <c r="I5" s="85" t="s">
        <v>95</v>
      </c>
      <c r="J5" s="85" t="s">
        <v>95</v>
      </c>
      <c r="K5" s="85" t="s">
        <v>95</v>
      </c>
      <c r="L5" s="85" t="s">
        <v>95</v>
      </c>
      <c r="M5" s="85" t="s">
        <v>95</v>
      </c>
      <c r="N5" s="85" t="s">
        <v>95</v>
      </c>
      <c r="O5" s="85" t="s">
        <v>95</v>
      </c>
      <c r="P5" s="85"/>
      <c r="Q5" s="85"/>
      <c r="R5" s="85"/>
      <c r="S5" s="85"/>
      <c r="T5" s="85"/>
      <c r="U5" s="83"/>
      <c r="V5" s="83"/>
      <c r="W5" s="83"/>
      <c r="X5" s="83"/>
      <c r="Y5" s="83"/>
      <c r="Z5" s="83"/>
      <c r="AA5" s="83"/>
      <c r="AB5" s="83"/>
      <c r="AC5" s="83"/>
      <c r="AD5" s="83"/>
    </row>
    <row r="6" spans="1:30" s="84" customFormat="1" ht="19.350000000000001" customHeight="1" thickBot="1">
      <c r="A6" s="282"/>
      <c r="B6" s="86"/>
      <c r="C6" s="267" t="s">
        <v>99</v>
      </c>
      <c r="D6" s="267"/>
      <c r="E6" s="267"/>
      <c r="F6" s="267"/>
      <c r="G6" s="267"/>
      <c r="H6" s="85"/>
      <c r="I6" s="85"/>
      <c r="J6" s="85"/>
      <c r="K6" s="85"/>
      <c r="L6" s="85"/>
      <c r="M6" s="85"/>
      <c r="N6" s="85"/>
      <c r="O6" s="85"/>
      <c r="P6" s="85"/>
      <c r="Q6" s="85"/>
      <c r="R6" s="85"/>
      <c r="S6" s="85"/>
      <c r="T6" s="85"/>
      <c r="U6" s="85"/>
      <c r="V6" s="85"/>
      <c r="W6" s="85"/>
      <c r="X6" s="85"/>
      <c r="Y6" s="85"/>
      <c r="Z6" s="85"/>
      <c r="AA6" s="85"/>
      <c r="AB6" s="85"/>
      <c r="AC6" s="85"/>
      <c r="AD6" s="85"/>
    </row>
    <row r="7" spans="1:30" s="84" customFormat="1" ht="19.350000000000001" customHeight="1" thickBot="1">
      <c r="A7" s="282"/>
      <c r="B7" s="86"/>
      <c r="C7" s="87"/>
      <c r="D7" s="268" t="s">
        <v>41</v>
      </c>
      <c r="E7" s="268"/>
      <c r="F7" s="268"/>
      <c r="G7" s="268"/>
      <c r="H7" s="85" t="s">
        <v>95</v>
      </c>
      <c r="I7" s="85"/>
      <c r="J7" s="85" t="s">
        <v>95</v>
      </c>
      <c r="K7" s="85"/>
      <c r="L7" s="85"/>
      <c r="M7" s="85"/>
      <c r="N7" s="85"/>
      <c r="O7" s="85"/>
      <c r="P7" s="85"/>
      <c r="Q7" s="85"/>
      <c r="R7" s="85"/>
      <c r="S7" s="85"/>
      <c r="T7" s="85"/>
      <c r="U7" s="85"/>
      <c r="V7" s="85"/>
      <c r="W7" s="85"/>
      <c r="X7" s="85"/>
      <c r="Y7" s="85"/>
      <c r="Z7" s="85"/>
      <c r="AA7" s="85"/>
      <c r="AB7" s="85"/>
      <c r="AC7" s="85"/>
      <c r="AD7" s="85"/>
    </row>
    <row r="8" spans="1:30" s="84" customFormat="1" ht="19.350000000000001" customHeight="1" thickBot="1">
      <c r="A8" s="282"/>
      <c r="B8" s="86"/>
      <c r="C8" s="87"/>
      <c r="D8" s="247" t="s">
        <v>133</v>
      </c>
      <c r="E8" s="248"/>
      <c r="F8" s="248"/>
      <c r="G8" s="249"/>
      <c r="H8" s="85"/>
      <c r="I8" s="85"/>
      <c r="J8" s="85"/>
      <c r="K8" s="85" t="s">
        <v>95</v>
      </c>
      <c r="L8" s="85"/>
      <c r="M8" s="85"/>
      <c r="N8" s="85"/>
      <c r="O8" s="85"/>
      <c r="P8" s="85"/>
      <c r="Q8" s="85"/>
      <c r="R8" s="85"/>
      <c r="S8" s="85"/>
      <c r="T8" s="85"/>
      <c r="U8" s="85"/>
      <c r="V8" s="85"/>
      <c r="W8" s="85"/>
      <c r="X8" s="85"/>
      <c r="Y8" s="85"/>
      <c r="Z8" s="85"/>
      <c r="AA8" s="85"/>
      <c r="AB8" s="85"/>
      <c r="AC8" s="85"/>
      <c r="AD8" s="85"/>
    </row>
    <row r="9" spans="1:30" s="84" customFormat="1" ht="19.350000000000001" customHeight="1" thickBot="1">
      <c r="A9" s="282"/>
      <c r="B9" s="86"/>
      <c r="C9" s="87"/>
      <c r="D9" s="268" t="s">
        <v>121</v>
      </c>
      <c r="E9" s="268"/>
      <c r="F9" s="268"/>
      <c r="G9" s="268"/>
      <c r="H9" s="85"/>
      <c r="I9" s="85" t="s">
        <v>95</v>
      </c>
      <c r="J9" s="85"/>
      <c r="L9" s="85" t="s">
        <v>95</v>
      </c>
      <c r="M9" s="85"/>
      <c r="N9" s="85"/>
      <c r="O9" s="85"/>
      <c r="P9" s="85"/>
      <c r="Q9" s="85"/>
      <c r="R9" s="85"/>
      <c r="S9" s="85"/>
      <c r="T9" s="85"/>
      <c r="U9" s="85"/>
      <c r="V9" s="85"/>
      <c r="W9" s="85"/>
      <c r="X9" s="85"/>
      <c r="Y9" s="85"/>
      <c r="Z9" s="85"/>
      <c r="AA9" s="85"/>
      <c r="AB9" s="85"/>
      <c r="AC9" s="85"/>
      <c r="AD9" s="85"/>
    </row>
    <row r="10" spans="1:30" s="84" customFormat="1" ht="19.350000000000001" customHeight="1" thickBot="1">
      <c r="A10" s="282"/>
      <c r="B10" s="86"/>
      <c r="C10" s="265" t="s">
        <v>100</v>
      </c>
      <c r="D10" s="265"/>
      <c r="E10" s="265"/>
      <c r="F10" s="265"/>
      <c r="G10" s="265"/>
      <c r="H10" s="85"/>
      <c r="I10" s="85"/>
      <c r="J10" s="85"/>
      <c r="K10" s="85"/>
      <c r="L10" s="85"/>
      <c r="M10" s="85"/>
      <c r="N10" s="85"/>
      <c r="O10" s="85"/>
      <c r="P10" s="85"/>
      <c r="Q10" s="85"/>
      <c r="R10" s="85"/>
      <c r="S10" s="85"/>
      <c r="T10" s="85"/>
      <c r="U10" s="85"/>
      <c r="V10" s="85"/>
      <c r="W10" s="85"/>
      <c r="X10" s="85"/>
      <c r="Y10" s="85"/>
      <c r="Z10" s="85"/>
      <c r="AA10" s="85"/>
      <c r="AB10" s="85"/>
      <c r="AC10" s="85"/>
      <c r="AD10" s="85"/>
    </row>
    <row r="11" spans="1:30" s="84" customFormat="1" ht="19.350000000000001" customHeight="1" thickBot="1">
      <c r="A11" s="282"/>
      <c r="B11" s="86"/>
      <c r="C11" s="88"/>
      <c r="D11" s="268" t="s">
        <v>41</v>
      </c>
      <c r="E11" s="268"/>
      <c r="F11" s="268"/>
      <c r="G11" s="268"/>
      <c r="H11" s="85" t="s">
        <v>95</v>
      </c>
      <c r="I11" s="85" t="s">
        <v>95</v>
      </c>
      <c r="J11" s="85"/>
      <c r="K11" s="85"/>
      <c r="L11" s="85"/>
      <c r="M11" s="85"/>
      <c r="N11" s="85"/>
      <c r="O11" s="85"/>
      <c r="P11" s="85"/>
      <c r="Q11" s="85"/>
      <c r="R11" s="85"/>
      <c r="S11" s="85"/>
      <c r="T11" s="85"/>
      <c r="U11" s="85"/>
      <c r="V11" s="85"/>
      <c r="W11" s="85"/>
      <c r="X11" s="85"/>
      <c r="Y11" s="85"/>
      <c r="Z11" s="85"/>
      <c r="AA11" s="85"/>
      <c r="AB11" s="85"/>
      <c r="AC11" s="85"/>
      <c r="AD11" s="85"/>
    </row>
    <row r="12" spans="1:30" s="84" customFormat="1" ht="19.350000000000001" customHeight="1" thickBot="1">
      <c r="A12" s="282"/>
      <c r="B12" s="86"/>
      <c r="C12" s="88"/>
      <c r="D12" s="247" t="s">
        <v>134</v>
      </c>
      <c r="E12" s="248"/>
      <c r="F12" s="248"/>
      <c r="G12" s="249"/>
      <c r="H12" s="85"/>
      <c r="I12" s="85"/>
      <c r="J12" s="85"/>
      <c r="K12" s="85" t="s">
        <v>95</v>
      </c>
      <c r="L12" s="85"/>
      <c r="M12" s="85"/>
      <c r="N12" s="85"/>
      <c r="O12" s="85"/>
      <c r="P12" s="85"/>
      <c r="Q12" s="85"/>
      <c r="R12" s="85"/>
      <c r="S12" s="85"/>
      <c r="T12" s="85"/>
      <c r="U12" s="85"/>
      <c r="V12" s="85"/>
      <c r="W12" s="85"/>
      <c r="X12" s="85"/>
      <c r="Y12" s="85"/>
      <c r="Z12" s="85"/>
      <c r="AA12" s="85"/>
      <c r="AB12" s="85"/>
      <c r="AC12" s="85"/>
      <c r="AD12" s="85"/>
    </row>
    <row r="13" spans="1:30" s="84" customFormat="1" ht="19.350000000000001" customHeight="1" thickBot="1">
      <c r="A13" s="282"/>
      <c r="B13" s="86"/>
      <c r="C13" s="88"/>
      <c r="D13" s="268" t="s">
        <v>121</v>
      </c>
      <c r="E13" s="268"/>
      <c r="F13" s="268"/>
      <c r="G13" s="268"/>
      <c r="H13" s="85"/>
      <c r="I13" s="85"/>
      <c r="J13" s="85" t="s">
        <v>95</v>
      </c>
      <c r="L13" s="85" t="s">
        <v>95</v>
      </c>
      <c r="M13" s="85"/>
      <c r="N13" s="85"/>
      <c r="O13" s="85"/>
      <c r="P13" s="85"/>
      <c r="Q13" s="85"/>
      <c r="R13" s="85"/>
      <c r="S13" s="85"/>
      <c r="T13" s="85"/>
      <c r="U13" s="85"/>
      <c r="V13" s="85"/>
      <c r="W13" s="85"/>
      <c r="X13" s="85"/>
      <c r="Y13" s="85"/>
      <c r="Z13" s="85"/>
      <c r="AA13" s="85"/>
      <c r="AB13" s="85"/>
      <c r="AC13" s="85"/>
      <c r="AD13" s="85"/>
    </row>
    <row r="14" spans="1:30" s="84" customFormat="1" ht="19.350000000000001" customHeight="1" thickBot="1">
      <c r="A14" s="282"/>
      <c r="B14" s="86"/>
      <c r="C14" s="269" t="s">
        <v>120</v>
      </c>
      <c r="D14" s="269"/>
      <c r="E14" s="269"/>
      <c r="F14" s="269"/>
      <c r="G14" s="269"/>
      <c r="H14" s="85" t="s">
        <v>95</v>
      </c>
      <c r="I14" s="85" t="s">
        <v>95</v>
      </c>
      <c r="J14" s="85" t="s">
        <v>95</v>
      </c>
      <c r="K14" s="85" t="s">
        <v>95</v>
      </c>
      <c r="L14" s="85" t="s">
        <v>95</v>
      </c>
      <c r="M14" s="85" t="s">
        <v>95</v>
      </c>
      <c r="N14" s="85" t="s">
        <v>95</v>
      </c>
      <c r="O14" s="85" t="s">
        <v>95</v>
      </c>
      <c r="P14" s="85"/>
      <c r="Q14" s="85"/>
      <c r="R14" s="85"/>
      <c r="S14" s="85"/>
      <c r="T14" s="140"/>
      <c r="U14" s="85"/>
      <c r="V14" s="85"/>
      <c r="W14" s="85"/>
      <c r="X14" s="85"/>
      <c r="Y14" s="85"/>
      <c r="Z14" s="85"/>
      <c r="AA14" s="85"/>
      <c r="AB14" s="85"/>
      <c r="AC14" s="85"/>
      <c r="AD14" s="85"/>
    </row>
    <row r="15" spans="1:30" s="84" customFormat="1" ht="19.350000000000001" customHeight="1" thickBot="1">
      <c r="A15" s="282"/>
      <c r="B15" s="86"/>
      <c r="C15" s="265" t="s">
        <v>101</v>
      </c>
      <c r="D15" s="265"/>
      <c r="E15" s="265"/>
      <c r="F15" s="265"/>
      <c r="G15" s="265"/>
      <c r="H15" s="85"/>
      <c r="I15" s="85"/>
      <c r="J15" s="85"/>
      <c r="K15" s="85"/>
      <c r="L15" s="85"/>
      <c r="M15" s="85"/>
      <c r="N15" s="85"/>
      <c r="O15" s="85"/>
      <c r="P15" s="85"/>
      <c r="Q15" s="85"/>
      <c r="R15" s="85"/>
      <c r="S15" s="85"/>
      <c r="T15" s="85"/>
      <c r="U15" s="85"/>
      <c r="V15" s="85"/>
      <c r="W15" s="85"/>
      <c r="X15" s="85"/>
      <c r="Y15" s="85"/>
      <c r="Z15" s="85"/>
      <c r="AA15" s="85"/>
      <c r="AB15" s="85"/>
      <c r="AC15" s="85"/>
      <c r="AD15" s="85"/>
    </row>
    <row r="16" spans="1:30" s="84" customFormat="1" ht="19.350000000000001" customHeight="1" thickBot="1">
      <c r="A16" s="282"/>
      <c r="B16" s="86"/>
      <c r="C16" s="135"/>
      <c r="D16" s="283" t="s">
        <v>102</v>
      </c>
      <c r="E16" s="284"/>
      <c r="F16" s="284"/>
      <c r="G16" s="285"/>
      <c r="H16" s="85"/>
      <c r="I16" s="85"/>
      <c r="J16" s="85"/>
      <c r="K16" s="85"/>
      <c r="L16" s="85"/>
      <c r="M16" s="85" t="s">
        <v>95</v>
      </c>
      <c r="N16" s="85"/>
      <c r="O16" s="85"/>
      <c r="P16" s="85"/>
      <c r="Q16" s="85"/>
      <c r="R16" s="85"/>
      <c r="S16" s="85"/>
      <c r="T16" s="85"/>
      <c r="U16" s="85"/>
      <c r="V16" s="85"/>
      <c r="W16" s="85"/>
      <c r="X16" s="85"/>
      <c r="Y16" s="85"/>
      <c r="Z16" s="85"/>
      <c r="AA16" s="85"/>
      <c r="AB16" s="85"/>
      <c r="AC16" s="85"/>
      <c r="AD16" s="85"/>
    </row>
    <row r="17" spans="1:30" s="84" customFormat="1" ht="19.350000000000001" customHeight="1" thickBot="1">
      <c r="A17" s="282"/>
      <c r="B17" s="86"/>
      <c r="C17" s="90"/>
      <c r="D17" s="265" t="s">
        <v>103</v>
      </c>
      <c r="E17" s="265"/>
      <c r="F17" s="265"/>
      <c r="G17" s="265"/>
      <c r="H17" s="85"/>
      <c r="I17" s="85"/>
      <c r="J17" s="85"/>
      <c r="K17" s="85"/>
      <c r="L17" s="85"/>
      <c r="M17" s="85"/>
      <c r="N17" s="85" t="s">
        <v>95</v>
      </c>
      <c r="O17" s="85"/>
      <c r="P17" s="85"/>
      <c r="Q17" s="85"/>
      <c r="R17" s="85"/>
      <c r="S17" s="85"/>
      <c r="T17" s="85"/>
      <c r="U17" s="85"/>
      <c r="V17" s="85"/>
      <c r="W17" s="89"/>
      <c r="X17" s="89"/>
      <c r="Y17" s="85"/>
      <c r="Z17" s="85"/>
      <c r="AA17" s="85"/>
      <c r="AB17" s="85"/>
      <c r="AC17" s="85"/>
      <c r="AD17" s="85"/>
    </row>
    <row r="18" spans="1:30" s="84" customFormat="1" ht="19.350000000000001" customHeight="1" thickBot="1">
      <c r="A18" s="282"/>
      <c r="B18" s="91"/>
      <c r="C18" s="92"/>
      <c r="D18" s="266" t="s">
        <v>87</v>
      </c>
      <c r="E18" s="266"/>
      <c r="F18" s="266"/>
      <c r="G18" s="266"/>
      <c r="H18" s="93"/>
      <c r="I18" s="93"/>
      <c r="J18" s="93"/>
      <c r="K18" s="93"/>
      <c r="L18" s="93"/>
      <c r="M18" s="93"/>
      <c r="N18" s="93"/>
      <c r="O18" s="93" t="s">
        <v>95</v>
      </c>
      <c r="P18" s="93"/>
      <c r="Q18" s="93"/>
      <c r="R18" s="93"/>
      <c r="S18" s="93"/>
      <c r="T18" s="93"/>
      <c r="U18" s="93"/>
      <c r="V18" s="93"/>
      <c r="W18" s="94"/>
      <c r="X18" s="94"/>
      <c r="Y18" s="93"/>
      <c r="Z18" s="93"/>
      <c r="AA18" s="93"/>
      <c r="AB18" s="93"/>
      <c r="AC18" s="93"/>
      <c r="AD18" s="93"/>
    </row>
    <row r="19" spans="1:30" s="84" customFormat="1" ht="19.350000000000001" customHeight="1" thickBot="1">
      <c r="A19" s="286" t="s">
        <v>54</v>
      </c>
      <c r="B19" s="287" t="s">
        <v>70</v>
      </c>
      <c r="C19" s="288"/>
      <c r="D19" s="288"/>
      <c r="E19" s="288"/>
      <c r="F19" s="288"/>
      <c r="G19" s="288"/>
      <c r="H19" s="95"/>
      <c r="I19" s="95"/>
      <c r="J19" s="95"/>
      <c r="K19" s="95"/>
      <c r="L19" s="95"/>
      <c r="M19" s="95"/>
      <c r="N19" s="95"/>
      <c r="O19" s="95"/>
      <c r="P19" s="95"/>
      <c r="Q19" s="95"/>
      <c r="R19" s="95"/>
      <c r="S19" s="95"/>
      <c r="T19" s="95"/>
      <c r="U19" s="95"/>
      <c r="V19" s="95"/>
      <c r="W19" s="95"/>
      <c r="X19" s="95"/>
      <c r="Y19" s="95"/>
      <c r="Z19" s="95"/>
      <c r="AA19" s="95"/>
      <c r="AB19" s="95"/>
      <c r="AC19" s="95"/>
      <c r="AD19" s="95"/>
    </row>
    <row r="20" spans="1:30" s="84" customFormat="1" ht="20.100000000000001" customHeight="1" thickBot="1">
      <c r="A20" s="286"/>
      <c r="B20" s="96"/>
      <c r="C20" s="261" t="s">
        <v>71</v>
      </c>
      <c r="D20" s="261"/>
      <c r="E20" s="261"/>
      <c r="F20" s="261"/>
      <c r="G20" s="261"/>
      <c r="H20" s="85"/>
      <c r="I20" s="85"/>
      <c r="J20" s="85"/>
      <c r="K20" s="85"/>
      <c r="L20" s="85"/>
      <c r="M20" s="85"/>
      <c r="N20" s="85"/>
      <c r="O20" s="85"/>
      <c r="P20" s="85"/>
      <c r="Q20" s="85"/>
      <c r="R20" s="85"/>
      <c r="S20" s="85"/>
      <c r="T20" s="85"/>
      <c r="U20" s="85"/>
      <c r="V20" s="85"/>
      <c r="W20" s="85"/>
      <c r="X20" s="85"/>
      <c r="Y20" s="85"/>
      <c r="Z20" s="85"/>
      <c r="AA20" s="85"/>
      <c r="AB20" s="85"/>
      <c r="AC20" s="85"/>
      <c r="AD20" s="85"/>
    </row>
    <row r="21" spans="1:30" s="84" customFormat="1" ht="20.100000000000001" customHeight="1" thickBot="1">
      <c r="A21" s="286"/>
      <c r="B21" s="96"/>
      <c r="C21" s="97"/>
      <c r="D21" s="289" t="s">
        <v>131</v>
      </c>
      <c r="E21" s="289"/>
      <c r="F21" s="289"/>
      <c r="G21" s="289"/>
      <c r="H21" s="85" t="s">
        <v>95</v>
      </c>
      <c r="I21" s="85"/>
      <c r="J21" s="85" t="s">
        <v>95</v>
      </c>
      <c r="K21" s="85"/>
      <c r="L21" s="85"/>
      <c r="M21" s="85"/>
      <c r="N21" s="85"/>
      <c r="O21" s="85"/>
      <c r="P21" s="85"/>
      <c r="Q21" s="85"/>
      <c r="R21" s="85"/>
      <c r="S21" s="85"/>
      <c r="T21" s="85"/>
      <c r="U21" s="85"/>
      <c r="V21" s="85"/>
      <c r="W21" s="85"/>
      <c r="X21" s="85"/>
      <c r="Y21" s="85"/>
      <c r="Z21" s="85"/>
      <c r="AA21" s="85"/>
      <c r="AB21" s="85"/>
      <c r="AC21" s="85"/>
      <c r="AD21" s="85"/>
    </row>
    <row r="22" spans="1:30" s="84" customFormat="1" ht="20.100000000000001" customHeight="1" thickBot="1">
      <c r="A22" s="286"/>
      <c r="B22" s="96"/>
      <c r="C22" s="97"/>
      <c r="D22" s="289" t="s">
        <v>132</v>
      </c>
      <c r="E22" s="289"/>
      <c r="F22" s="289"/>
      <c r="G22" s="289"/>
      <c r="H22" s="85" t="s">
        <v>95</v>
      </c>
      <c r="I22" s="85" t="s">
        <v>95</v>
      </c>
      <c r="J22" s="85"/>
      <c r="K22" s="85"/>
      <c r="L22" s="85"/>
      <c r="M22" s="85"/>
      <c r="N22" s="85"/>
      <c r="O22" s="85"/>
      <c r="P22" s="85"/>
      <c r="Q22" s="85"/>
      <c r="R22" s="85"/>
      <c r="S22" s="85"/>
      <c r="T22" s="85"/>
      <c r="U22" s="85"/>
      <c r="V22" s="85"/>
      <c r="W22" s="85"/>
      <c r="X22" s="85"/>
      <c r="Y22" s="85"/>
      <c r="Z22" s="85"/>
      <c r="AA22" s="85"/>
      <c r="AB22" s="85"/>
      <c r="AC22" s="85"/>
      <c r="AD22" s="85"/>
    </row>
    <row r="23" spans="1:30" s="84" customFormat="1" ht="19.350000000000001" customHeight="1" thickBot="1">
      <c r="A23" s="286"/>
      <c r="B23" s="96"/>
      <c r="C23" s="97"/>
      <c r="D23" s="289" t="s">
        <v>137</v>
      </c>
      <c r="E23" s="289"/>
      <c r="F23" s="289"/>
      <c r="G23" s="289"/>
      <c r="H23" s="85"/>
      <c r="I23" s="85"/>
      <c r="J23" s="85"/>
      <c r="K23" s="85" t="s">
        <v>95</v>
      </c>
      <c r="L23" s="85"/>
      <c r="M23" s="85"/>
      <c r="N23" s="85"/>
      <c r="O23" s="85"/>
      <c r="P23" s="85"/>
      <c r="Q23" s="85"/>
      <c r="R23" s="98"/>
      <c r="S23" s="85"/>
      <c r="T23" s="85"/>
      <c r="U23" s="85"/>
      <c r="V23" s="85"/>
      <c r="W23" s="85"/>
      <c r="X23" s="85"/>
      <c r="Y23" s="85"/>
      <c r="Z23" s="85"/>
      <c r="AA23" s="85"/>
      <c r="AB23" s="85"/>
      <c r="AC23" s="85"/>
      <c r="AD23" s="85"/>
    </row>
    <row r="24" spans="1:30" s="84" customFormat="1" ht="19.350000000000001" customHeight="1" thickBot="1">
      <c r="A24" s="286"/>
      <c r="B24" s="96"/>
      <c r="C24" s="261" t="s">
        <v>72</v>
      </c>
      <c r="D24" s="261"/>
      <c r="E24" s="261"/>
      <c r="F24" s="261"/>
      <c r="G24" s="261"/>
      <c r="H24" s="85"/>
      <c r="I24" s="85"/>
      <c r="J24" s="85"/>
      <c r="K24" s="85"/>
      <c r="L24" s="85" t="s">
        <v>95</v>
      </c>
      <c r="M24" s="85"/>
      <c r="N24" s="85"/>
      <c r="O24" s="85"/>
      <c r="P24" s="85"/>
      <c r="Q24" s="85"/>
      <c r="R24" s="85"/>
      <c r="S24" s="85"/>
      <c r="T24" s="85"/>
      <c r="U24" s="85"/>
      <c r="V24" s="85"/>
      <c r="W24" s="89"/>
      <c r="X24" s="89"/>
      <c r="Y24" s="85"/>
      <c r="Z24" s="85"/>
      <c r="AA24" s="85"/>
      <c r="AB24" s="85"/>
      <c r="AC24" s="85"/>
      <c r="AD24" s="85"/>
    </row>
    <row r="25" spans="1:30" s="84" customFormat="1" ht="19.350000000000001" customHeight="1" thickBot="1">
      <c r="A25" s="286"/>
      <c r="B25" s="96"/>
      <c r="C25" s="262" t="s">
        <v>104</v>
      </c>
      <c r="D25" s="263"/>
      <c r="E25" s="263"/>
      <c r="F25" s="263"/>
      <c r="G25" s="264"/>
      <c r="H25" s="85"/>
      <c r="I25" s="85"/>
      <c r="J25" s="85"/>
      <c r="K25" s="85"/>
      <c r="L25" s="85"/>
      <c r="M25" s="85"/>
      <c r="N25" s="85"/>
      <c r="O25" s="85"/>
      <c r="P25" s="85"/>
      <c r="Q25" s="85"/>
      <c r="R25" s="85"/>
      <c r="S25" s="85"/>
      <c r="T25" s="85"/>
      <c r="U25" s="85"/>
      <c r="V25" s="85"/>
      <c r="W25" s="89"/>
      <c r="X25" s="89"/>
      <c r="Y25" s="85"/>
      <c r="Z25" s="85"/>
      <c r="AA25" s="85"/>
      <c r="AB25" s="85"/>
      <c r="AC25" s="85"/>
      <c r="AD25" s="85"/>
    </row>
    <row r="26" spans="1:30" s="84" customFormat="1" ht="19.350000000000001" customHeight="1" thickBot="1">
      <c r="A26" s="286"/>
      <c r="B26" s="96"/>
      <c r="C26" s="132"/>
      <c r="D26" s="262" t="s">
        <v>135</v>
      </c>
      <c r="E26" s="263"/>
      <c r="F26" s="263"/>
      <c r="G26" s="264"/>
      <c r="H26" s="85"/>
      <c r="I26" s="85"/>
      <c r="J26" s="85"/>
      <c r="K26" s="85"/>
      <c r="L26" s="85" t="s">
        <v>95</v>
      </c>
      <c r="M26" s="85"/>
      <c r="N26" s="85"/>
      <c r="O26" s="85"/>
      <c r="P26" s="85"/>
      <c r="Q26" s="85"/>
      <c r="R26" s="85"/>
      <c r="S26" s="85"/>
      <c r="T26" s="85"/>
      <c r="U26" s="85"/>
      <c r="V26" s="85"/>
      <c r="W26" s="89"/>
      <c r="X26" s="89"/>
      <c r="Y26" s="85"/>
      <c r="Z26" s="85"/>
      <c r="AA26" s="85"/>
      <c r="AB26" s="85"/>
      <c r="AC26" s="85"/>
      <c r="AD26" s="85"/>
    </row>
    <row r="27" spans="1:30" s="84" customFormat="1" ht="19.350000000000001" customHeight="1" thickBot="1">
      <c r="A27" s="286"/>
      <c r="B27" s="96"/>
      <c r="C27" s="132"/>
      <c r="D27" s="262" t="s">
        <v>136</v>
      </c>
      <c r="E27" s="263"/>
      <c r="F27" s="263"/>
      <c r="G27" s="264"/>
      <c r="H27" s="85"/>
      <c r="I27" s="85"/>
      <c r="J27" s="85"/>
      <c r="K27" s="85"/>
      <c r="L27" s="85" t="s">
        <v>95</v>
      </c>
      <c r="M27" s="85"/>
      <c r="N27" s="85"/>
      <c r="O27" s="85"/>
      <c r="P27" s="85"/>
      <c r="Q27" s="85"/>
      <c r="R27" s="85"/>
      <c r="S27" s="85"/>
      <c r="T27" s="85"/>
      <c r="U27" s="85"/>
      <c r="V27" s="85"/>
      <c r="W27" s="89"/>
      <c r="X27" s="89"/>
      <c r="Y27" s="85"/>
      <c r="Z27" s="85"/>
      <c r="AA27" s="85"/>
      <c r="AB27" s="85"/>
      <c r="AC27" s="85"/>
      <c r="AD27" s="85"/>
    </row>
    <row r="28" spans="1:30" s="84" customFormat="1" ht="19.350000000000001" customHeight="1" thickBot="1">
      <c r="A28" s="286"/>
      <c r="B28" s="96"/>
      <c r="C28" s="262" t="s">
        <v>105</v>
      </c>
      <c r="D28" s="263"/>
      <c r="E28" s="263"/>
      <c r="F28" s="263"/>
      <c r="G28" s="264"/>
      <c r="H28" s="85"/>
      <c r="I28" s="85"/>
      <c r="J28" s="85"/>
      <c r="K28" s="85"/>
      <c r="L28" s="85" t="s">
        <v>95</v>
      </c>
      <c r="M28" s="85"/>
      <c r="N28" s="85"/>
      <c r="O28" s="85"/>
      <c r="P28" s="85"/>
      <c r="Q28" s="85"/>
      <c r="R28" s="85"/>
      <c r="S28" s="85"/>
      <c r="T28" s="85"/>
      <c r="U28" s="85"/>
      <c r="V28" s="85"/>
      <c r="W28" s="89"/>
      <c r="X28" s="89"/>
      <c r="Y28" s="85"/>
      <c r="Z28" s="85"/>
      <c r="AA28" s="85"/>
      <c r="AB28" s="85"/>
      <c r="AC28" s="85"/>
      <c r="AD28" s="85"/>
    </row>
    <row r="29" spans="1:30" s="84" customFormat="1" ht="19.899999999999999" customHeight="1" thickBot="1">
      <c r="A29" s="286"/>
      <c r="B29" s="96"/>
      <c r="C29" s="261" t="s">
        <v>73</v>
      </c>
      <c r="D29" s="261"/>
      <c r="E29" s="261"/>
      <c r="F29" s="261"/>
      <c r="G29" s="261"/>
      <c r="H29" s="85"/>
      <c r="I29" s="85"/>
      <c r="J29" s="85"/>
      <c r="K29" s="85"/>
      <c r="L29" s="85"/>
      <c r="M29" s="85" t="s">
        <v>95</v>
      </c>
      <c r="N29" s="85" t="s">
        <v>95</v>
      </c>
      <c r="O29" s="85" t="s">
        <v>95</v>
      </c>
      <c r="P29" s="85"/>
      <c r="Q29" s="85"/>
      <c r="R29" s="85"/>
      <c r="S29" s="85"/>
      <c r="T29" s="85"/>
      <c r="U29" s="85"/>
      <c r="V29" s="85"/>
      <c r="W29" s="89"/>
      <c r="X29" s="89"/>
      <c r="Y29" s="85"/>
      <c r="Z29" s="85"/>
      <c r="AA29" s="85"/>
      <c r="AB29" s="85"/>
      <c r="AC29" s="85"/>
      <c r="AD29" s="85"/>
    </row>
    <row r="30" spans="1:30" s="84" customFormat="1" ht="19.350000000000001" customHeight="1" thickBot="1">
      <c r="A30" s="286"/>
      <c r="B30" s="96"/>
      <c r="C30" s="261" t="s">
        <v>74</v>
      </c>
      <c r="D30" s="261"/>
      <c r="E30" s="261"/>
      <c r="F30" s="261"/>
      <c r="G30" s="261"/>
      <c r="H30" s="85"/>
      <c r="I30" s="85"/>
      <c r="J30" s="85"/>
      <c r="K30" s="85"/>
      <c r="L30" s="85"/>
      <c r="M30" s="85"/>
      <c r="N30" s="85"/>
      <c r="O30" s="85"/>
      <c r="P30" s="85"/>
      <c r="Q30" s="85"/>
      <c r="R30" s="85"/>
      <c r="S30" s="85"/>
      <c r="T30" s="85"/>
      <c r="U30" s="85"/>
      <c r="V30" s="85"/>
      <c r="W30" s="89"/>
      <c r="X30" s="89"/>
      <c r="Y30" s="85"/>
      <c r="Z30" s="85"/>
      <c r="AA30" s="85"/>
      <c r="AB30" s="85"/>
      <c r="AC30" s="85"/>
      <c r="AD30" s="85"/>
    </row>
    <row r="31" spans="1:30" s="84" customFormat="1" ht="19.350000000000001" customHeight="1" thickBot="1">
      <c r="A31" s="286"/>
      <c r="B31" s="96"/>
      <c r="C31" s="132"/>
      <c r="D31" s="262" t="s">
        <v>106</v>
      </c>
      <c r="E31" s="263"/>
      <c r="F31" s="263"/>
      <c r="G31" s="264"/>
      <c r="H31" s="85"/>
      <c r="I31" s="85"/>
      <c r="J31" s="85"/>
      <c r="K31" s="85"/>
      <c r="L31" s="85"/>
      <c r="M31" s="85" t="s">
        <v>95</v>
      </c>
      <c r="N31" s="85"/>
      <c r="O31" s="85"/>
      <c r="P31" s="85"/>
      <c r="Q31" s="85"/>
      <c r="R31" s="85"/>
      <c r="S31" s="85"/>
      <c r="T31" s="85"/>
      <c r="U31" s="85"/>
      <c r="V31" s="85"/>
      <c r="W31" s="89"/>
      <c r="X31" s="89"/>
      <c r="Y31" s="85"/>
      <c r="Z31" s="85"/>
      <c r="AA31" s="85"/>
      <c r="AB31" s="85"/>
      <c r="AC31" s="85"/>
      <c r="AD31" s="85"/>
    </row>
    <row r="32" spans="1:30" s="84" customFormat="1" ht="19.5" thickBot="1">
      <c r="A32" s="286"/>
      <c r="B32" s="96"/>
      <c r="C32" s="99"/>
      <c r="D32" s="262" t="s">
        <v>107</v>
      </c>
      <c r="E32" s="263"/>
      <c r="F32" s="263"/>
      <c r="G32" s="264"/>
      <c r="H32" s="85"/>
      <c r="I32" s="85"/>
      <c r="J32" s="85"/>
      <c r="K32" s="85"/>
      <c r="L32" s="85"/>
      <c r="M32" s="85"/>
      <c r="N32" s="85" t="s">
        <v>95</v>
      </c>
      <c r="O32" s="85"/>
      <c r="P32" s="85"/>
      <c r="Q32" s="85"/>
      <c r="R32" s="85"/>
      <c r="S32" s="85"/>
      <c r="T32" s="85"/>
      <c r="U32" s="85"/>
      <c r="V32" s="85"/>
      <c r="W32" s="89"/>
      <c r="X32" s="89"/>
      <c r="Y32" s="85"/>
      <c r="Z32" s="85"/>
      <c r="AA32" s="85"/>
      <c r="AB32" s="85"/>
      <c r="AC32" s="85"/>
      <c r="AD32" s="85"/>
    </row>
    <row r="33" spans="1:30" s="84" customFormat="1" ht="19.5" customHeight="1" thickBot="1">
      <c r="A33" s="286"/>
      <c r="B33" s="100"/>
      <c r="C33" s="101"/>
      <c r="D33" s="271" t="s">
        <v>108</v>
      </c>
      <c r="E33" s="271"/>
      <c r="F33" s="271"/>
      <c r="G33" s="272"/>
      <c r="H33" s="93"/>
      <c r="I33" s="93"/>
      <c r="J33" s="93"/>
      <c r="K33" s="93"/>
      <c r="L33" s="93"/>
      <c r="M33" s="93"/>
      <c r="N33" s="93"/>
      <c r="O33" s="93" t="s">
        <v>95</v>
      </c>
      <c r="P33" s="93"/>
      <c r="Q33" s="93"/>
      <c r="R33" s="93"/>
      <c r="S33" s="93"/>
      <c r="T33" s="93"/>
      <c r="U33" s="93"/>
      <c r="V33" s="93"/>
      <c r="W33" s="94"/>
      <c r="X33" s="94"/>
      <c r="Y33" s="93"/>
      <c r="Z33" s="93"/>
      <c r="AA33" s="93"/>
      <c r="AB33" s="93"/>
      <c r="AC33" s="93"/>
      <c r="AD33" s="93"/>
    </row>
    <row r="34" spans="1:30" s="84" customFormat="1" ht="35.25" customHeight="1" thickBot="1">
      <c r="A34" s="273" t="s">
        <v>75</v>
      </c>
      <c r="B34" s="274"/>
      <c r="C34" s="274"/>
      <c r="D34" s="274"/>
      <c r="E34" s="274"/>
      <c r="F34" s="274"/>
      <c r="G34" s="102" t="s">
        <v>76</v>
      </c>
      <c r="H34" s="103" t="s">
        <v>59</v>
      </c>
      <c r="I34" s="103" t="s">
        <v>59</v>
      </c>
      <c r="J34" s="103" t="s">
        <v>59</v>
      </c>
      <c r="K34" s="103" t="s">
        <v>59</v>
      </c>
      <c r="L34" s="103" t="s">
        <v>59</v>
      </c>
      <c r="M34" s="103" t="s">
        <v>130</v>
      </c>
      <c r="N34" s="103" t="s">
        <v>130</v>
      </c>
      <c r="O34" s="103" t="s">
        <v>130</v>
      </c>
      <c r="P34" s="103"/>
      <c r="Q34" s="103"/>
      <c r="R34" s="103"/>
      <c r="S34" s="103"/>
      <c r="T34" s="103"/>
      <c r="U34" s="103"/>
      <c r="V34" s="103"/>
      <c r="W34" s="104"/>
      <c r="X34" s="105"/>
      <c r="Y34" s="106"/>
      <c r="Z34" s="106"/>
      <c r="AA34" s="106"/>
      <c r="AB34" s="106"/>
      <c r="AC34" s="106"/>
      <c r="AD34" s="107"/>
    </row>
    <row r="35" spans="1:30" s="84" customFormat="1" ht="39.75" customHeight="1" thickBot="1">
      <c r="A35" s="273"/>
      <c r="B35" s="270"/>
      <c r="C35" s="270"/>
      <c r="D35" s="270"/>
      <c r="E35" s="270"/>
      <c r="F35" s="270"/>
      <c r="G35" s="102" t="s">
        <v>77</v>
      </c>
      <c r="H35" s="108" t="s">
        <v>116</v>
      </c>
      <c r="I35" s="108" t="s">
        <v>116</v>
      </c>
      <c r="J35" s="108" t="s">
        <v>116</v>
      </c>
      <c r="K35" s="108" t="s">
        <v>116</v>
      </c>
      <c r="L35" s="108" t="s">
        <v>116</v>
      </c>
      <c r="M35" s="108" t="s">
        <v>116</v>
      </c>
      <c r="N35" s="108" t="s">
        <v>116</v>
      </c>
      <c r="O35" s="108" t="s">
        <v>116</v>
      </c>
      <c r="P35" s="108"/>
      <c r="Q35" s="108"/>
      <c r="R35" s="108"/>
      <c r="S35" s="108"/>
      <c r="T35" s="108"/>
      <c r="U35" s="108"/>
      <c r="V35" s="108"/>
      <c r="W35" s="108"/>
      <c r="X35" s="109"/>
      <c r="Y35" s="110"/>
      <c r="Z35" s="110"/>
      <c r="AA35" s="110"/>
      <c r="AB35" s="110"/>
      <c r="AC35" s="110"/>
      <c r="AD35" s="111"/>
    </row>
    <row r="36" spans="1:30" s="84" customFormat="1" ht="35.25" customHeight="1" thickBot="1">
      <c r="A36" s="273"/>
      <c r="B36" s="270"/>
      <c r="C36" s="270"/>
      <c r="D36" s="270"/>
      <c r="E36" s="270"/>
      <c r="F36" s="270"/>
      <c r="G36" s="102" t="s">
        <v>78</v>
      </c>
      <c r="H36" s="112">
        <v>43703</v>
      </c>
      <c r="I36" s="112">
        <v>43703</v>
      </c>
      <c r="J36" s="112">
        <v>43703</v>
      </c>
      <c r="K36" s="112">
        <v>43703</v>
      </c>
      <c r="L36" s="112">
        <v>43703</v>
      </c>
      <c r="M36" s="112">
        <v>43703</v>
      </c>
      <c r="N36" s="112">
        <v>43703</v>
      </c>
      <c r="O36" s="112">
        <v>43703</v>
      </c>
      <c r="P36" s="112"/>
      <c r="Q36" s="112"/>
      <c r="R36" s="112"/>
      <c r="S36" s="112"/>
      <c r="T36" s="112"/>
      <c r="U36" s="112"/>
      <c r="V36" s="112"/>
      <c r="W36" s="112"/>
      <c r="X36" s="113"/>
      <c r="Y36" s="114"/>
      <c r="Z36" s="114"/>
      <c r="AA36" s="114"/>
      <c r="AB36" s="114"/>
      <c r="AC36" s="114"/>
      <c r="AD36" s="115"/>
    </row>
    <row r="37" spans="1:30" s="84" customFormat="1" ht="29.25" customHeight="1">
      <c r="A37" s="273"/>
      <c r="B37" s="270"/>
      <c r="C37" s="270"/>
      <c r="D37" s="270"/>
      <c r="E37" s="270"/>
      <c r="F37" s="270"/>
      <c r="G37" s="116" t="s">
        <v>79</v>
      </c>
      <c r="H37" s="108" t="s">
        <v>35</v>
      </c>
      <c r="I37" s="108" t="s">
        <v>35</v>
      </c>
      <c r="J37" s="108" t="s">
        <v>35</v>
      </c>
      <c r="K37" s="108" t="s">
        <v>35</v>
      </c>
      <c r="L37" s="108" t="s">
        <v>35</v>
      </c>
      <c r="M37" s="108" t="s">
        <v>35</v>
      </c>
      <c r="N37" s="108" t="s">
        <v>35</v>
      </c>
      <c r="O37" s="108" t="s">
        <v>35</v>
      </c>
      <c r="P37" s="108"/>
      <c r="Q37" s="108"/>
      <c r="R37" s="108"/>
      <c r="S37" s="108"/>
      <c r="T37" s="108"/>
      <c r="U37" s="108"/>
      <c r="V37" s="108"/>
      <c r="W37" s="108"/>
      <c r="X37" s="109"/>
      <c r="Y37" s="110"/>
      <c r="Z37" s="110"/>
      <c r="AA37" s="110"/>
      <c r="AB37" s="110"/>
      <c r="AC37" s="110"/>
      <c r="AD37" s="111"/>
    </row>
    <row r="38" spans="1:30" s="84" customFormat="1" ht="39.75" customHeight="1" thickBot="1">
      <c r="A38" s="275" t="s">
        <v>80</v>
      </c>
      <c r="B38" s="276" t="s">
        <v>81</v>
      </c>
      <c r="C38" s="276"/>
      <c r="D38" s="276"/>
      <c r="E38" s="276"/>
      <c r="F38" s="277" t="e">
        <f ca="1">GetBugSheetName()</f>
        <v>#NAME?</v>
      </c>
      <c r="G38" s="278"/>
      <c r="H38" s="108"/>
      <c r="I38" s="108"/>
      <c r="J38" s="108"/>
      <c r="K38" s="108"/>
      <c r="L38" s="108"/>
      <c r="M38" s="108"/>
      <c r="N38" s="108"/>
      <c r="O38" s="108"/>
      <c r="P38" s="108"/>
      <c r="Q38" s="108"/>
      <c r="R38" s="108"/>
      <c r="S38" s="108"/>
      <c r="T38" s="108"/>
      <c r="U38" s="108"/>
      <c r="V38" s="108"/>
      <c r="W38" s="108"/>
      <c r="X38" s="117"/>
      <c r="Y38" s="118"/>
      <c r="Z38" s="118"/>
      <c r="AA38" s="118"/>
      <c r="AB38" s="118"/>
      <c r="AC38" s="118"/>
      <c r="AD38" s="119"/>
    </row>
    <row r="39" spans="1:30" s="84" customFormat="1" ht="36.950000000000003" customHeight="1" thickBot="1">
      <c r="A39" s="275"/>
      <c r="B39" s="279" t="s">
        <v>82</v>
      </c>
      <c r="C39" s="279"/>
      <c r="D39" s="279"/>
      <c r="E39" s="279"/>
      <c r="F39" s="280"/>
      <c r="G39" s="281"/>
      <c r="H39" s="120"/>
      <c r="I39" s="120"/>
      <c r="J39" s="120"/>
      <c r="K39" s="120"/>
      <c r="L39" s="120"/>
      <c r="M39" s="120"/>
      <c r="N39" s="120"/>
      <c r="O39" s="120"/>
      <c r="P39" s="120"/>
      <c r="Q39" s="120"/>
      <c r="R39" s="120"/>
      <c r="S39" s="120" t="str">
        <f t="shared" ref="S39:AD39" si="0">IF(S38="","",(SUM(LEN(S38)-LEN(SUBSTITUTE(S38,",","")))/LEN(","))+1)</f>
        <v/>
      </c>
      <c r="T39" s="120" t="str">
        <f t="shared" si="0"/>
        <v/>
      </c>
      <c r="U39" s="120" t="str">
        <f t="shared" si="0"/>
        <v/>
      </c>
      <c r="V39" s="120" t="str">
        <f t="shared" si="0"/>
        <v/>
      </c>
      <c r="W39" s="120" t="str">
        <f t="shared" si="0"/>
        <v/>
      </c>
      <c r="X39" s="121" t="str">
        <f t="shared" si="0"/>
        <v/>
      </c>
      <c r="Y39" s="122" t="str">
        <f t="shared" si="0"/>
        <v/>
      </c>
      <c r="Z39" s="122" t="str">
        <f t="shared" si="0"/>
        <v/>
      </c>
      <c r="AA39" s="122" t="str">
        <f t="shared" si="0"/>
        <v/>
      </c>
      <c r="AB39" s="122" t="str">
        <f t="shared" si="0"/>
        <v/>
      </c>
      <c r="AC39" s="122" t="str">
        <f t="shared" si="0"/>
        <v/>
      </c>
      <c r="AD39" s="123" t="str">
        <f t="shared" si="0"/>
        <v/>
      </c>
    </row>
    <row r="40" spans="1:30" s="84" customFormat="1">
      <c r="H40" s="124"/>
      <c r="I40" s="124"/>
      <c r="J40" s="124"/>
      <c r="K40" s="124"/>
      <c r="L40" s="124"/>
      <c r="M40" s="124"/>
      <c r="N40" s="125"/>
      <c r="O40" s="125"/>
      <c r="P40" s="124"/>
      <c r="Q40" s="124"/>
      <c r="R40" s="124"/>
      <c r="S40" s="124"/>
      <c r="T40" s="124"/>
      <c r="U40" s="124"/>
      <c r="V40" s="124"/>
    </row>
  </sheetData>
  <sheetProtection selectLockedCells="1" selectUnlockedCells="1"/>
  <protectedRanges>
    <protectedRange sqref="T14" name="Range2_1_1_6"/>
  </protectedRanges>
  <mergeCells count="54">
    <mergeCell ref="A4:A18"/>
    <mergeCell ref="D16:G16"/>
    <mergeCell ref="D31:G31"/>
    <mergeCell ref="C30:G30"/>
    <mergeCell ref="A19:A33"/>
    <mergeCell ref="B19:G19"/>
    <mergeCell ref="C20:G20"/>
    <mergeCell ref="C29:G29"/>
    <mergeCell ref="D26:G26"/>
    <mergeCell ref="D27:G27"/>
    <mergeCell ref="D21:G21"/>
    <mergeCell ref="D22:G22"/>
    <mergeCell ref="D23:G23"/>
    <mergeCell ref="C24:G24"/>
    <mergeCell ref="A38:A39"/>
    <mergeCell ref="B38:E38"/>
    <mergeCell ref="F38:G38"/>
    <mergeCell ref="B39:E39"/>
    <mergeCell ref="F39:G39"/>
    <mergeCell ref="B37:F37"/>
    <mergeCell ref="D32:G32"/>
    <mergeCell ref="D33:G33"/>
    <mergeCell ref="A34:A37"/>
    <mergeCell ref="B34:F34"/>
    <mergeCell ref="B35:F35"/>
    <mergeCell ref="B36:F36"/>
    <mergeCell ref="C6:G6"/>
    <mergeCell ref="D7:G7"/>
    <mergeCell ref="D9:G9"/>
    <mergeCell ref="C14:G14"/>
    <mergeCell ref="C10:G10"/>
    <mergeCell ref="D11:G11"/>
    <mergeCell ref="D13:G13"/>
    <mergeCell ref="C28:G28"/>
    <mergeCell ref="C15:G15"/>
    <mergeCell ref="C25:G25"/>
    <mergeCell ref="D17:G17"/>
    <mergeCell ref="D18:G18"/>
    <mergeCell ref="B4:G4"/>
    <mergeCell ref="D8:G8"/>
    <mergeCell ref="D12:G12"/>
    <mergeCell ref="AA2:AD2"/>
    <mergeCell ref="B1:E1"/>
    <mergeCell ref="F1:O1"/>
    <mergeCell ref="P1:S1"/>
    <mergeCell ref="T1:X1"/>
    <mergeCell ref="Y1:Z1"/>
    <mergeCell ref="AA1:AD1"/>
    <mergeCell ref="B2:E2"/>
    <mergeCell ref="F2:H2"/>
    <mergeCell ref="I2:N2"/>
    <mergeCell ref="P2:X2"/>
    <mergeCell ref="Y2:Z2"/>
    <mergeCell ref="B5:G5"/>
  </mergeCells>
  <phoneticPr fontId="5"/>
  <conditionalFormatting sqref="U33 W34:AD34 H34 H35:AD39 T29 U30:U31 H29:Q29 H24:S28 U24:V28 H30:T33 N22:P22 I22 K22:L22 Q23 U23:X23 L14:S14 H19:X20 Q21:X22 H14:I14 H15:R18 T15:T18 X13 J13 L13:U13 H6:H13 J9:J10 L9:V9 Y9:AD33 H4:T4 K10:X12 I9:I13 U4:AD8 X9 I6:J8 L6:T8 K6:K7">
    <cfRule type="expression" dxfId="17" priority="8" stopIfTrue="1">
      <formula>#REF!="NA"</formula>
    </cfRule>
    <cfRule type="expression" dxfId="16" priority="9" stopIfTrue="1">
      <formula>#REF!="NG"</formula>
    </cfRule>
  </conditionalFormatting>
  <conditionalFormatting sqref="H3:AD3">
    <cfRule type="expression" dxfId="15" priority="6" stopIfTrue="1">
      <formula>NA()</formula>
    </cfRule>
    <cfRule type="expression" dxfId="14" priority="7" stopIfTrue="1">
      <formula>NA()</formula>
    </cfRule>
  </conditionalFormatting>
  <conditionalFormatting sqref="T14">
    <cfRule type="expression" dxfId="13" priority="3" stopIfTrue="1">
      <formula>#REF!="NG"</formula>
    </cfRule>
    <cfRule type="expression" dxfId="12" priority="4" stopIfTrue="1">
      <formula>T$31="NA"</formula>
    </cfRule>
    <cfRule type="expression" dxfId="11" priority="5" stopIfTrue="1">
      <formula>T$31="NG"</formula>
    </cfRule>
  </conditionalFormatting>
  <conditionalFormatting sqref="T14">
    <cfRule type="expression" dxfId="10" priority="1" stopIfTrue="1">
      <formula>T$35="NA"</formula>
    </cfRule>
    <cfRule type="expression" dxfId="9" priority="2" stopIfTrue="1">
      <formula>T$35="NG"</formula>
    </cfRule>
  </conditionalFormatting>
  <dataValidations count="10">
    <dataValidation allowBlank="1" showInputMessage="1" showErrorMessage="1" promptTitle="PCL sheet name" prompt=" " sqref="F38:G38 JB38:JC38 SX38:SY38 ACT38:ACU38 AMP38:AMQ38 AWL38:AWM38 BGH38:BGI38 BQD38:BQE38 BZZ38:CAA38 CJV38:CJW38 CTR38:CTS38 DDN38:DDO38 DNJ38:DNK38 DXF38:DXG38 EHB38:EHC38 EQX38:EQY38 FAT38:FAU38 FKP38:FKQ38 FUL38:FUM38 GEH38:GEI38 GOD38:GOE38 GXZ38:GYA38 HHV38:HHW38 HRR38:HRS38 IBN38:IBO38 ILJ38:ILK38 IVF38:IVG38 JFB38:JFC38 JOX38:JOY38 JYT38:JYU38 KIP38:KIQ38 KSL38:KSM38 LCH38:LCI38 LMD38:LME38 LVZ38:LWA38 MFV38:MFW38 MPR38:MPS38 MZN38:MZO38 NJJ38:NJK38 NTF38:NTG38 ODB38:ODC38 OMX38:OMY38 OWT38:OWU38 PGP38:PGQ38 PQL38:PQM38 QAH38:QAI38 QKD38:QKE38 QTZ38:QUA38 RDV38:RDW38 RNR38:RNS38 RXN38:RXO38 SHJ38:SHK38 SRF38:SRG38 TBB38:TBC38 TKX38:TKY38 TUT38:TUU38 UEP38:UEQ38 UOL38:UOM38 UYH38:UYI38 VID38:VIE38 VRZ38:VSA38 WBV38:WBW38 WLR38:WLS38 WVN38:WVO38 F65574:G65574 JB65574:JC65574 SX65574:SY65574 ACT65574:ACU65574 AMP65574:AMQ65574 AWL65574:AWM65574 BGH65574:BGI65574 BQD65574:BQE65574 BZZ65574:CAA65574 CJV65574:CJW65574 CTR65574:CTS65574 DDN65574:DDO65574 DNJ65574:DNK65574 DXF65574:DXG65574 EHB65574:EHC65574 EQX65574:EQY65574 FAT65574:FAU65574 FKP65574:FKQ65574 FUL65574:FUM65574 GEH65574:GEI65574 GOD65574:GOE65574 GXZ65574:GYA65574 HHV65574:HHW65574 HRR65574:HRS65574 IBN65574:IBO65574 ILJ65574:ILK65574 IVF65574:IVG65574 JFB65574:JFC65574 JOX65574:JOY65574 JYT65574:JYU65574 KIP65574:KIQ65574 KSL65574:KSM65574 LCH65574:LCI65574 LMD65574:LME65574 LVZ65574:LWA65574 MFV65574:MFW65574 MPR65574:MPS65574 MZN65574:MZO65574 NJJ65574:NJK65574 NTF65574:NTG65574 ODB65574:ODC65574 OMX65574:OMY65574 OWT65574:OWU65574 PGP65574:PGQ65574 PQL65574:PQM65574 QAH65574:QAI65574 QKD65574:QKE65574 QTZ65574:QUA65574 RDV65574:RDW65574 RNR65574:RNS65574 RXN65574:RXO65574 SHJ65574:SHK65574 SRF65574:SRG65574 TBB65574:TBC65574 TKX65574:TKY65574 TUT65574:TUU65574 UEP65574:UEQ65574 UOL65574:UOM65574 UYH65574:UYI65574 VID65574:VIE65574 VRZ65574:VSA65574 WBV65574:WBW65574 WLR65574:WLS65574 WVN65574:WVO65574 F131110:G131110 JB131110:JC131110 SX131110:SY131110 ACT131110:ACU131110 AMP131110:AMQ131110 AWL131110:AWM131110 BGH131110:BGI131110 BQD131110:BQE131110 BZZ131110:CAA131110 CJV131110:CJW131110 CTR131110:CTS131110 DDN131110:DDO131110 DNJ131110:DNK131110 DXF131110:DXG131110 EHB131110:EHC131110 EQX131110:EQY131110 FAT131110:FAU131110 FKP131110:FKQ131110 FUL131110:FUM131110 GEH131110:GEI131110 GOD131110:GOE131110 GXZ131110:GYA131110 HHV131110:HHW131110 HRR131110:HRS131110 IBN131110:IBO131110 ILJ131110:ILK131110 IVF131110:IVG131110 JFB131110:JFC131110 JOX131110:JOY131110 JYT131110:JYU131110 KIP131110:KIQ131110 KSL131110:KSM131110 LCH131110:LCI131110 LMD131110:LME131110 LVZ131110:LWA131110 MFV131110:MFW131110 MPR131110:MPS131110 MZN131110:MZO131110 NJJ131110:NJK131110 NTF131110:NTG131110 ODB131110:ODC131110 OMX131110:OMY131110 OWT131110:OWU131110 PGP131110:PGQ131110 PQL131110:PQM131110 QAH131110:QAI131110 QKD131110:QKE131110 QTZ131110:QUA131110 RDV131110:RDW131110 RNR131110:RNS131110 RXN131110:RXO131110 SHJ131110:SHK131110 SRF131110:SRG131110 TBB131110:TBC131110 TKX131110:TKY131110 TUT131110:TUU131110 UEP131110:UEQ131110 UOL131110:UOM131110 UYH131110:UYI131110 VID131110:VIE131110 VRZ131110:VSA131110 WBV131110:WBW131110 WLR131110:WLS131110 WVN131110:WVO131110 F196646:G196646 JB196646:JC196646 SX196646:SY196646 ACT196646:ACU196646 AMP196646:AMQ196646 AWL196646:AWM196646 BGH196646:BGI196646 BQD196646:BQE196646 BZZ196646:CAA196646 CJV196646:CJW196646 CTR196646:CTS196646 DDN196646:DDO196646 DNJ196646:DNK196646 DXF196646:DXG196646 EHB196646:EHC196646 EQX196646:EQY196646 FAT196646:FAU196646 FKP196646:FKQ196646 FUL196646:FUM196646 GEH196646:GEI196646 GOD196646:GOE196646 GXZ196646:GYA196646 HHV196646:HHW196646 HRR196646:HRS196646 IBN196646:IBO196646 ILJ196646:ILK196646 IVF196646:IVG196646 JFB196646:JFC196646 JOX196646:JOY196646 JYT196646:JYU196646 KIP196646:KIQ196646 KSL196646:KSM196646 LCH196646:LCI196646 LMD196646:LME196646 LVZ196646:LWA196646 MFV196646:MFW196646 MPR196646:MPS196646 MZN196646:MZO196646 NJJ196646:NJK196646 NTF196646:NTG196646 ODB196646:ODC196646 OMX196646:OMY196646 OWT196646:OWU196646 PGP196646:PGQ196646 PQL196646:PQM196646 QAH196646:QAI196646 QKD196646:QKE196646 QTZ196646:QUA196646 RDV196646:RDW196646 RNR196646:RNS196646 RXN196646:RXO196646 SHJ196646:SHK196646 SRF196646:SRG196646 TBB196646:TBC196646 TKX196646:TKY196646 TUT196646:TUU196646 UEP196646:UEQ196646 UOL196646:UOM196646 UYH196646:UYI196646 VID196646:VIE196646 VRZ196646:VSA196646 WBV196646:WBW196646 WLR196646:WLS196646 WVN196646:WVO196646 F262182:G262182 JB262182:JC262182 SX262182:SY262182 ACT262182:ACU262182 AMP262182:AMQ262182 AWL262182:AWM262182 BGH262182:BGI262182 BQD262182:BQE262182 BZZ262182:CAA262182 CJV262182:CJW262182 CTR262182:CTS262182 DDN262182:DDO262182 DNJ262182:DNK262182 DXF262182:DXG262182 EHB262182:EHC262182 EQX262182:EQY262182 FAT262182:FAU262182 FKP262182:FKQ262182 FUL262182:FUM262182 GEH262182:GEI262182 GOD262182:GOE262182 GXZ262182:GYA262182 HHV262182:HHW262182 HRR262182:HRS262182 IBN262182:IBO262182 ILJ262182:ILK262182 IVF262182:IVG262182 JFB262182:JFC262182 JOX262182:JOY262182 JYT262182:JYU262182 KIP262182:KIQ262182 KSL262182:KSM262182 LCH262182:LCI262182 LMD262182:LME262182 LVZ262182:LWA262182 MFV262182:MFW262182 MPR262182:MPS262182 MZN262182:MZO262182 NJJ262182:NJK262182 NTF262182:NTG262182 ODB262182:ODC262182 OMX262182:OMY262182 OWT262182:OWU262182 PGP262182:PGQ262182 PQL262182:PQM262182 QAH262182:QAI262182 QKD262182:QKE262182 QTZ262182:QUA262182 RDV262182:RDW262182 RNR262182:RNS262182 RXN262182:RXO262182 SHJ262182:SHK262182 SRF262182:SRG262182 TBB262182:TBC262182 TKX262182:TKY262182 TUT262182:TUU262182 UEP262182:UEQ262182 UOL262182:UOM262182 UYH262182:UYI262182 VID262182:VIE262182 VRZ262182:VSA262182 WBV262182:WBW262182 WLR262182:WLS262182 WVN262182:WVO262182 F327718:G327718 JB327718:JC327718 SX327718:SY327718 ACT327718:ACU327718 AMP327718:AMQ327718 AWL327718:AWM327718 BGH327718:BGI327718 BQD327718:BQE327718 BZZ327718:CAA327718 CJV327718:CJW327718 CTR327718:CTS327718 DDN327718:DDO327718 DNJ327718:DNK327718 DXF327718:DXG327718 EHB327718:EHC327718 EQX327718:EQY327718 FAT327718:FAU327718 FKP327718:FKQ327718 FUL327718:FUM327718 GEH327718:GEI327718 GOD327718:GOE327718 GXZ327718:GYA327718 HHV327718:HHW327718 HRR327718:HRS327718 IBN327718:IBO327718 ILJ327718:ILK327718 IVF327718:IVG327718 JFB327718:JFC327718 JOX327718:JOY327718 JYT327718:JYU327718 KIP327718:KIQ327718 KSL327718:KSM327718 LCH327718:LCI327718 LMD327718:LME327718 LVZ327718:LWA327718 MFV327718:MFW327718 MPR327718:MPS327718 MZN327718:MZO327718 NJJ327718:NJK327718 NTF327718:NTG327718 ODB327718:ODC327718 OMX327718:OMY327718 OWT327718:OWU327718 PGP327718:PGQ327718 PQL327718:PQM327718 QAH327718:QAI327718 QKD327718:QKE327718 QTZ327718:QUA327718 RDV327718:RDW327718 RNR327718:RNS327718 RXN327718:RXO327718 SHJ327718:SHK327718 SRF327718:SRG327718 TBB327718:TBC327718 TKX327718:TKY327718 TUT327718:TUU327718 UEP327718:UEQ327718 UOL327718:UOM327718 UYH327718:UYI327718 VID327718:VIE327718 VRZ327718:VSA327718 WBV327718:WBW327718 WLR327718:WLS327718 WVN327718:WVO327718 F393254:G393254 JB393254:JC393254 SX393254:SY393254 ACT393254:ACU393254 AMP393254:AMQ393254 AWL393254:AWM393254 BGH393254:BGI393254 BQD393254:BQE393254 BZZ393254:CAA393254 CJV393254:CJW393254 CTR393254:CTS393254 DDN393254:DDO393254 DNJ393254:DNK393254 DXF393254:DXG393254 EHB393254:EHC393254 EQX393254:EQY393254 FAT393254:FAU393254 FKP393254:FKQ393254 FUL393254:FUM393254 GEH393254:GEI393254 GOD393254:GOE393254 GXZ393254:GYA393254 HHV393254:HHW393254 HRR393254:HRS393254 IBN393254:IBO393254 ILJ393254:ILK393254 IVF393254:IVG393254 JFB393254:JFC393254 JOX393254:JOY393254 JYT393254:JYU393254 KIP393254:KIQ393254 KSL393254:KSM393254 LCH393254:LCI393254 LMD393254:LME393254 LVZ393254:LWA393254 MFV393254:MFW393254 MPR393254:MPS393254 MZN393254:MZO393254 NJJ393254:NJK393254 NTF393254:NTG393254 ODB393254:ODC393254 OMX393254:OMY393254 OWT393254:OWU393254 PGP393254:PGQ393254 PQL393254:PQM393254 QAH393254:QAI393254 QKD393254:QKE393254 QTZ393254:QUA393254 RDV393254:RDW393254 RNR393254:RNS393254 RXN393254:RXO393254 SHJ393254:SHK393254 SRF393254:SRG393254 TBB393254:TBC393254 TKX393254:TKY393254 TUT393254:TUU393254 UEP393254:UEQ393254 UOL393254:UOM393254 UYH393254:UYI393254 VID393254:VIE393254 VRZ393254:VSA393254 WBV393254:WBW393254 WLR393254:WLS393254 WVN393254:WVO393254 F458790:G458790 JB458790:JC458790 SX458790:SY458790 ACT458790:ACU458790 AMP458790:AMQ458790 AWL458790:AWM458790 BGH458790:BGI458790 BQD458790:BQE458790 BZZ458790:CAA458790 CJV458790:CJW458790 CTR458790:CTS458790 DDN458790:DDO458790 DNJ458790:DNK458790 DXF458790:DXG458790 EHB458790:EHC458790 EQX458790:EQY458790 FAT458790:FAU458790 FKP458790:FKQ458790 FUL458790:FUM458790 GEH458790:GEI458790 GOD458790:GOE458790 GXZ458790:GYA458790 HHV458790:HHW458790 HRR458790:HRS458790 IBN458790:IBO458790 ILJ458790:ILK458790 IVF458790:IVG458790 JFB458790:JFC458790 JOX458790:JOY458790 JYT458790:JYU458790 KIP458790:KIQ458790 KSL458790:KSM458790 LCH458790:LCI458790 LMD458790:LME458790 LVZ458790:LWA458790 MFV458790:MFW458790 MPR458790:MPS458790 MZN458790:MZO458790 NJJ458790:NJK458790 NTF458790:NTG458790 ODB458790:ODC458790 OMX458790:OMY458790 OWT458790:OWU458790 PGP458790:PGQ458790 PQL458790:PQM458790 QAH458790:QAI458790 QKD458790:QKE458790 QTZ458790:QUA458790 RDV458790:RDW458790 RNR458790:RNS458790 RXN458790:RXO458790 SHJ458790:SHK458790 SRF458790:SRG458790 TBB458790:TBC458790 TKX458790:TKY458790 TUT458790:TUU458790 UEP458790:UEQ458790 UOL458790:UOM458790 UYH458790:UYI458790 VID458790:VIE458790 VRZ458790:VSA458790 WBV458790:WBW458790 WLR458790:WLS458790 WVN458790:WVO458790 F524326:G524326 JB524326:JC524326 SX524326:SY524326 ACT524326:ACU524326 AMP524326:AMQ524326 AWL524326:AWM524326 BGH524326:BGI524326 BQD524326:BQE524326 BZZ524326:CAA524326 CJV524326:CJW524326 CTR524326:CTS524326 DDN524326:DDO524326 DNJ524326:DNK524326 DXF524326:DXG524326 EHB524326:EHC524326 EQX524326:EQY524326 FAT524326:FAU524326 FKP524326:FKQ524326 FUL524326:FUM524326 GEH524326:GEI524326 GOD524326:GOE524326 GXZ524326:GYA524326 HHV524326:HHW524326 HRR524326:HRS524326 IBN524326:IBO524326 ILJ524326:ILK524326 IVF524326:IVG524326 JFB524326:JFC524326 JOX524326:JOY524326 JYT524326:JYU524326 KIP524326:KIQ524326 KSL524326:KSM524326 LCH524326:LCI524326 LMD524326:LME524326 LVZ524326:LWA524326 MFV524326:MFW524326 MPR524326:MPS524326 MZN524326:MZO524326 NJJ524326:NJK524326 NTF524326:NTG524326 ODB524326:ODC524326 OMX524326:OMY524326 OWT524326:OWU524326 PGP524326:PGQ524326 PQL524326:PQM524326 QAH524326:QAI524326 QKD524326:QKE524326 QTZ524326:QUA524326 RDV524326:RDW524326 RNR524326:RNS524326 RXN524326:RXO524326 SHJ524326:SHK524326 SRF524326:SRG524326 TBB524326:TBC524326 TKX524326:TKY524326 TUT524326:TUU524326 UEP524326:UEQ524326 UOL524326:UOM524326 UYH524326:UYI524326 VID524326:VIE524326 VRZ524326:VSA524326 WBV524326:WBW524326 WLR524326:WLS524326 WVN524326:WVO524326 F589862:G589862 JB589862:JC589862 SX589862:SY589862 ACT589862:ACU589862 AMP589862:AMQ589862 AWL589862:AWM589862 BGH589862:BGI589862 BQD589862:BQE589862 BZZ589862:CAA589862 CJV589862:CJW589862 CTR589862:CTS589862 DDN589862:DDO589862 DNJ589862:DNK589862 DXF589862:DXG589862 EHB589862:EHC589862 EQX589862:EQY589862 FAT589862:FAU589862 FKP589862:FKQ589862 FUL589862:FUM589862 GEH589862:GEI589862 GOD589862:GOE589862 GXZ589862:GYA589862 HHV589862:HHW589862 HRR589862:HRS589862 IBN589862:IBO589862 ILJ589862:ILK589862 IVF589862:IVG589862 JFB589862:JFC589862 JOX589862:JOY589862 JYT589862:JYU589862 KIP589862:KIQ589862 KSL589862:KSM589862 LCH589862:LCI589862 LMD589862:LME589862 LVZ589862:LWA589862 MFV589862:MFW589862 MPR589862:MPS589862 MZN589862:MZO589862 NJJ589862:NJK589862 NTF589862:NTG589862 ODB589862:ODC589862 OMX589862:OMY589862 OWT589862:OWU589862 PGP589862:PGQ589862 PQL589862:PQM589862 QAH589862:QAI589862 QKD589862:QKE589862 QTZ589862:QUA589862 RDV589862:RDW589862 RNR589862:RNS589862 RXN589862:RXO589862 SHJ589862:SHK589862 SRF589862:SRG589862 TBB589862:TBC589862 TKX589862:TKY589862 TUT589862:TUU589862 UEP589862:UEQ589862 UOL589862:UOM589862 UYH589862:UYI589862 VID589862:VIE589862 VRZ589862:VSA589862 WBV589862:WBW589862 WLR589862:WLS589862 WVN589862:WVO589862 F655398:G655398 JB655398:JC655398 SX655398:SY655398 ACT655398:ACU655398 AMP655398:AMQ655398 AWL655398:AWM655398 BGH655398:BGI655398 BQD655398:BQE655398 BZZ655398:CAA655398 CJV655398:CJW655398 CTR655398:CTS655398 DDN655398:DDO655398 DNJ655398:DNK655398 DXF655398:DXG655398 EHB655398:EHC655398 EQX655398:EQY655398 FAT655398:FAU655398 FKP655398:FKQ655398 FUL655398:FUM655398 GEH655398:GEI655398 GOD655398:GOE655398 GXZ655398:GYA655398 HHV655398:HHW655398 HRR655398:HRS655398 IBN655398:IBO655398 ILJ655398:ILK655398 IVF655398:IVG655398 JFB655398:JFC655398 JOX655398:JOY655398 JYT655398:JYU655398 KIP655398:KIQ655398 KSL655398:KSM655398 LCH655398:LCI655398 LMD655398:LME655398 LVZ655398:LWA655398 MFV655398:MFW655398 MPR655398:MPS655398 MZN655398:MZO655398 NJJ655398:NJK655398 NTF655398:NTG655398 ODB655398:ODC655398 OMX655398:OMY655398 OWT655398:OWU655398 PGP655398:PGQ655398 PQL655398:PQM655398 QAH655398:QAI655398 QKD655398:QKE655398 QTZ655398:QUA655398 RDV655398:RDW655398 RNR655398:RNS655398 RXN655398:RXO655398 SHJ655398:SHK655398 SRF655398:SRG655398 TBB655398:TBC655398 TKX655398:TKY655398 TUT655398:TUU655398 UEP655398:UEQ655398 UOL655398:UOM655398 UYH655398:UYI655398 VID655398:VIE655398 VRZ655398:VSA655398 WBV655398:WBW655398 WLR655398:WLS655398 WVN655398:WVO655398 F720934:G720934 JB720934:JC720934 SX720934:SY720934 ACT720934:ACU720934 AMP720934:AMQ720934 AWL720934:AWM720934 BGH720934:BGI720934 BQD720934:BQE720934 BZZ720934:CAA720934 CJV720934:CJW720934 CTR720934:CTS720934 DDN720934:DDO720934 DNJ720934:DNK720934 DXF720934:DXG720934 EHB720934:EHC720934 EQX720934:EQY720934 FAT720934:FAU720934 FKP720934:FKQ720934 FUL720934:FUM720934 GEH720934:GEI720934 GOD720934:GOE720934 GXZ720934:GYA720934 HHV720934:HHW720934 HRR720934:HRS720934 IBN720934:IBO720934 ILJ720934:ILK720934 IVF720934:IVG720934 JFB720934:JFC720934 JOX720934:JOY720934 JYT720934:JYU720934 KIP720934:KIQ720934 KSL720934:KSM720934 LCH720934:LCI720934 LMD720934:LME720934 LVZ720934:LWA720934 MFV720934:MFW720934 MPR720934:MPS720934 MZN720934:MZO720934 NJJ720934:NJK720934 NTF720934:NTG720934 ODB720934:ODC720934 OMX720934:OMY720934 OWT720934:OWU720934 PGP720934:PGQ720934 PQL720934:PQM720934 QAH720934:QAI720934 QKD720934:QKE720934 QTZ720934:QUA720934 RDV720934:RDW720934 RNR720934:RNS720934 RXN720934:RXO720934 SHJ720934:SHK720934 SRF720934:SRG720934 TBB720934:TBC720934 TKX720934:TKY720934 TUT720934:TUU720934 UEP720934:UEQ720934 UOL720934:UOM720934 UYH720934:UYI720934 VID720934:VIE720934 VRZ720934:VSA720934 WBV720934:WBW720934 WLR720934:WLS720934 WVN720934:WVO720934 F786470:G786470 JB786470:JC786470 SX786470:SY786470 ACT786470:ACU786470 AMP786470:AMQ786470 AWL786470:AWM786470 BGH786470:BGI786470 BQD786470:BQE786470 BZZ786470:CAA786470 CJV786470:CJW786470 CTR786470:CTS786470 DDN786470:DDO786470 DNJ786470:DNK786470 DXF786470:DXG786470 EHB786470:EHC786470 EQX786470:EQY786470 FAT786470:FAU786470 FKP786470:FKQ786470 FUL786470:FUM786470 GEH786470:GEI786470 GOD786470:GOE786470 GXZ786470:GYA786470 HHV786470:HHW786470 HRR786470:HRS786470 IBN786470:IBO786470 ILJ786470:ILK786470 IVF786470:IVG786470 JFB786470:JFC786470 JOX786470:JOY786470 JYT786470:JYU786470 KIP786470:KIQ786470 KSL786470:KSM786470 LCH786470:LCI786470 LMD786470:LME786470 LVZ786470:LWA786470 MFV786470:MFW786470 MPR786470:MPS786470 MZN786470:MZO786470 NJJ786470:NJK786470 NTF786470:NTG786470 ODB786470:ODC786470 OMX786470:OMY786470 OWT786470:OWU786470 PGP786470:PGQ786470 PQL786470:PQM786470 QAH786470:QAI786470 QKD786470:QKE786470 QTZ786470:QUA786470 RDV786470:RDW786470 RNR786470:RNS786470 RXN786470:RXO786470 SHJ786470:SHK786470 SRF786470:SRG786470 TBB786470:TBC786470 TKX786470:TKY786470 TUT786470:TUU786470 UEP786470:UEQ786470 UOL786470:UOM786470 UYH786470:UYI786470 VID786470:VIE786470 VRZ786470:VSA786470 WBV786470:WBW786470 WLR786470:WLS786470 WVN786470:WVO786470 F852006:G852006 JB852006:JC852006 SX852006:SY852006 ACT852006:ACU852006 AMP852006:AMQ852006 AWL852006:AWM852006 BGH852006:BGI852006 BQD852006:BQE852006 BZZ852006:CAA852006 CJV852006:CJW852006 CTR852006:CTS852006 DDN852006:DDO852006 DNJ852006:DNK852006 DXF852006:DXG852006 EHB852006:EHC852006 EQX852006:EQY852006 FAT852006:FAU852006 FKP852006:FKQ852006 FUL852006:FUM852006 GEH852006:GEI852006 GOD852006:GOE852006 GXZ852006:GYA852006 HHV852006:HHW852006 HRR852006:HRS852006 IBN852006:IBO852006 ILJ852006:ILK852006 IVF852006:IVG852006 JFB852006:JFC852006 JOX852006:JOY852006 JYT852006:JYU852006 KIP852006:KIQ852006 KSL852006:KSM852006 LCH852006:LCI852006 LMD852006:LME852006 LVZ852006:LWA852006 MFV852006:MFW852006 MPR852006:MPS852006 MZN852006:MZO852006 NJJ852006:NJK852006 NTF852006:NTG852006 ODB852006:ODC852006 OMX852006:OMY852006 OWT852006:OWU852006 PGP852006:PGQ852006 PQL852006:PQM852006 QAH852006:QAI852006 QKD852006:QKE852006 QTZ852006:QUA852006 RDV852006:RDW852006 RNR852006:RNS852006 RXN852006:RXO852006 SHJ852006:SHK852006 SRF852006:SRG852006 TBB852006:TBC852006 TKX852006:TKY852006 TUT852006:TUU852006 UEP852006:UEQ852006 UOL852006:UOM852006 UYH852006:UYI852006 VID852006:VIE852006 VRZ852006:VSA852006 WBV852006:WBW852006 WLR852006:WLS852006 WVN852006:WVO852006 F917542:G917542 JB917542:JC917542 SX917542:SY917542 ACT917542:ACU917542 AMP917542:AMQ917542 AWL917542:AWM917542 BGH917542:BGI917542 BQD917542:BQE917542 BZZ917542:CAA917542 CJV917542:CJW917542 CTR917542:CTS917542 DDN917542:DDO917542 DNJ917542:DNK917542 DXF917542:DXG917542 EHB917542:EHC917542 EQX917542:EQY917542 FAT917542:FAU917542 FKP917542:FKQ917542 FUL917542:FUM917542 GEH917542:GEI917542 GOD917542:GOE917542 GXZ917542:GYA917542 HHV917542:HHW917542 HRR917542:HRS917542 IBN917542:IBO917542 ILJ917542:ILK917542 IVF917542:IVG917542 JFB917542:JFC917542 JOX917542:JOY917542 JYT917542:JYU917542 KIP917542:KIQ917542 KSL917542:KSM917542 LCH917542:LCI917542 LMD917542:LME917542 LVZ917542:LWA917542 MFV917542:MFW917542 MPR917542:MPS917542 MZN917542:MZO917542 NJJ917542:NJK917542 NTF917542:NTG917542 ODB917542:ODC917542 OMX917542:OMY917542 OWT917542:OWU917542 PGP917542:PGQ917542 PQL917542:PQM917542 QAH917542:QAI917542 QKD917542:QKE917542 QTZ917542:QUA917542 RDV917542:RDW917542 RNR917542:RNS917542 RXN917542:RXO917542 SHJ917542:SHK917542 SRF917542:SRG917542 TBB917542:TBC917542 TKX917542:TKY917542 TUT917542:TUU917542 UEP917542:UEQ917542 UOL917542:UOM917542 UYH917542:UYI917542 VID917542:VIE917542 VRZ917542:VSA917542 WBV917542:WBW917542 WLR917542:WLS917542 WVN917542:WVO917542 F983078:G983078 JB983078:JC983078 SX983078:SY983078 ACT983078:ACU983078 AMP983078:AMQ983078 AWL983078:AWM983078 BGH983078:BGI983078 BQD983078:BQE983078 BZZ983078:CAA983078 CJV983078:CJW983078 CTR983078:CTS983078 DDN983078:DDO983078 DNJ983078:DNK983078 DXF983078:DXG983078 EHB983078:EHC983078 EQX983078:EQY983078 FAT983078:FAU983078 FKP983078:FKQ983078 FUL983078:FUM983078 GEH983078:GEI983078 GOD983078:GOE983078 GXZ983078:GYA983078 HHV983078:HHW983078 HRR983078:HRS983078 IBN983078:IBO983078 ILJ983078:ILK983078 IVF983078:IVG983078 JFB983078:JFC983078 JOX983078:JOY983078 JYT983078:JYU983078 KIP983078:KIQ983078 KSL983078:KSM983078 LCH983078:LCI983078 LMD983078:LME983078 LVZ983078:LWA983078 MFV983078:MFW983078 MPR983078:MPS983078 MZN983078:MZO983078 NJJ983078:NJK983078 NTF983078:NTG983078 ODB983078:ODC983078 OMX983078:OMY983078 OWT983078:OWU983078 PGP983078:PGQ983078 PQL983078:PQM983078 QAH983078:QAI983078 QKD983078:QKE983078 QTZ983078:QUA983078 RDV983078:RDW983078 RNR983078:RNS983078 RXN983078:RXO983078 SHJ983078:SHK983078 SRF983078:SRG983078 TBB983078:TBC983078 TKX983078:TKY983078 TUT983078:TUU983078 UEP983078:UEQ983078 UOL983078:UOM983078 UYH983078:UYI983078 VID983078:VIE983078 VRZ983078:VSA983078 WBV983078:WBW983078 WLR983078:WLS983078 WVN983078:WVO983078">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8:E38 IX38:JA38 ST38:SW38 ACP38:ACS38 AML38:AMO38 AWH38:AWK38 BGD38:BGG38 BPZ38:BQC38 BZV38:BZY38 CJR38:CJU38 CTN38:CTQ38 DDJ38:DDM38 DNF38:DNI38 DXB38:DXE38 EGX38:EHA38 EQT38:EQW38 FAP38:FAS38 FKL38:FKO38 FUH38:FUK38 GED38:GEG38 GNZ38:GOC38 GXV38:GXY38 HHR38:HHU38 HRN38:HRQ38 IBJ38:IBM38 ILF38:ILI38 IVB38:IVE38 JEX38:JFA38 JOT38:JOW38 JYP38:JYS38 KIL38:KIO38 KSH38:KSK38 LCD38:LCG38 LLZ38:LMC38 LVV38:LVY38 MFR38:MFU38 MPN38:MPQ38 MZJ38:MZM38 NJF38:NJI38 NTB38:NTE38 OCX38:ODA38 OMT38:OMW38 OWP38:OWS38 PGL38:PGO38 PQH38:PQK38 QAD38:QAG38 QJZ38:QKC38 QTV38:QTY38 RDR38:RDU38 RNN38:RNQ38 RXJ38:RXM38 SHF38:SHI38 SRB38:SRE38 TAX38:TBA38 TKT38:TKW38 TUP38:TUS38 UEL38:UEO38 UOH38:UOK38 UYD38:UYG38 VHZ38:VIC38 VRV38:VRY38 WBR38:WBU38 WLN38:WLQ38 WVJ38:WVM38 B65574:E65574 IX65574:JA65574 ST65574:SW65574 ACP65574:ACS65574 AML65574:AMO65574 AWH65574:AWK65574 BGD65574:BGG65574 BPZ65574:BQC65574 BZV65574:BZY65574 CJR65574:CJU65574 CTN65574:CTQ65574 DDJ65574:DDM65574 DNF65574:DNI65574 DXB65574:DXE65574 EGX65574:EHA65574 EQT65574:EQW65574 FAP65574:FAS65574 FKL65574:FKO65574 FUH65574:FUK65574 GED65574:GEG65574 GNZ65574:GOC65574 GXV65574:GXY65574 HHR65574:HHU65574 HRN65574:HRQ65574 IBJ65574:IBM65574 ILF65574:ILI65574 IVB65574:IVE65574 JEX65574:JFA65574 JOT65574:JOW65574 JYP65574:JYS65574 KIL65574:KIO65574 KSH65574:KSK65574 LCD65574:LCG65574 LLZ65574:LMC65574 LVV65574:LVY65574 MFR65574:MFU65574 MPN65574:MPQ65574 MZJ65574:MZM65574 NJF65574:NJI65574 NTB65574:NTE65574 OCX65574:ODA65574 OMT65574:OMW65574 OWP65574:OWS65574 PGL65574:PGO65574 PQH65574:PQK65574 QAD65574:QAG65574 QJZ65574:QKC65574 QTV65574:QTY65574 RDR65574:RDU65574 RNN65574:RNQ65574 RXJ65574:RXM65574 SHF65574:SHI65574 SRB65574:SRE65574 TAX65574:TBA65574 TKT65574:TKW65574 TUP65574:TUS65574 UEL65574:UEO65574 UOH65574:UOK65574 UYD65574:UYG65574 VHZ65574:VIC65574 VRV65574:VRY65574 WBR65574:WBU65574 WLN65574:WLQ65574 WVJ65574:WVM65574 B131110:E131110 IX131110:JA131110 ST131110:SW131110 ACP131110:ACS131110 AML131110:AMO131110 AWH131110:AWK131110 BGD131110:BGG131110 BPZ131110:BQC131110 BZV131110:BZY131110 CJR131110:CJU131110 CTN131110:CTQ131110 DDJ131110:DDM131110 DNF131110:DNI131110 DXB131110:DXE131110 EGX131110:EHA131110 EQT131110:EQW131110 FAP131110:FAS131110 FKL131110:FKO131110 FUH131110:FUK131110 GED131110:GEG131110 GNZ131110:GOC131110 GXV131110:GXY131110 HHR131110:HHU131110 HRN131110:HRQ131110 IBJ131110:IBM131110 ILF131110:ILI131110 IVB131110:IVE131110 JEX131110:JFA131110 JOT131110:JOW131110 JYP131110:JYS131110 KIL131110:KIO131110 KSH131110:KSK131110 LCD131110:LCG131110 LLZ131110:LMC131110 LVV131110:LVY131110 MFR131110:MFU131110 MPN131110:MPQ131110 MZJ131110:MZM131110 NJF131110:NJI131110 NTB131110:NTE131110 OCX131110:ODA131110 OMT131110:OMW131110 OWP131110:OWS131110 PGL131110:PGO131110 PQH131110:PQK131110 QAD131110:QAG131110 QJZ131110:QKC131110 QTV131110:QTY131110 RDR131110:RDU131110 RNN131110:RNQ131110 RXJ131110:RXM131110 SHF131110:SHI131110 SRB131110:SRE131110 TAX131110:TBA131110 TKT131110:TKW131110 TUP131110:TUS131110 UEL131110:UEO131110 UOH131110:UOK131110 UYD131110:UYG131110 VHZ131110:VIC131110 VRV131110:VRY131110 WBR131110:WBU131110 WLN131110:WLQ131110 WVJ131110:WVM131110 B196646:E196646 IX196646:JA196646 ST196646:SW196646 ACP196646:ACS196646 AML196646:AMO196646 AWH196646:AWK196646 BGD196646:BGG196646 BPZ196646:BQC196646 BZV196646:BZY196646 CJR196646:CJU196646 CTN196646:CTQ196646 DDJ196646:DDM196646 DNF196646:DNI196646 DXB196646:DXE196646 EGX196646:EHA196646 EQT196646:EQW196646 FAP196646:FAS196646 FKL196646:FKO196646 FUH196646:FUK196646 GED196646:GEG196646 GNZ196646:GOC196646 GXV196646:GXY196646 HHR196646:HHU196646 HRN196646:HRQ196646 IBJ196646:IBM196646 ILF196646:ILI196646 IVB196646:IVE196646 JEX196646:JFA196646 JOT196646:JOW196646 JYP196646:JYS196646 KIL196646:KIO196646 KSH196646:KSK196646 LCD196646:LCG196646 LLZ196646:LMC196646 LVV196646:LVY196646 MFR196646:MFU196646 MPN196646:MPQ196646 MZJ196646:MZM196646 NJF196646:NJI196646 NTB196646:NTE196646 OCX196646:ODA196646 OMT196646:OMW196646 OWP196646:OWS196646 PGL196646:PGO196646 PQH196646:PQK196646 QAD196646:QAG196646 QJZ196646:QKC196646 QTV196646:QTY196646 RDR196646:RDU196646 RNN196646:RNQ196646 RXJ196646:RXM196646 SHF196646:SHI196646 SRB196646:SRE196646 TAX196646:TBA196646 TKT196646:TKW196646 TUP196646:TUS196646 UEL196646:UEO196646 UOH196646:UOK196646 UYD196646:UYG196646 VHZ196646:VIC196646 VRV196646:VRY196646 WBR196646:WBU196646 WLN196646:WLQ196646 WVJ196646:WVM196646 B262182:E262182 IX262182:JA262182 ST262182:SW262182 ACP262182:ACS262182 AML262182:AMO262182 AWH262182:AWK262182 BGD262182:BGG262182 BPZ262182:BQC262182 BZV262182:BZY262182 CJR262182:CJU262182 CTN262182:CTQ262182 DDJ262182:DDM262182 DNF262182:DNI262182 DXB262182:DXE262182 EGX262182:EHA262182 EQT262182:EQW262182 FAP262182:FAS262182 FKL262182:FKO262182 FUH262182:FUK262182 GED262182:GEG262182 GNZ262182:GOC262182 GXV262182:GXY262182 HHR262182:HHU262182 HRN262182:HRQ262182 IBJ262182:IBM262182 ILF262182:ILI262182 IVB262182:IVE262182 JEX262182:JFA262182 JOT262182:JOW262182 JYP262182:JYS262182 KIL262182:KIO262182 KSH262182:KSK262182 LCD262182:LCG262182 LLZ262182:LMC262182 LVV262182:LVY262182 MFR262182:MFU262182 MPN262182:MPQ262182 MZJ262182:MZM262182 NJF262182:NJI262182 NTB262182:NTE262182 OCX262182:ODA262182 OMT262182:OMW262182 OWP262182:OWS262182 PGL262182:PGO262182 PQH262182:PQK262182 QAD262182:QAG262182 QJZ262182:QKC262182 QTV262182:QTY262182 RDR262182:RDU262182 RNN262182:RNQ262182 RXJ262182:RXM262182 SHF262182:SHI262182 SRB262182:SRE262182 TAX262182:TBA262182 TKT262182:TKW262182 TUP262182:TUS262182 UEL262182:UEO262182 UOH262182:UOK262182 UYD262182:UYG262182 VHZ262182:VIC262182 VRV262182:VRY262182 WBR262182:WBU262182 WLN262182:WLQ262182 WVJ262182:WVM262182 B327718:E327718 IX327718:JA327718 ST327718:SW327718 ACP327718:ACS327718 AML327718:AMO327718 AWH327718:AWK327718 BGD327718:BGG327718 BPZ327718:BQC327718 BZV327718:BZY327718 CJR327718:CJU327718 CTN327718:CTQ327718 DDJ327718:DDM327718 DNF327718:DNI327718 DXB327718:DXE327718 EGX327718:EHA327718 EQT327718:EQW327718 FAP327718:FAS327718 FKL327718:FKO327718 FUH327718:FUK327718 GED327718:GEG327718 GNZ327718:GOC327718 GXV327718:GXY327718 HHR327718:HHU327718 HRN327718:HRQ327718 IBJ327718:IBM327718 ILF327718:ILI327718 IVB327718:IVE327718 JEX327718:JFA327718 JOT327718:JOW327718 JYP327718:JYS327718 KIL327718:KIO327718 KSH327718:KSK327718 LCD327718:LCG327718 LLZ327718:LMC327718 LVV327718:LVY327718 MFR327718:MFU327718 MPN327718:MPQ327718 MZJ327718:MZM327718 NJF327718:NJI327718 NTB327718:NTE327718 OCX327718:ODA327718 OMT327718:OMW327718 OWP327718:OWS327718 PGL327718:PGO327718 PQH327718:PQK327718 QAD327718:QAG327718 QJZ327718:QKC327718 QTV327718:QTY327718 RDR327718:RDU327718 RNN327718:RNQ327718 RXJ327718:RXM327718 SHF327718:SHI327718 SRB327718:SRE327718 TAX327718:TBA327718 TKT327718:TKW327718 TUP327718:TUS327718 UEL327718:UEO327718 UOH327718:UOK327718 UYD327718:UYG327718 VHZ327718:VIC327718 VRV327718:VRY327718 WBR327718:WBU327718 WLN327718:WLQ327718 WVJ327718:WVM327718 B393254:E393254 IX393254:JA393254 ST393254:SW393254 ACP393254:ACS393254 AML393254:AMO393254 AWH393254:AWK393254 BGD393254:BGG393254 BPZ393254:BQC393254 BZV393254:BZY393254 CJR393254:CJU393254 CTN393254:CTQ393254 DDJ393254:DDM393254 DNF393254:DNI393254 DXB393254:DXE393254 EGX393254:EHA393254 EQT393254:EQW393254 FAP393254:FAS393254 FKL393254:FKO393254 FUH393254:FUK393254 GED393254:GEG393254 GNZ393254:GOC393254 GXV393254:GXY393254 HHR393254:HHU393254 HRN393254:HRQ393254 IBJ393254:IBM393254 ILF393254:ILI393254 IVB393254:IVE393254 JEX393254:JFA393254 JOT393254:JOW393254 JYP393254:JYS393254 KIL393254:KIO393254 KSH393254:KSK393254 LCD393254:LCG393254 LLZ393254:LMC393254 LVV393254:LVY393254 MFR393254:MFU393254 MPN393254:MPQ393254 MZJ393254:MZM393254 NJF393254:NJI393254 NTB393254:NTE393254 OCX393254:ODA393254 OMT393254:OMW393254 OWP393254:OWS393254 PGL393254:PGO393254 PQH393254:PQK393254 QAD393254:QAG393254 QJZ393254:QKC393254 QTV393254:QTY393254 RDR393254:RDU393254 RNN393254:RNQ393254 RXJ393254:RXM393254 SHF393254:SHI393254 SRB393254:SRE393254 TAX393254:TBA393254 TKT393254:TKW393254 TUP393254:TUS393254 UEL393254:UEO393254 UOH393254:UOK393254 UYD393254:UYG393254 VHZ393254:VIC393254 VRV393254:VRY393254 WBR393254:WBU393254 WLN393254:WLQ393254 WVJ393254:WVM393254 B458790:E458790 IX458790:JA458790 ST458790:SW458790 ACP458790:ACS458790 AML458790:AMO458790 AWH458790:AWK458790 BGD458790:BGG458790 BPZ458790:BQC458790 BZV458790:BZY458790 CJR458790:CJU458790 CTN458790:CTQ458790 DDJ458790:DDM458790 DNF458790:DNI458790 DXB458790:DXE458790 EGX458790:EHA458790 EQT458790:EQW458790 FAP458790:FAS458790 FKL458790:FKO458790 FUH458790:FUK458790 GED458790:GEG458790 GNZ458790:GOC458790 GXV458790:GXY458790 HHR458790:HHU458790 HRN458790:HRQ458790 IBJ458790:IBM458790 ILF458790:ILI458790 IVB458790:IVE458790 JEX458790:JFA458790 JOT458790:JOW458790 JYP458790:JYS458790 KIL458790:KIO458790 KSH458790:KSK458790 LCD458790:LCG458790 LLZ458790:LMC458790 LVV458790:LVY458790 MFR458790:MFU458790 MPN458790:MPQ458790 MZJ458790:MZM458790 NJF458790:NJI458790 NTB458790:NTE458790 OCX458790:ODA458790 OMT458790:OMW458790 OWP458790:OWS458790 PGL458790:PGO458790 PQH458790:PQK458790 QAD458790:QAG458790 QJZ458790:QKC458790 QTV458790:QTY458790 RDR458790:RDU458790 RNN458790:RNQ458790 RXJ458790:RXM458790 SHF458790:SHI458790 SRB458790:SRE458790 TAX458790:TBA458790 TKT458790:TKW458790 TUP458790:TUS458790 UEL458790:UEO458790 UOH458790:UOK458790 UYD458790:UYG458790 VHZ458790:VIC458790 VRV458790:VRY458790 WBR458790:WBU458790 WLN458790:WLQ458790 WVJ458790:WVM458790 B524326:E524326 IX524326:JA524326 ST524326:SW524326 ACP524326:ACS524326 AML524326:AMO524326 AWH524326:AWK524326 BGD524326:BGG524326 BPZ524326:BQC524326 BZV524326:BZY524326 CJR524326:CJU524326 CTN524326:CTQ524326 DDJ524326:DDM524326 DNF524326:DNI524326 DXB524326:DXE524326 EGX524326:EHA524326 EQT524326:EQW524326 FAP524326:FAS524326 FKL524326:FKO524326 FUH524326:FUK524326 GED524326:GEG524326 GNZ524326:GOC524326 GXV524326:GXY524326 HHR524326:HHU524326 HRN524326:HRQ524326 IBJ524326:IBM524326 ILF524326:ILI524326 IVB524326:IVE524326 JEX524326:JFA524326 JOT524326:JOW524326 JYP524326:JYS524326 KIL524326:KIO524326 KSH524326:KSK524326 LCD524326:LCG524326 LLZ524326:LMC524326 LVV524326:LVY524326 MFR524326:MFU524326 MPN524326:MPQ524326 MZJ524326:MZM524326 NJF524326:NJI524326 NTB524326:NTE524326 OCX524326:ODA524326 OMT524326:OMW524326 OWP524326:OWS524326 PGL524326:PGO524326 PQH524326:PQK524326 QAD524326:QAG524326 QJZ524326:QKC524326 QTV524326:QTY524326 RDR524326:RDU524326 RNN524326:RNQ524326 RXJ524326:RXM524326 SHF524326:SHI524326 SRB524326:SRE524326 TAX524326:TBA524326 TKT524326:TKW524326 TUP524326:TUS524326 UEL524326:UEO524326 UOH524326:UOK524326 UYD524326:UYG524326 VHZ524326:VIC524326 VRV524326:VRY524326 WBR524326:WBU524326 WLN524326:WLQ524326 WVJ524326:WVM524326 B589862:E589862 IX589862:JA589862 ST589862:SW589862 ACP589862:ACS589862 AML589862:AMO589862 AWH589862:AWK589862 BGD589862:BGG589862 BPZ589862:BQC589862 BZV589862:BZY589862 CJR589862:CJU589862 CTN589862:CTQ589862 DDJ589862:DDM589862 DNF589862:DNI589862 DXB589862:DXE589862 EGX589862:EHA589862 EQT589862:EQW589862 FAP589862:FAS589862 FKL589862:FKO589862 FUH589862:FUK589862 GED589862:GEG589862 GNZ589862:GOC589862 GXV589862:GXY589862 HHR589862:HHU589862 HRN589862:HRQ589862 IBJ589862:IBM589862 ILF589862:ILI589862 IVB589862:IVE589862 JEX589862:JFA589862 JOT589862:JOW589862 JYP589862:JYS589862 KIL589862:KIO589862 KSH589862:KSK589862 LCD589862:LCG589862 LLZ589862:LMC589862 LVV589862:LVY589862 MFR589862:MFU589862 MPN589862:MPQ589862 MZJ589862:MZM589862 NJF589862:NJI589862 NTB589862:NTE589862 OCX589862:ODA589862 OMT589862:OMW589862 OWP589862:OWS589862 PGL589862:PGO589862 PQH589862:PQK589862 QAD589862:QAG589862 QJZ589862:QKC589862 QTV589862:QTY589862 RDR589862:RDU589862 RNN589862:RNQ589862 RXJ589862:RXM589862 SHF589862:SHI589862 SRB589862:SRE589862 TAX589862:TBA589862 TKT589862:TKW589862 TUP589862:TUS589862 UEL589862:UEO589862 UOH589862:UOK589862 UYD589862:UYG589862 VHZ589862:VIC589862 VRV589862:VRY589862 WBR589862:WBU589862 WLN589862:WLQ589862 WVJ589862:WVM589862 B655398:E655398 IX655398:JA655398 ST655398:SW655398 ACP655398:ACS655398 AML655398:AMO655398 AWH655398:AWK655398 BGD655398:BGG655398 BPZ655398:BQC655398 BZV655398:BZY655398 CJR655398:CJU655398 CTN655398:CTQ655398 DDJ655398:DDM655398 DNF655398:DNI655398 DXB655398:DXE655398 EGX655398:EHA655398 EQT655398:EQW655398 FAP655398:FAS655398 FKL655398:FKO655398 FUH655398:FUK655398 GED655398:GEG655398 GNZ655398:GOC655398 GXV655398:GXY655398 HHR655398:HHU655398 HRN655398:HRQ655398 IBJ655398:IBM655398 ILF655398:ILI655398 IVB655398:IVE655398 JEX655398:JFA655398 JOT655398:JOW655398 JYP655398:JYS655398 KIL655398:KIO655398 KSH655398:KSK655398 LCD655398:LCG655398 LLZ655398:LMC655398 LVV655398:LVY655398 MFR655398:MFU655398 MPN655398:MPQ655398 MZJ655398:MZM655398 NJF655398:NJI655398 NTB655398:NTE655398 OCX655398:ODA655398 OMT655398:OMW655398 OWP655398:OWS655398 PGL655398:PGO655398 PQH655398:PQK655398 QAD655398:QAG655398 QJZ655398:QKC655398 QTV655398:QTY655398 RDR655398:RDU655398 RNN655398:RNQ655398 RXJ655398:RXM655398 SHF655398:SHI655398 SRB655398:SRE655398 TAX655398:TBA655398 TKT655398:TKW655398 TUP655398:TUS655398 UEL655398:UEO655398 UOH655398:UOK655398 UYD655398:UYG655398 VHZ655398:VIC655398 VRV655398:VRY655398 WBR655398:WBU655398 WLN655398:WLQ655398 WVJ655398:WVM655398 B720934:E720934 IX720934:JA720934 ST720934:SW720934 ACP720934:ACS720934 AML720934:AMO720934 AWH720934:AWK720934 BGD720934:BGG720934 BPZ720934:BQC720934 BZV720934:BZY720934 CJR720934:CJU720934 CTN720934:CTQ720934 DDJ720934:DDM720934 DNF720934:DNI720934 DXB720934:DXE720934 EGX720934:EHA720934 EQT720934:EQW720934 FAP720934:FAS720934 FKL720934:FKO720934 FUH720934:FUK720934 GED720934:GEG720934 GNZ720934:GOC720934 GXV720934:GXY720934 HHR720934:HHU720934 HRN720934:HRQ720934 IBJ720934:IBM720934 ILF720934:ILI720934 IVB720934:IVE720934 JEX720934:JFA720934 JOT720934:JOW720934 JYP720934:JYS720934 KIL720934:KIO720934 KSH720934:KSK720934 LCD720934:LCG720934 LLZ720934:LMC720934 LVV720934:LVY720934 MFR720934:MFU720934 MPN720934:MPQ720934 MZJ720934:MZM720934 NJF720934:NJI720934 NTB720934:NTE720934 OCX720934:ODA720934 OMT720934:OMW720934 OWP720934:OWS720934 PGL720934:PGO720934 PQH720934:PQK720934 QAD720934:QAG720934 QJZ720934:QKC720934 QTV720934:QTY720934 RDR720934:RDU720934 RNN720934:RNQ720934 RXJ720934:RXM720934 SHF720934:SHI720934 SRB720934:SRE720934 TAX720934:TBA720934 TKT720934:TKW720934 TUP720934:TUS720934 UEL720934:UEO720934 UOH720934:UOK720934 UYD720934:UYG720934 VHZ720934:VIC720934 VRV720934:VRY720934 WBR720934:WBU720934 WLN720934:WLQ720934 WVJ720934:WVM720934 B786470:E786470 IX786470:JA786470 ST786470:SW786470 ACP786470:ACS786470 AML786470:AMO786470 AWH786470:AWK786470 BGD786470:BGG786470 BPZ786470:BQC786470 BZV786470:BZY786470 CJR786470:CJU786470 CTN786470:CTQ786470 DDJ786470:DDM786470 DNF786470:DNI786470 DXB786470:DXE786470 EGX786470:EHA786470 EQT786470:EQW786470 FAP786470:FAS786470 FKL786470:FKO786470 FUH786470:FUK786470 GED786470:GEG786470 GNZ786470:GOC786470 GXV786470:GXY786470 HHR786470:HHU786470 HRN786470:HRQ786470 IBJ786470:IBM786470 ILF786470:ILI786470 IVB786470:IVE786470 JEX786470:JFA786470 JOT786470:JOW786470 JYP786470:JYS786470 KIL786470:KIO786470 KSH786470:KSK786470 LCD786470:LCG786470 LLZ786470:LMC786470 LVV786470:LVY786470 MFR786470:MFU786470 MPN786470:MPQ786470 MZJ786470:MZM786470 NJF786470:NJI786470 NTB786470:NTE786470 OCX786470:ODA786470 OMT786470:OMW786470 OWP786470:OWS786470 PGL786470:PGO786470 PQH786470:PQK786470 QAD786470:QAG786470 QJZ786470:QKC786470 QTV786470:QTY786470 RDR786470:RDU786470 RNN786470:RNQ786470 RXJ786470:RXM786470 SHF786470:SHI786470 SRB786470:SRE786470 TAX786470:TBA786470 TKT786470:TKW786470 TUP786470:TUS786470 UEL786470:UEO786470 UOH786470:UOK786470 UYD786470:UYG786470 VHZ786470:VIC786470 VRV786470:VRY786470 WBR786470:WBU786470 WLN786470:WLQ786470 WVJ786470:WVM786470 B852006:E852006 IX852006:JA852006 ST852006:SW852006 ACP852006:ACS852006 AML852006:AMO852006 AWH852006:AWK852006 BGD852006:BGG852006 BPZ852006:BQC852006 BZV852006:BZY852006 CJR852006:CJU852006 CTN852006:CTQ852006 DDJ852006:DDM852006 DNF852006:DNI852006 DXB852006:DXE852006 EGX852006:EHA852006 EQT852006:EQW852006 FAP852006:FAS852006 FKL852006:FKO852006 FUH852006:FUK852006 GED852006:GEG852006 GNZ852006:GOC852006 GXV852006:GXY852006 HHR852006:HHU852006 HRN852006:HRQ852006 IBJ852006:IBM852006 ILF852006:ILI852006 IVB852006:IVE852006 JEX852006:JFA852006 JOT852006:JOW852006 JYP852006:JYS852006 KIL852006:KIO852006 KSH852006:KSK852006 LCD852006:LCG852006 LLZ852006:LMC852006 LVV852006:LVY852006 MFR852006:MFU852006 MPN852006:MPQ852006 MZJ852006:MZM852006 NJF852006:NJI852006 NTB852006:NTE852006 OCX852006:ODA852006 OMT852006:OMW852006 OWP852006:OWS852006 PGL852006:PGO852006 PQH852006:PQK852006 QAD852006:QAG852006 QJZ852006:QKC852006 QTV852006:QTY852006 RDR852006:RDU852006 RNN852006:RNQ852006 RXJ852006:RXM852006 SHF852006:SHI852006 SRB852006:SRE852006 TAX852006:TBA852006 TKT852006:TKW852006 TUP852006:TUS852006 UEL852006:UEO852006 UOH852006:UOK852006 UYD852006:UYG852006 VHZ852006:VIC852006 VRV852006:VRY852006 WBR852006:WBU852006 WLN852006:WLQ852006 WVJ852006:WVM852006 B917542:E917542 IX917542:JA917542 ST917542:SW917542 ACP917542:ACS917542 AML917542:AMO917542 AWH917542:AWK917542 BGD917542:BGG917542 BPZ917542:BQC917542 BZV917542:BZY917542 CJR917542:CJU917542 CTN917542:CTQ917542 DDJ917542:DDM917542 DNF917542:DNI917542 DXB917542:DXE917542 EGX917542:EHA917542 EQT917542:EQW917542 FAP917542:FAS917542 FKL917542:FKO917542 FUH917542:FUK917542 GED917542:GEG917542 GNZ917542:GOC917542 GXV917542:GXY917542 HHR917542:HHU917542 HRN917542:HRQ917542 IBJ917542:IBM917542 ILF917542:ILI917542 IVB917542:IVE917542 JEX917542:JFA917542 JOT917542:JOW917542 JYP917542:JYS917542 KIL917542:KIO917542 KSH917542:KSK917542 LCD917542:LCG917542 LLZ917542:LMC917542 LVV917542:LVY917542 MFR917542:MFU917542 MPN917542:MPQ917542 MZJ917542:MZM917542 NJF917542:NJI917542 NTB917542:NTE917542 OCX917542:ODA917542 OMT917542:OMW917542 OWP917542:OWS917542 PGL917542:PGO917542 PQH917542:PQK917542 QAD917542:QAG917542 QJZ917542:QKC917542 QTV917542:QTY917542 RDR917542:RDU917542 RNN917542:RNQ917542 RXJ917542:RXM917542 SHF917542:SHI917542 SRB917542:SRE917542 TAX917542:TBA917542 TKT917542:TKW917542 TUP917542:TUS917542 UEL917542:UEO917542 UOH917542:UOK917542 UYD917542:UYG917542 VHZ917542:VIC917542 VRV917542:VRY917542 WBR917542:WBU917542 WLN917542:WLQ917542 WVJ917542:WVM917542 B983078:E983078 IX983078:JA983078 ST983078:SW983078 ACP983078:ACS983078 AML983078:AMO983078 AWH983078:AWK983078 BGD983078:BGG983078 BPZ983078:BQC983078 BZV983078:BZY983078 CJR983078:CJU983078 CTN983078:CTQ983078 DDJ983078:DDM983078 DNF983078:DNI983078 DXB983078:DXE983078 EGX983078:EHA983078 EQT983078:EQW983078 FAP983078:FAS983078 FKL983078:FKO983078 FUH983078:FUK983078 GED983078:GEG983078 GNZ983078:GOC983078 GXV983078:GXY983078 HHR983078:HHU983078 HRN983078:HRQ983078 IBJ983078:IBM983078 ILF983078:ILI983078 IVB983078:IVE983078 JEX983078:JFA983078 JOT983078:JOW983078 JYP983078:JYS983078 KIL983078:KIO983078 KSH983078:KSK983078 LCD983078:LCG983078 LLZ983078:LMC983078 LVV983078:LVY983078 MFR983078:MFU983078 MPN983078:MPQ983078 MZJ983078:MZM983078 NJF983078:NJI983078 NTB983078:NTE983078 OCX983078:ODA983078 OMT983078:OMW983078 OWP983078:OWS983078 PGL983078:PGO983078 PQH983078:PQK983078 QAD983078:QAG983078 QJZ983078:QKC983078 QTV983078:QTY983078 RDR983078:RDU983078 RNN983078:RNQ983078 RXJ983078:RXM983078 SHF983078:SHI983078 SRB983078:SRE983078 TAX983078:TBA983078 TKT983078:TKW983078 TUP983078:TUS983078 UEL983078:UEO983078 UOH983078:UOK983078 UYD983078:UYG983078 VHZ983078:VIC983078 VRV983078:VRY983078 WBR983078:WBU983078 WLN983078:WLQ983078 WVJ983078:WVM983078">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allowBlank="1" showInputMessage="1" showErrorMessage="1" promptTitle="Testing Date" prompt="Date on which test was performed in yyyy/mm/dd forma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formula1>0</formula1>
      <formula2>0</formula2>
    </dataValidation>
    <dataValidation allowBlank="1" showInputMessage="1" showErrorMessage="1" promptTitle="Enter" prompt="Name of the person who performed the test"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allowBlank="1" showInputMessage="1" showErrorMessage="1" promptTitle="Condition Type" prompt="N : Normal _x000a_A : Abnormal _x000a_B : Boundary"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type="list" allowBlank="1" showErrorMessage="1" sqref="H34:AD34 JD34:JZ34 SZ34:TV34 ACV34:ADR34 AMR34:ANN34 AWN34:AXJ34 BGJ34:BHF34 BQF34:BRB34 CAB34:CAX34 CJX34:CKT34 CTT34:CUP34 DDP34:DEL34 DNL34:DOH34 DXH34:DYD34 EHD34:EHZ34 EQZ34:ERV34 FAV34:FBR34 FKR34:FLN34 FUN34:FVJ34 GEJ34:GFF34 GOF34:GPB34 GYB34:GYX34 HHX34:HIT34 HRT34:HSP34 IBP34:ICL34 ILL34:IMH34 IVH34:IWD34 JFD34:JFZ34 JOZ34:JPV34 JYV34:JZR34 KIR34:KJN34 KSN34:KTJ34 LCJ34:LDF34 LMF34:LNB34 LWB34:LWX34 MFX34:MGT34 MPT34:MQP34 MZP34:NAL34 NJL34:NKH34 NTH34:NUD34 ODD34:ODZ34 OMZ34:ONV34 OWV34:OXR34 PGR34:PHN34 PQN34:PRJ34 QAJ34:QBF34 QKF34:QLB34 QUB34:QUX34 RDX34:RET34 RNT34:ROP34 RXP34:RYL34 SHL34:SIH34 SRH34:SSD34 TBD34:TBZ34 TKZ34:TLV34 TUV34:TVR34 UER34:UFN34 UON34:UPJ34 UYJ34:UZF34 VIF34:VJB34 VSB34:VSX34 WBX34:WCT34 WLT34:WMP34 WVP34:WWL34 H65570:AD65570 JD65570:JZ65570 SZ65570:TV65570 ACV65570:ADR65570 AMR65570:ANN65570 AWN65570:AXJ65570 BGJ65570:BHF65570 BQF65570:BRB65570 CAB65570:CAX65570 CJX65570:CKT65570 CTT65570:CUP65570 DDP65570:DEL65570 DNL65570:DOH65570 DXH65570:DYD65570 EHD65570:EHZ65570 EQZ65570:ERV65570 FAV65570:FBR65570 FKR65570:FLN65570 FUN65570:FVJ65570 GEJ65570:GFF65570 GOF65570:GPB65570 GYB65570:GYX65570 HHX65570:HIT65570 HRT65570:HSP65570 IBP65570:ICL65570 ILL65570:IMH65570 IVH65570:IWD65570 JFD65570:JFZ65570 JOZ65570:JPV65570 JYV65570:JZR65570 KIR65570:KJN65570 KSN65570:KTJ65570 LCJ65570:LDF65570 LMF65570:LNB65570 LWB65570:LWX65570 MFX65570:MGT65570 MPT65570:MQP65570 MZP65570:NAL65570 NJL65570:NKH65570 NTH65570:NUD65570 ODD65570:ODZ65570 OMZ65570:ONV65570 OWV65570:OXR65570 PGR65570:PHN65570 PQN65570:PRJ65570 QAJ65570:QBF65570 QKF65570:QLB65570 QUB65570:QUX65570 RDX65570:RET65570 RNT65570:ROP65570 RXP65570:RYL65570 SHL65570:SIH65570 SRH65570:SSD65570 TBD65570:TBZ65570 TKZ65570:TLV65570 TUV65570:TVR65570 UER65570:UFN65570 UON65570:UPJ65570 UYJ65570:UZF65570 VIF65570:VJB65570 VSB65570:VSX65570 WBX65570:WCT65570 WLT65570:WMP65570 WVP65570:WWL65570 H131106:AD131106 JD131106:JZ131106 SZ131106:TV131106 ACV131106:ADR131106 AMR131106:ANN131106 AWN131106:AXJ131106 BGJ131106:BHF131106 BQF131106:BRB131106 CAB131106:CAX131106 CJX131106:CKT131106 CTT131106:CUP131106 DDP131106:DEL131106 DNL131106:DOH131106 DXH131106:DYD131106 EHD131106:EHZ131106 EQZ131106:ERV131106 FAV131106:FBR131106 FKR131106:FLN131106 FUN131106:FVJ131106 GEJ131106:GFF131106 GOF131106:GPB131106 GYB131106:GYX131106 HHX131106:HIT131106 HRT131106:HSP131106 IBP131106:ICL131106 ILL131106:IMH131106 IVH131106:IWD131106 JFD131106:JFZ131106 JOZ131106:JPV131106 JYV131106:JZR131106 KIR131106:KJN131106 KSN131106:KTJ131106 LCJ131106:LDF131106 LMF131106:LNB131106 LWB131106:LWX131106 MFX131106:MGT131106 MPT131106:MQP131106 MZP131106:NAL131106 NJL131106:NKH131106 NTH131106:NUD131106 ODD131106:ODZ131106 OMZ131106:ONV131106 OWV131106:OXR131106 PGR131106:PHN131106 PQN131106:PRJ131106 QAJ131106:QBF131106 QKF131106:QLB131106 QUB131106:QUX131106 RDX131106:RET131106 RNT131106:ROP131106 RXP131106:RYL131106 SHL131106:SIH131106 SRH131106:SSD131106 TBD131106:TBZ131106 TKZ131106:TLV131106 TUV131106:TVR131106 UER131106:UFN131106 UON131106:UPJ131106 UYJ131106:UZF131106 VIF131106:VJB131106 VSB131106:VSX131106 WBX131106:WCT131106 WLT131106:WMP131106 WVP131106:WWL131106 H196642:AD196642 JD196642:JZ196642 SZ196642:TV196642 ACV196642:ADR196642 AMR196642:ANN196642 AWN196642:AXJ196642 BGJ196642:BHF196642 BQF196642:BRB196642 CAB196642:CAX196642 CJX196642:CKT196642 CTT196642:CUP196642 DDP196642:DEL196642 DNL196642:DOH196642 DXH196642:DYD196642 EHD196642:EHZ196642 EQZ196642:ERV196642 FAV196642:FBR196642 FKR196642:FLN196642 FUN196642:FVJ196642 GEJ196642:GFF196642 GOF196642:GPB196642 GYB196642:GYX196642 HHX196642:HIT196642 HRT196642:HSP196642 IBP196642:ICL196642 ILL196642:IMH196642 IVH196642:IWD196642 JFD196642:JFZ196642 JOZ196642:JPV196642 JYV196642:JZR196642 KIR196642:KJN196642 KSN196642:KTJ196642 LCJ196642:LDF196642 LMF196642:LNB196642 LWB196642:LWX196642 MFX196642:MGT196642 MPT196642:MQP196642 MZP196642:NAL196642 NJL196642:NKH196642 NTH196642:NUD196642 ODD196642:ODZ196642 OMZ196642:ONV196642 OWV196642:OXR196642 PGR196642:PHN196642 PQN196642:PRJ196642 QAJ196642:QBF196642 QKF196642:QLB196642 QUB196642:QUX196642 RDX196642:RET196642 RNT196642:ROP196642 RXP196642:RYL196642 SHL196642:SIH196642 SRH196642:SSD196642 TBD196642:TBZ196642 TKZ196642:TLV196642 TUV196642:TVR196642 UER196642:UFN196642 UON196642:UPJ196642 UYJ196642:UZF196642 VIF196642:VJB196642 VSB196642:VSX196642 WBX196642:WCT196642 WLT196642:WMP196642 WVP196642:WWL196642 H262178:AD262178 JD262178:JZ262178 SZ262178:TV262178 ACV262178:ADR262178 AMR262178:ANN262178 AWN262178:AXJ262178 BGJ262178:BHF262178 BQF262178:BRB262178 CAB262178:CAX262178 CJX262178:CKT262178 CTT262178:CUP262178 DDP262178:DEL262178 DNL262178:DOH262178 DXH262178:DYD262178 EHD262178:EHZ262178 EQZ262178:ERV262178 FAV262178:FBR262178 FKR262178:FLN262178 FUN262178:FVJ262178 GEJ262178:GFF262178 GOF262178:GPB262178 GYB262178:GYX262178 HHX262178:HIT262178 HRT262178:HSP262178 IBP262178:ICL262178 ILL262178:IMH262178 IVH262178:IWD262178 JFD262178:JFZ262178 JOZ262178:JPV262178 JYV262178:JZR262178 KIR262178:KJN262178 KSN262178:KTJ262178 LCJ262178:LDF262178 LMF262178:LNB262178 LWB262178:LWX262178 MFX262178:MGT262178 MPT262178:MQP262178 MZP262178:NAL262178 NJL262178:NKH262178 NTH262178:NUD262178 ODD262178:ODZ262178 OMZ262178:ONV262178 OWV262178:OXR262178 PGR262178:PHN262178 PQN262178:PRJ262178 QAJ262178:QBF262178 QKF262178:QLB262178 QUB262178:QUX262178 RDX262178:RET262178 RNT262178:ROP262178 RXP262178:RYL262178 SHL262178:SIH262178 SRH262178:SSD262178 TBD262178:TBZ262178 TKZ262178:TLV262178 TUV262178:TVR262178 UER262178:UFN262178 UON262178:UPJ262178 UYJ262178:UZF262178 VIF262178:VJB262178 VSB262178:VSX262178 WBX262178:WCT262178 WLT262178:WMP262178 WVP262178:WWL262178 H327714:AD327714 JD327714:JZ327714 SZ327714:TV327714 ACV327714:ADR327714 AMR327714:ANN327714 AWN327714:AXJ327714 BGJ327714:BHF327714 BQF327714:BRB327714 CAB327714:CAX327714 CJX327714:CKT327714 CTT327714:CUP327714 DDP327714:DEL327714 DNL327714:DOH327714 DXH327714:DYD327714 EHD327714:EHZ327714 EQZ327714:ERV327714 FAV327714:FBR327714 FKR327714:FLN327714 FUN327714:FVJ327714 GEJ327714:GFF327714 GOF327714:GPB327714 GYB327714:GYX327714 HHX327714:HIT327714 HRT327714:HSP327714 IBP327714:ICL327714 ILL327714:IMH327714 IVH327714:IWD327714 JFD327714:JFZ327714 JOZ327714:JPV327714 JYV327714:JZR327714 KIR327714:KJN327714 KSN327714:KTJ327714 LCJ327714:LDF327714 LMF327714:LNB327714 LWB327714:LWX327714 MFX327714:MGT327714 MPT327714:MQP327714 MZP327714:NAL327714 NJL327714:NKH327714 NTH327714:NUD327714 ODD327714:ODZ327714 OMZ327714:ONV327714 OWV327714:OXR327714 PGR327714:PHN327714 PQN327714:PRJ327714 QAJ327714:QBF327714 QKF327714:QLB327714 QUB327714:QUX327714 RDX327714:RET327714 RNT327714:ROP327714 RXP327714:RYL327714 SHL327714:SIH327714 SRH327714:SSD327714 TBD327714:TBZ327714 TKZ327714:TLV327714 TUV327714:TVR327714 UER327714:UFN327714 UON327714:UPJ327714 UYJ327714:UZF327714 VIF327714:VJB327714 VSB327714:VSX327714 WBX327714:WCT327714 WLT327714:WMP327714 WVP327714:WWL327714 H393250:AD393250 JD393250:JZ393250 SZ393250:TV393250 ACV393250:ADR393250 AMR393250:ANN393250 AWN393250:AXJ393250 BGJ393250:BHF393250 BQF393250:BRB393250 CAB393250:CAX393250 CJX393250:CKT393250 CTT393250:CUP393250 DDP393250:DEL393250 DNL393250:DOH393250 DXH393250:DYD393250 EHD393250:EHZ393250 EQZ393250:ERV393250 FAV393250:FBR393250 FKR393250:FLN393250 FUN393250:FVJ393250 GEJ393250:GFF393250 GOF393250:GPB393250 GYB393250:GYX393250 HHX393250:HIT393250 HRT393250:HSP393250 IBP393250:ICL393250 ILL393250:IMH393250 IVH393250:IWD393250 JFD393250:JFZ393250 JOZ393250:JPV393250 JYV393250:JZR393250 KIR393250:KJN393250 KSN393250:KTJ393250 LCJ393250:LDF393250 LMF393250:LNB393250 LWB393250:LWX393250 MFX393250:MGT393250 MPT393250:MQP393250 MZP393250:NAL393250 NJL393250:NKH393250 NTH393250:NUD393250 ODD393250:ODZ393250 OMZ393250:ONV393250 OWV393250:OXR393250 PGR393250:PHN393250 PQN393250:PRJ393250 QAJ393250:QBF393250 QKF393250:QLB393250 QUB393250:QUX393250 RDX393250:RET393250 RNT393250:ROP393250 RXP393250:RYL393250 SHL393250:SIH393250 SRH393250:SSD393250 TBD393250:TBZ393250 TKZ393250:TLV393250 TUV393250:TVR393250 UER393250:UFN393250 UON393250:UPJ393250 UYJ393250:UZF393250 VIF393250:VJB393250 VSB393250:VSX393250 WBX393250:WCT393250 WLT393250:WMP393250 WVP393250:WWL393250 H458786:AD458786 JD458786:JZ458786 SZ458786:TV458786 ACV458786:ADR458786 AMR458786:ANN458786 AWN458786:AXJ458786 BGJ458786:BHF458786 BQF458786:BRB458786 CAB458786:CAX458786 CJX458786:CKT458786 CTT458786:CUP458786 DDP458786:DEL458786 DNL458786:DOH458786 DXH458786:DYD458786 EHD458786:EHZ458786 EQZ458786:ERV458786 FAV458786:FBR458786 FKR458786:FLN458786 FUN458786:FVJ458786 GEJ458786:GFF458786 GOF458786:GPB458786 GYB458786:GYX458786 HHX458786:HIT458786 HRT458786:HSP458786 IBP458786:ICL458786 ILL458786:IMH458786 IVH458786:IWD458786 JFD458786:JFZ458786 JOZ458786:JPV458786 JYV458786:JZR458786 KIR458786:KJN458786 KSN458786:KTJ458786 LCJ458786:LDF458786 LMF458786:LNB458786 LWB458786:LWX458786 MFX458786:MGT458786 MPT458786:MQP458786 MZP458786:NAL458786 NJL458786:NKH458786 NTH458786:NUD458786 ODD458786:ODZ458786 OMZ458786:ONV458786 OWV458786:OXR458786 PGR458786:PHN458786 PQN458786:PRJ458786 QAJ458786:QBF458786 QKF458786:QLB458786 QUB458786:QUX458786 RDX458786:RET458786 RNT458786:ROP458786 RXP458786:RYL458786 SHL458786:SIH458786 SRH458786:SSD458786 TBD458786:TBZ458786 TKZ458786:TLV458786 TUV458786:TVR458786 UER458786:UFN458786 UON458786:UPJ458786 UYJ458786:UZF458786 VIF458786:VJB458786 VSB458786:VSX458786 WBX458786:WCT458786 WLT458786:WMP458786 WVP458786:WWL458786 H524322:AD524322 JD524322:JZ524322 SZ524322:TV524322 ACV524322:ADR524322 AMR524322:ANN524322 AWN524322:AXJ524322 BGJ524322:BHF524322 BQF524322:BRB524322 CAB524322:CAX524322 CJX524322:CKT524322 CTT524322:CUP524322 DDP524322:DEL524322 DNL524322:DOH524322 DXH524322:DYD524322 EHD524322:EHZ524322 EQZ524322:ERV524322 FAV524322:FBR524322 FKR524322:FLN524322 FUN524322:FVJ524322 GEJ524322:GFF524322 GOF524322:GPB524322 GYB524322:GYX524322 HHX524322:HIT524322 HRT524322:HSP524322 IBP524322:ICL524322 ILL524322:IMH524322 IVH524322:IWD524322 JFD524322:JFZ524322 JOZ524322:JPV524322 JYV524322:JZR524322 KIR524322:KJN524322 KSN524322:KTJ524322 LCJ524322:LDF524322 LMF524322:LNB524322 LWB524322:LWX524322 MFX524322:MGT524322 MPT524322:MQP524322 MZP524322:NAL524322 NJL524322:NKH524322 NTH524322:NUD524322 ODD524322:ODZ524322 OMZ524322:ONV524322 OWV524322:OXR524322 PGR524322:PHN524322 PQN524322:PRJ524322 QAJ524322:QBF524322 QKF524322:QLB524322 QUB524322:QUX524322 RDX524322:RET524322 RNT524322:ROP524322 RXP524322:RYL524322 SHL524322:SIH524322 SRH524322:SSD524322 TBD524322:TBZ524322 TKZ524322:TLV524322 TUV524322:TVR524322 UER524322:UFN524322 UON524322:UPJ524322 UYJ524322:UZF524322 VIF524322:VJB524322 VSB524322:VSX524322 WBX524322:WCT524322 WLT524322:WMP524322 WVP524322:WWL524322 H589858:AD589858 JD589858:JZ589858 SZ589858:TV589858 ACV589858:ADR589858 AMR589858:ANN589858 AWN589858:AXJ589858 BGJ589858:BHF589858 BQF589858:BRB589858 CAB589858:CAX589858 CJX589858:CKT589858 CTT589858:CUP589858 DDP589858:DEL589858 DNL589858:DOH589858 DXH589858:DYD589858 EHD589858:EHZ589858 EQZ589858:ERV589858 FAV589858:FBR589858 FKR589858:FLN589858 FUN589858:FVJ589858 GEJ589858:GFF589858 GOF589858:GPB589858 GYB589858:GYX589858 HHX589858:HIT589858 HRT589858:HSP589858 IBP589858:ICL589858 ILL589858:IMH589858 IVH589858:IWD589858 JFD589858:JFZ589858 JOZ589858:JPV589858 JYV589858:JZR589858 KIR589858:KJN589858 KSN589858:KTJ589858 LCJ589858:LDF589858 LMF589858:LNB589858 LWB589858:LWX589858 MFX589858:MGT589858 MPT589858:MQP589858 MZP589858:NAL589858 NJL589858:NKH589858 NTH589858:NUD589858 ODD589858:ODZ589858 OMZ589858:ONV589858 OWV589858:OXR589858 PGR589858:PHN589858 PQN589858:PRJ589858 QAJ589858:QBF589858 QKF589858:QLB589858 QUB589858:QUX589858 RDX589858:RET589858 RNT589858:ROP589858 RXP589858:RYL589858 SHL589858:SIH589858 SRH589858:SSD589858 TBD589858:TBZ589858 TKZ589858:TLV589858 TUV589858:TVR589858 UER589858:UFN589858 UON589858:UPJ589858 UYJ589858:UZF589858 VIF589858:VJB589858 VSB589858:VSX589858 WBX589858:WCT589858 WLT589858:WMP589858 WVP589858:WWL589858 H655394:AD655394 JD655394:JZ655394 SZ655394:TV655394 ACV655394:ADR655394 AMR655394:ANN655394 AWN655394:AXJ655394 BGJ655394:BHF655394 BQF655394:BRB655394 CAB655394:CAX655394 CJX655394:CKT655394 CTT655394:CUP655394 DDP655394:DEL655394 DNL655394:DOH655394 DXH655394:DYD655394 EHD655394:EHZ655394 EQZ655394:ERV655394 FAV655394:FBR655394 FKR655394:FLN655394 FUN655394:FVJ655394 GEJ655394:GFF655394 GOF655394:GPB655394 GYB655394:GYX655394 HHX655394:HIT655394 HRT655394:HSP655394 IBP655394:ICL655394 ILL655394:IMH655394 IVH655394:IWD655394 JFD655394:JFZ655394 JOZ655394:JPV655394 JYV655394:JZR655394 KIR655394:KJN655394 KSN655394:KTJ655394 LCJ655394:LDF655394 LMF655394:LNB655394 LWB655394:LWX655394 MFX655394:MGT655394 MPT655394:MQP655394 MZP655394:NAL655394 NJL655394:NKH655394 NTH655394:NUD655394 ODD655394:ODZ655394 OMZ655394:ONV655394 OWV655394:OXR655394 PGR655394:PHN655394 PQN655394:PRJ655394 QAJ655394:QBF655394 QKF655394:QLB655394 QUB655394:QUX655394 RDX655394:RET655394 RNT655394:ROP655394 RXP655394:RYL655394 SHL655394:SIH655394 SRH655394:SSD655394 TBD655394:TBZ655394 TKZ655394:TLV655394 TUV655394:TVR655394 UER655394:UFN655394 UON655394:UPJ655394 UYJ655394:UZF655394 VIF655394:VJB655394 VSB655394:VSX655394 WBX655394:WCT655394 WLT655394:WMP655394 WVP655394:WWL655394 H720930:AD720930 JD720930:JZ720930 SZ720930:TV720930 ACV720930:ADR720930 AMR720930:ANN720930 AWN720930:AXJ720930 BGJ720930:BHF720930 BQF720930:BRB720930 CAB720930:CAX720930 CJX720930:CKT720930 CTT720930:CUP720930 DDP720930:DEL720930 DNL720930:DOH720930 DXH720930:DYD720930 EHD720930:EHZ720930 EQZ720930:ERV720930 FAV720930:FBR720930 FKR720930:FLN720930 FUN720930:FVJ720930 GEJ720930:GFF720930 GOF720930:GPB720930 GYB720930:GYX720930 HHX720930:HIT720930 HRT720930:HSP720930 IBP720930:ICL720930 ILL720930:IMH720930 IVH720930:IWD720930 JFD720930:JFZ720930 JOZ720930:JPV720930 JYV720930:JZR720930 KIR720930:KJN720930 KSN720930:KTJ720930 LCJ720930:LDF720930 LMF720930:LNB720930 LWB720930:LWX720930 MFX720930:MGT720930 MPT720930:MQP720930 MZP720930:NAL720930 NJL720930:NKH720930 NTH720930:NUD720930 ODD720930:ODZ720930 OMZ720930:ONV720930 OWV720930:OXR720930 PGR720930:PHN720930 PQN720930:PRJ720930 QAJ720930:QBF720930 QKF720930:QLB720930 QUB720930:QUX720930 RDX720930:RET720930 RNT720930:ROP720930 RXP720930:RYL720930 SHL720930:SIH720930 SRH720930:SSD720930 TBD720930:TBZ720930 TKZ720930:TLV720930 TUV720930:TVR720930 UER720930:UFN720930 UON720930:UPJ720930 UYJ720930:UZF720930 VIF720930:VJB720930 VSB720930:VSX720930 WBX720930:WCT720930 WLT720930:WMP720930 WVP720930:WWL720930 H786466:AD786466 JD786466:JZ786466 SZ786466:TV786466 ACV786466:ADR786466 AMR786466:ANN786466 AWN786466:AXJ786466 BGJ786466:BHF786466 BQF786466:BRB786466 CAB786466:CAX786466 CJX786466:CKT786466 CTT786466:CUP786466 DDP786466:DEL786466 DNL786466:DOH786466 DXH786466:DYD786466 EHD786466:EHZ786466 EQZ786466:ERV786466 FAV786466:FBR786466 FKR786466:FLN786466 FUN786466:FVJ786466 GEJ786466:GFF786466 GOF786466:GPB786466 GYB786466:GYX786466 HHX786466:HIT786466 HRT786466:HSP786466 IBP786466:ICL786466 ILL786466:IMH786466 IVH786466:IWD786466 JFD786466:JFZ786466 JOZ786466:JPV786466 JYV786466:JZR786466 KIR786466:KJN786466 KSN786466:KTJ786466 LCJ786466:LDF786466 LMF786466:LNB786466 LWB786466:LWX786466 MFX786466:MGT786466 MPT786466:MQP786466 MZP786466:NAL786466 NJL786466:NKH786466 NTH786466:NUD786466 ODD786466:ODZ786466 OMZ786466:ONV786466 OWV786466:OXR786466 PGR786466:PHN786466 PQN786466:PRJ786466 QAJ786466:QBF786466 QKF786466:QLB786466 QUB786466:QUX786466 RDX786466:RET786466 RNT786466:ROP786466 RXP786466:RYL786466 SHL786466:SIH786466 SRH786466:SSD786466 TBD786466:TBZ786466 TKZ786466:TLV786466 TUV786466:TVR786466 UER786466:UFN786466 UON786466:UPJ786466 UYJ786466:UZF786466 VIF786466:VJB786466 VSB786466:VSX786466 WBX786466:WCT786466 WLT786466:WMP786466 WVP786466:WWL786466 H852002:AD852002 JD852002:JZ852002 SZ852002:TV852002 ACV852002:ADR852002 AMR852002:ANN852002 AWN852002:AXJ852002 BGJ852002:BHF852002 BQF852002:BRB852002 CAB852002:CAX852002 CJX852002:CKT852002 CTT852002:CUP852002 DDP852002:DEL852002 DNL852002:DOH852002 DXH852002:DYD852002 EHD852002:EHZ852002 EQZ852002:ERV852002 FAV852002:FBR852002 FKR852002:FLN852002 FUN852002:FVJ852002 GEJ852002:GFF852002 GOF852002:GPB852002 GYB852002:GYX852002 HHX852002:HIT852002 HRT852002:HSP852002 IBP852002:ICL852002 ILL852002:IMH852002 IVH852002:IWD852002 JFD852002:JFZ852002 JOZ852002:JPV852002 JYV852002:JZR852002 KIR852002:KJN852002 KSN852002:KTJ852002 LCJ852002:LDF852002 LMF852002:LNB852002 LWB852002:LWX852002 MFX852002:MGT852002 MPT852002:MQP852002 MZP852002:NAL852002 NJL852002:NKH852002 NTH852002:NUD852002 ODD852002:ODZ852002 OMZ852002:ONV852002 OWV852002:OXR852002 PGR852002:PHN852002 PQN852002:PRJ852002 QAJ852002:QBF852002 QKF852002:QLB852002 QUB852002:QUX852002 RDX852002:RET852002 RNT852002:ROP852002 RXP852002:RYL852002 SHL852002:SIH852002 SRH852002:SSD852002 TBD852002:TBZ852002 TKZ852002:TLV852002 TUV852002:TVR852002 UER852002:UFN852002 UON852002:UPJ852002 UYJ852002:UZF852002 VIF852002:VJB852002 VSB852002:VSX852002 WBX852002:WCT852002 WLT852002:WMP852002 WVP852002:WWL852002 H917538:AD917538 JD917538:JZ917538 SZ917538:TV917538 ACV917538:ADR917538 AMR917538:ANN917538 AWN917538:AXJ917538 BGJ917538:BHF917538 BQF917538:BRB917538 CAB917538:CAX917538 CJX917538:CKT917538 CTT917538:CUP917538 DDP917538:DEL917538 DNL917538:DOH917538 DXH917538:DYD917538 EHD917538:EHZ917538 EQZ917538:ERV917538 FAV917538:FBR917538 FKR917538:FLN917538 FUN917538:FVJ917538 GEJ917538:GFF917538 GOF917538:GPB917538 GYB917538:GYX917538 HHX917538:HIT917538 HRT917538:HSP917538 IBP917538:ICL917538 ILL917538:IMH917538 IVH917538:IWD917538 JFD917538:JFZ917538 JOZ917538:JPV917538 JYV917538:JZR917538 KIR917538:KJN917538 KSN917538:KTJ917538 LCJ917538:LDF917538 LMF917538:LNB917538 LWB917538:LWX917538 MFX917538:MGT917538 MPT917538:MQP917538 MZP917538:NAL917538 NJL917538:NKH917538 NTH917538:NUD917538 ODD917538:ODZ917538 OMZ917538:ONV917538 OWV917538:OXR917538 PGR917538:PHN917538 PQN917538:PRJ917538 QAJ917538:QBF917538 QKF917538:QLB917538 QUB917538:QUX917538 RDX917538:RET917538 RNT917538:ROP917538 RXP917538:RYL917538 SHL917538:SIH917538 SRH917538:SSD917538 TBD917538:TBZ917538 TKZ917538:TLV917538 TUV917538:TVR917538 UER917538:UFN917538 UON917538:UPJ917538 UYJ917538:UZF917538 VIF917538:VJB917538 VSB917538:VSX917538 WBX917538:WCT917538 WLT917538:WMP917538 WVP917538:WWL917538 H983074:AD983074 JD983074:JZ983074 SZ983074:TV983074 ACV983074:ADR983074 AMR983074:ANN983074 AWN983074:AXJ983074 BGJ983074:BHF983074 BQF983074:BRB983074 CAB983074:CAX983074 CJX983074:CKT983074 CTT983074:CUP983074 DDP983074:DEL983074 DNL983074:DOH983074 DXH983074:DYD983074 EHD983074:EHZ983074 EQZ983074:ERV983074 FAV983074:FBR983074 FKR983074:FLN983074 FUN983074:FVJ983074 GEJ983074:GFF983074 GOF983074:GPB983074 GYB983074:GYX983074 HHX983074:HIT983074 HRT983074:HSP983074 IBP983074:ICL983074 ILL983074:IMH983074 IVH983074:IWD983074 JFD983074:JFZ983074 JOZ983074:JPV983074 JYV983074:JZR983074 KIR983074:KJN983074 KSN983074:KTJ983074 LCJ983074:LDF983074 LMF983074:LNB983074 LWB983074:LWX983074 MFX983074:MGT983074 MPT983074:MQP983074 MZP983074:NAL983074 NJL983074:NKH983074 NTH983074:NUD983074 ODD983074:ODZ983074 OMZ983074:ONV983074 OWV983074:OXR983074 PGR983074:PHN983074 PQN983074:PRJ983074 QAJ983074:QBF983074 QKF983074:QLB983074 QUB983074:QUX983074 RDX983074:RET983074 RNT983074:ROP983074 RXP983074:RYL983074 SHL983074:SIH983074 SRH983074:SSD983074 TBD983074:TBZ983074 TKZ983074:TLV983074 TUV983074:TVR983074 UER983074:UFN983074 UON983074:UPJ983074 UYJ983074:UZF983074 VIF983074:VJB983074 VSB983074:VSX983074 WBX983074:WCT983074 WLT983074:WMP983074 WVP983074:WWL983074">
      <formula1>"N,A,B"</formula1>
      <formula2>0</formula2>
    </dataValidation>
    <dataValidation type="list" allowBlank="1" showErrorMessage="1" sqref="H37:AD37 JD37:JZ37 SZ37:TV37 ACV37:ADR37 AMR37:ANN37 AWN37:AXJ37 BGJ37:BHF37 BQF37:BRB37 CAB37:CAX37 CJX37:CKT37 CTT37:CUP37 DDP37:DEL37 DNL37:DOH37 DXH37:DYD37 EHD37:EHZ37 EQZ37:ERV37 FAV37:FBR37 FKR37:FLN37 FUN37:FVJ37 GEJ37:GFF37 GOF37:GPB37 GYB37:GYX37 HHX37:HIT37 HRT37:HSP37 IBP37:ICL37 ILL37:IMH37 IVH37:IWD37 JFD37:JFZ37 JOZ37:JPV37 JYV37:JZR37 KIR37:KJN37 KSN37:KTJ37 LCJ37:LDF37 LMF37:LNB37 LWB37:LWX37 MFX37:MGT37 MPT37:MQP37 MZP37:NAL37 NJL37:NKH37 NTH37:NUD37 ODD37:ODZ37 OMZ37:ONV37 OWV37:OXR37 PGR37:PHN37 PQN37:PRJ37 QAJ37:QBF37 QKF37:QLB37 QUB37:QUX37 RDX37:RET37 RNT37:ROP37 RXP37:RYL37 SHL37:SIH37 SRH37:SSD37 TBD37:TBZ37 TKZ37:TLV37 TUV37:TVR37 UER37:UFN37 UON37:UPJ37 UYJ37:UZF37 VIF37:VJB37 VSB37:VSX37 WBX37:WCT37 WLT37:WMP37 WVP37:WWL37 H65573:AD65573 JD65573:JZ65573 SZ65573:TV65573 ACV65573:ADR65573 AMR65573:ANN65573 AWN65573:AXJ65573 BGJ65573:BHF65573 BQF65573:BRB65573 CAB65573:CAX65573 CJX65573:CKT65573 CTT65573:CUP65573 DDP65573:DEL65573 DNL65573:DOH65573 DXH65573:DYD65573 EHD65573:EHZ65573 EQZ65573:ERV65573 FAV65573:FBR65573 FKR65573:FLN65573 FUN65573:FVJ65573 GEJ65573:GFF65573 GOF65573:GPB65573 GYB65573:GYX65573 HHX65573:HIT65573 HRT65573:HSP65573 IBP65573:ICL65573 ILL65573:IMH65573 IVH65573:IWD65573 JFD65573:JFZ65573 JOZ65573:JPV65573 JYV65573:JZR65573 KIR65573:KJN65573 KSN65573:KTJ65573 LCJ65573:LDF65573 LMF65573:LNB65573 LWB65573:LWX65573 MFX65573:MGT65573 MPT65573:MQP65573 MZP65573:NAL65573 NJL65573:NKH65573 NTH65573:NUD65573 ODD65573:ODZ65573 OMZ65573:ONV65573 OWV65573:OXR65573 PGR65573:PHN65573 PQN65573:PRJ65573 QAJ65573:QBF65573 QKF65573:QLB65573 QUB65573:QUX65573 RDX65573:RET65573 RNT65573:ROP65573 RXP65573:RYL65573 SHL65573:SIH65573 SRH65573:SSD65573 TBD65573:TBZ65573 TKZ65573:TLV65573 TUV65573:TVR65573 UER65573:UFN65573 UON65573:UPJ65573 UYJ65573:UZF65573 VIF65573:VJB65573 VSB65573:VSX65573 WBX65573:WCT65573 WLT65573:WMP65573 WVP65573:WWL65573 H131109:AD131109 JD131109:JZ131109 SZ131109:TV131109 ACV131109:ADR131109 AMR131109:ANN131109 AWN131109:AXJ131109 BGJ131109:BHF131109 BQF131109:BRB131109 CAB131109:CAX131109 CJX131109:CKT131109 CTT131109:CUP131109 DDP131109:DEL131109 DNL131109:DOH131109 DXH131109:DYD131109 EHD131109:EHZ131109 EQZ131109:ERV131109 FAV131109:FBR131109 FKR131109:FLN131109 FUN131109:FVJ131109 GEJ131109:GFF131109 GOF131109:GPB131109 GYB131109:GYX131109 HHX131109:HIT131109 HRT131109:HSP131109 IBP131109:ICL131109 ILL131109:IMH131109 IVH131109:IWD131109 JFD131109:JFZ131109 JOZ131109:JPV131109 JYV131109:JZR131109 KIR131109:KJN131109 KSN131109:KTJ131109 LCJ131109:LDF131109 LMF131109:LNB131109 LWB131109:LWX131109 MFX131109:MGT131109 MPT131109:MQP131109 MZP131109:NAL131109 NJL131109:NKH131109 NTH131109:NUD131109 ODD131109:ODZ131109 OMZ131109:ONV131109 OWV131109:OXR131109 PGR131109:PHN131109 PQN131109:PRJ131109 QAJ131109:QBF131109 QKF131109:QLB131109 QUB131109:QUX131109 RDX131109:RET131109 RNT131109:ROP131109 RXP131109:RYL131109 SHL131109:SIH131109 SRH131109:SSD131109 TBD131109:TBZ131109 TKZ131109:TLV131109 TUV131109:TVR131109 UER131109:UFN131109 UON131109:UPJ131109 UYJ131109:UZF131109 VIF131109:VJB131109 VSB131109:VSX131109 WBX131109:WCT131109 WLT131109:WMP131109 WVP131109:WWL131109 H196645:AD196645 JD196645:JZ196645 SZ196645:TV196645 ACV196645:ADR196645 AMR196645:ANN196645 AWN196645:AXJ196645 BGJ196645:BHF196645 BQF196645:BRB196645 CAB196645:CAX196645 CJX196645:CKT196645 CTT196645:CUP196645 DDP196645:DEL196645 DNL196645:DOH196645 DXH196645:DYD196645 EHD196645:EHZ196645 EQZ196645:ERV196645 FAV196645:FBR196645 FKR196645:FLN196645 FUN196645:FVJ196645 GEJ196645:GFF196645 GOF196645:GPB196645 GYB196645:GYX196645 HHX196645:HIT196645 HRT196645:HSP196645 IBP196645:ICL196645 ILL196645:IMH196645 IVH196645:IWD196645 JFD196645:JFZ196645 JOZ196645:JPV196645 JYV196645:JZR196645 KIR196645:KJN196645 KSN196645:KTJ196645 LCJ196645:LDF196645 LMF196645:LNB196645 LWB196645:LWX196645 MFX196645:MGT196645 MPT196645:MQP196645 MZP196645:NAL196645 NJL196645:NKH196645 NTH196645:NUD196645 ODD196645:ODZ196645 OMZ196645:ONV196645 OWV196645:OXR196645 PGR196645:PHN196645 PQN196645:PRJ196645 QAJ196645:QBF196645 QKF196645:QLB196645 QUB196645:QUX196645 RDX196645:RET196645 RNT196645:ROP196645 RXP196645:RYL196645 SHL196645:SIH196645 SRH196645:SSD196645 TBD196645:TBZ196645 TKZ196645:TLV196645 TUV196645:TVR196645 UER196645:UFN196645 UON196645:UPJ196645 UYJ196645:UZF196645 VIF196645:VJB196645 VSB196645:VSX196645 WBX196645:WCT196645 WLT196645:WMP196645 WVP196645:WWL196645 H262181:AD262181 JD262181:JZ262181 SZ262181:TV262181 ACV262181:ADR262181 AMR262181:ANN262181 AWN262181:AXJ262181 BGJ262181:BHF262181 BQF262181:BRB262181 CAB262181:CAX262181 CJX262181:CKT262181 CTT262181:CUP262181 DDP262181:DEL262181 DNL262181:DOH262181 DXH262181:DYD262181 EHD262181:EHZ262181 EQZ262181:ERV262181 FAV262181:FBR262181 FKR262181:FLN262181 FUN262181:FVJ262181 GEJ262181:GFF262181 GOF262181:GPB262181 GYB262181:GYX262181 HHX262181:HIT262181 HRT262181:HSP262181 IBP262181:ICL262181 ILL262181:IMH262181 IVH262181:IWD262181 JFD262181:JFZ262181 JOZ262181:JPV262181 JYV262181:JZR262181 KIR262181:KJN262181 KSN262181:KTJ262181 LCJ262181:LDF262181 LMF262181:LNB262181 LWB262181:LWX262181 MFX262181:MGT262181 MPT262181:MQP262181 MZP262181:NAL262181 NJL262181:NKH262181 NTH262181:NUD262181 ODD262181:ODZ262181 OMZ262181:ONV262181 OWV262181:OXR262181 PGR262181:PHN262181 PQN262181:PRJ262181 QAJ262181:QBF262181 QKF262181:QLB262181 QUB262181:QUX262181 RDX262181:RET262181 RNT262181:ROP262181 RXP262181:RYL262181 SHL262181:SIH262181 SRH262181:SSD262181 TBD262181:TBZ262181 TKZ262181:TLV262181 TUV262181:TVR262181 UER262181:UFN262181 UON262181:UPJ262181 UYJ262181:UZF262181 VIF262181:VJB262181 VSB262181:VSX262181 WBX262181:WCT262181 WLT262181:WMP262181 WVP262181:WWL262181 H327717:AD327717 JD327717:JZ327717 SZ327717:TV327717 ACV327717:ADR327717 AMR327717:ANN327717 AWN327717:AXJ327717 BGJ327717:BHF327717 BQF327717:BRB327717 CAB327717:CAX327717 CJX327717:CKT327717 CTT327717:CUP327717 DDP327717:DEL327717 DNL327717:DOH327717 DXH327717:DYD327717 EHD327717:EHZ327717 EQZ327717:ERV327717 FAV327717:FBR327717 FKR327717:FLN327717 FUN327717:FVJ327717 GEJ327717:GFF327717 GOF327717:GPB327717 GYB327717:GYX327717 HHX327717:HIT327717 HRT327717:HSP327717 IBP327717:ICL327717 ILL327717:IMH327717 IVH327717:IWD327717 JFD327717:JFZ327717 JOZ327717:JPV327717 JYV327717:JZR327717 KIR327717:KJN327717 KSN327717:KTJ327717 LCJ327717:LDF327717 LMF327717:LNB327717 LWB327717:LWX327717 MFX327717:MGT327717 MPT327717:MQP327717 MZP327717:NAL327717 NJL327717:NKH327717 NTH327717:NUD327717 ODD327717:ODZ327717 OMZ327717:ONV327717 OWV327717:OXR327717 PGR327717:PHN327717 PQN327717:PRJ327717 QAJ327717:QBF327717 QKF327717:QLB327717 QUB327717:QUX327717 RDX327717:RET327717 RNT327717:ROP327717 RXP327717:RYL327717 SHL327717:SIH327717 SRH327717:SSD327717 TBD327717:TBZ327717 TKZ327717:TLV327717 TUV327717:TVR327717 UER327717:UFN327717 UON327717:UPJ327717 UYJ327717:UZF327717 VIF327717:VJB327717 VSB327717:VSX327717 WBX327717:WCT327717 WLT327717:WMP327717 WVP327717:WWL327717 H393253:AD393253 JD393253:JZ393253 SZ393253:TV393253 ACV393253:ADR393253 AMR393253:ANN393253 AWN393253:AXJ393253 BGJ393253:BHF393253 BQF393253:BRB393253 CAB393253:CAX393253 CJX393253:CKT393253 CTT393253:CUP393253 DDP393253:DEL393253 DNL393253:DOH393253 DXH393253:DYD393253 EHD393253:EHZ393253 EQZ393253:ERV393253 FAV393253:FBR393253 FKR393253:FLN393253 FUN393253:FVJ393253 GEJ393253:GFF393253 GOF393253:GPB393253 GYB393253:GYX393253 HHX393253:HIT393253 HRT393253:HSP393253 IBP393253:ICL393253 ILL393253:IMH393253 IVH393253:IWD393253 JFD393253:JFZ393253 JOZ393253:JPV393253 JYV393253:JZR393253 KIR393253:KJN393253 KSN393253:KTJ393253 LCJ393253:LDF393253 LMF393253:LNB393253 LWB393253:LWX393253 MFX393253:MGT393253 MPT393253:MQP393253 MZP393253:NAL393253 NJL393253:NKH393253 NTH393253:NUD393253 ODD393253:ODZ393253 OMZ393253:ONV393253 OWV393253:OXR393253 PGR393253:PHN393253 PQN393253:PRJ393253 QAJ393253:QBF393253 QKF393253:QLB393253 QUB393253:QUX393253 RDX393253:RET393253 RNT393253:ROP393253 RXP393253:RYL393253 SHL393253:SIH393253 SRH393253:SSD393253 TBD393253:TBZ393253 TKZ393253:TLV393253 TUV393253:TVR393253 UER393253:UFN393253 UON393253:UPJ393253 UYJ393253:UZF393253 VIF393253:VJB393253 VSB393253:VSX393253 WBX393253:WCT393253 WLT393253:WMP393253 WVP393253:WWL393253 H458789:AD458789 JD458789:JZ458789 SZ458789:TV458789 ACV458789:ADR458789 AMR458789:ANN458789 AWN458789:AXJ458789 BGJ458789:BHF458789 BQF458789:BRB458789 CAB458789:CAX458789 CJX458789:CKT458789 CTT458789:CUP458789 DDP458789:DEL458789 DNL458789:DOH458789 DXH458789:DYD458789 EHD458789:EHZ458789 EQZ458789:ERV458789 FAV458789:FBR458789 FKR458789:FLN458789 FUN458789:FVJ458789 GEJ458789:GFF458789 GOF458789:GPB458789 GYB458789:GYX458789 HHX458789:HIT458789 HRT458789:HSP458789 IBP458789:ICL458789 ILL458789:IMH458789 IVH458789:IWD458789 JFD458789:JFZ458789 JOZ458789:JPV458789 JYV458789:JZR458789 KIR458789:KJN458789 KSN458789:KTJ458789 LCJ458789:LDF458789 LMF458789:LNB458789 LWB458789:LWX458789 MFX458789:MGT458789 MPT458789:MQP458789 MZP458789:NAL458789 NJL458789:NKH458789 NTH458789:NUD458789 ODD458789:ODZ458789 OMZ458789:ONV458789 OWV458789:OXR458789 PGR458789:PHN458789 PQN458789:PRJ458789 QAJ458789:QBF458789 QKF458789:QLB458789 QUB458789:QUX458789 RDX458789:RET458789 RNT458789:ROP458789 RXP458789:RYL458789 SHL458789:SIH458789 SRH458789:SSD458789 TBD458789:TBZ458789 TKZ458789:TLV458789 TUV458789:TVR458789 UER458789:UFN458789 UON458789:UPJ458789 UYJ458789:UZF458789 VIF458789:VJB458789 VSB458789:VSX458789 WBX458789:WCT458789 WLT458789:WMP458789 WVP458789:WWL458789 H524325:AD524325 JD524325:JZ524325 SZ524325:TV524325 ACV524325:ADR524325 AMR524325:ANN524325 AWN524325:AXJ524325 BGJ524325:BHF524325 BQF524325:BRB524325 CAB524325:CAX524325 CJX524325:CKT524325 CTT524325:CUP524325 DDP524325:DEL524325 DNL524325:DOH524325 DXH524325:DYD524325 EHD524325:EHZ524325 EQZ524325:ERV524325 FAV524325:FBR524325 FKR524325:FLN524325 FUN524325:FVJ524325 GEJ524325:GFF524325 GOF524325:GPB524325 GYB524325:GYX524325 HHX524325:HIT524325 HRT524325:HSP524325 IBP524325:ICL524325 ILL524325:IMH524325 IVH524325:IWD524325 JFD524325:JFZ524325 JOZ524325:JPV524325 JYV524325:JZR524325 KIR524325:KJN524325 KSN524325:KTJ524325 LCJ524325:LDF524325 LMF524325:LNB524325 LWB524325:LWX524325 MFX524325:MGT524325 MPT524325:MQP524325 MZP524325:NAL524325 NJL524325:NKH524325 NTH524325:NUD524325 ODD524325:ODZ524325 OMZ524325:ONV524325 OWV524325:OXR524325 PGR524325:PHN524325 PQN524325:PRJ524325 QAJ524325:QBF524325 QKF524325:QLB524325 QUB524325:QUX524325 RDX524325:RET524325 RNT524325:ROP524325 RXP524325:RYL524325 SHL524325:SIH524325 SRH524325:SSD524325 TBD524325:TBZ524325 TKZ524325:TLV524325 TUV524325:TVR524325 UER524325:UFN524325 UON524325:UPJ524325 UYJ524325:UZF524325 VIF524325:VJB524325 VSB524325:VSX524325 WBX524325:WCT524325 WLT524325:WMP524325 WVP524325:WWL524325 H589861:AD589861 JD589861:JZ589861 SZ589861:TV589861 ACV589861:ADR589861 AMR589861:ANN589861 AWN589861:AXJ589861 BGJ589861:BHF589861 BQF589861:BRB589861 CAB589861:CAX589861 CJX589861:CKT589861 CTT589861:CUP589861 DDP589861:DEL589861 DNL589861:DOH589861 DXH589861:DYD589861 EHD589861:EHZ589861 EQZ589861:ERV589861 FAV589861:FBR589861 FKR589861:FLN589861 FUN589861:FVJ589861 GEJ589861:GFF589861 GOF589861:GPB589861 GYB589861:GYX589861 HHX589861:HIT589861 HRT589861:HSP589861 IBP589861:ICL589861 ILL589861:IMH589861 IVH589861:IWD589861 JFD589861:JFZ589861 JOZ589861:JPV589861 JYV589861:JZR589861 KIR589861:KJN589861 KSN589861:KTJ589861 LCJ589861:LDF589861 LMF589861:LNB589861 LWB589861:LWX589861 MFX589861:MGT589861 MPT589861:MQP589861 MZP589861:NAL589861 NJL589861:NKH589861 NTH589861:NUD589861 ODD589861:ODZ589861 OMZ589861:ONV589861 OWV589861:OXR589861 PGR589861:PHN589861 PQN589861:PRJ589861 QAJ589861:QBF589861 QKF589861:QLB589861 QUB589861:QUX589861 RDX589861:RET589861 RNT589861:ROP589861 RXP589861:RYL589861 SHL589861:SIH589861 SRH589861:SSD589861 TBD589861:TBZ589861 TKZ589861:TLV589861 TUV589861:TVR589861 UER589861:UFN589861 UON589861:UPJ589861 UYJ589861:UZF589861 VIF589861:VJB589861 VSB589861:VSX589861 WBX589861:WCT589861 WLT589861:WMP589861 WVP589861:WWL589861 H655397:AD655397 JD655397:JZ655397 SZ655397:TV655397 ACV655397:ADR655397 AMR655397:ANN655397 AWN655397:AXJ655397 BGJ655397:BHF655397 BQF655397:BRB655397 CAB655397:CAX655397 CJX655397:CKT655397 CTT655397:CUP655397 DDP655397:DEL655397 DNL655397:DOH655397 DXH655397:DYD655397 EHD655397:EHZ655397 EQZ655397:ERV655397 FAV655397:FBR655397 FKR655397:FLN655397 FUN655397:FVJ655397 GEJ655397:GFF655397 GOF655397:GPB655397 GYB655397:GYX655397 HHX655397:HIT655397 HRT655397:HSP655397 IBP655397:ICL655397 ILL655397:IMH655397 IVH655397:IWD655397 JFD655397:JFZ655397 JOZ655397:JPV655397 JYV655397:JZR655397 KIR655397:KJN655397 KSN655397:KTJ655397 LCJ655397:LDF655397 LMF655397:LNB655397 LWB655397:LWX655397 MFX655397:MGT655397 MPT655397:MQP655397 MZP655397:NAL655397 NJL655397:NKH655397 NTH655397:NUD655397 ODD655397:ODZ655397 OMZ655397:ONV655397 OWV655397:OXR655397 PGR655397:PHN655397 PQN655397:PRJ655397 QAJ655397:QBF655397 QKF655397:QLB655397 QUB655397:QUX655397 RDX655397:RET655397 RNT655397:ROP655397 RXP655397:RYL655397 SHL655397:SIH655397 SRH655397:SSD655397 TBD655397:TBZ655397 TKZ655397:TLV655397 TUV655397:TVR655397 UER655397:UFN655397 UON655397:UPJ655397 UYJ655397:UZF655397 VIF655397:VJB655397 VSB655397:VSX655397 WBX655397:WCT655397 WLT655397:WMP655397 WVP655397:WWL655397 H720933:AD720933 JD720933:JZ720933 SZ720933:TV720933 ACV720933:ADR720933 AMR720933:ANN720933 AWN720933:AXJ720933 BGJ720933:BHF720933 BQF720933:BRB720933 CAB720933:CAX720933 CJX720933:CKT720933 CTT720933:CUP720933 DDP720933:DEL720933 DNL720933:DOH720933 DXH720933:DYD720933 EHD720933:EHZ720933 EQZ720933:ERV720933 FAV720933:FBR720933 FKR720933:FLN720933 FUN720933:FVJ720933 GEJ720933:GFF720933 GOF720933:GPB720933 GYB720933:GYX720933 HHX720933:HIT720933 HRT720933:HSP720933 IBP720933:ICL720933 ILL720933:IMH720933 IVH720933:IWD720933 JFD720933:JFZ720933 JOZ720933:JPV720933 JYV720933:JZR720933 KIR720933:KJN720933 KSN720933:KTJ720933 LCJ720933:LDF720933 LMF720933:LNB720933 LWB720933:LWX720933 MFX720933:MGT720933 MPT720933:MQP720933 MZP720933:NAL720933 NJL720933:NKH720933 NTH720933:NUD720933 ODD720933:ODZ720933 OMZ720933:ONV720933 OWV720933:OXR720933 PGR720933:PHN720933 PQN720933:PRJ720933 QAJ720933:QBF720933 QKF720933:QLB720933 QUB720933:QUX720933 RDX720933:RET720933 RNT720933:ROP720933 RXP720933:RYL720933 SHL720933:SIH720933 SRH720933:SSD720933 TBD720933:TBZ720933 TKZ720933:TLV720933 TUV720933:TVR720933 UER720933:UFN720933 UON720933:UPJ720933 UYJ720933:UZF720933 VIF720933:VJB720933 VSB720933:VSX720933 WBX720933:WCT720933 WLT720933:WMP720933 WVP720933:WWL720933 H786469:AD786469 JD786469:JZ786469 SZ786469:TV786469 ACV786469:ADR786469 AMR786469:ANN786469 AWN786469:AXJ786469 BGJ786469:BHF786469 BQF786469:BRB786469 CAB786469:CAX786469 CJX786469:CKT786469 CTT786469:CUP786469 DDP786469:DEL786469 DNL786469:DOH786469 DXH786469:DYD786469 EHD786469:EHZ786469 EQZ786469:ERV786469 FAV786469:FBR786469 FKR786469:FLN786469 FUN786469:FVJ786469 GEJ786469:GFF786469 GOF786469:GPB786469 GYB786469:GYX786469 HHX786469:HIT786469 HRT786469:HSP786469 IBP786469:ICL786469 ILL786469:IMH786469 IVH786469:IWD786469 JFD786469:JFZ786469 JOZ786469:JPV786469 JYV786469:JZR786469 KIR786469:KJN786469 KSN786469:KTJ786469 LCJ786469:LDF786469 LMF786469:LNB786469 LWB786469:LWX786469 MFX786469:MGT786469 MPT786469:MQP786469 MZP786469:NAL786469 NJL786469:NKH786469 NTH786469:NUD786469 ODD786469:ODZ786469 OMZ786469:ONV786469 OWV786469:OXR786469 PGR786469:PHN786469 PQN786469:PRJ786469 QAJ786469:QBF786469 QKF786469:QLB786469 QUB786469:QUX786469 RDX786469:RET786469 RNT786469:ROP786469 RXP786469:RYL786469 SHL786469:SIH786469 SRH786469:SSD786469 TBD786469:TBZ786469 TKZ786469:TLV786469 TUV786469:TVR786469 UER786469:UFN786469 UON786469:UPJ786469 UYJ786469:UZF786469 VIF786469:VJB786469 VSB786469:VSX786469 WBX786469:WCT786469 WLT786469:WMP786469 WVP786469:WWL786469 H852005:AD852005 JD852005:JZ852005 SZ852005:TV852005 ACV852005:ADR852005 AMR852005:ANN852005 AWN852005:AXJ852005 BGJ852005:BHF852005 BQF852005:BRB852005 CAB852005:CAX852005 CJX852005:CKT852005 CTT852005:CUP852005 DDP852005:DEL852005 DNL852005:DOH852005 DXH852005:DYD852005 EHD852005:EHZ852005 EQZ852005:ERV852005 FAV852005:FBR852005 FKR852005:FLN852005 FUN852005:FVJ852005 GEJ852005:GFF852005 GOF852005:GPB852005 GYB852005:GYX852005 HHX852005:HIT852005 HRT852005:HSP852005 IBP852005:ICL852005 ILL852005:IMH852005 IVH852005:IWD852005 JFD852005:JFZ852005 JOZ852005:JPV852005 JYV852005:JZR852005 KIR852005:KJN852005 KSN852005:KTJ852005 LCJ852005:LDF852005 LMF852005:LNB852005 LWB852005:LWX852005 MFX852005:MGT852005 MPT852005:MQP852005 MZP852005:NAL852005 NJL852005:NKH852005 NTH852005:NUD852005 ODD852005:ODZ852005 OMZ852005:ONV852005 OWV852005:OXR852005 PGR852005:PHN852005 PQN852005:PRJ852005 QAJ852005:QBF852005 QKF852005:QLB852005 QUB852005:QUX852005 RDX852005:RET852005 RNT852005:ROP852005 RXP852005:RYL852005 SHL852005:SIH852005 SRH852005:SSD852005 TBD852005:TBZ852005 TKZ852005:TLV852005 TUV852005:TVR852005 UER852005:UFN852005 UON852005:UPJ852005 UYJ852005:UZF852005 VIF852005:VJB852005 VSB852005:VSX852005 WBX852005:WCT852005 WLT852005:WMP852005 WVP852005:WWL852005 H917541:AD917541 JD917541:JZ917541 SZ917541:TV917541 ACV917541:ADR917541 AMR917541:ANN917541 AWN917541:AXJ917541 BGJ917541:BHF917541 BQF917541:BRB917541 CAB917541:CAX917541 CJX917541:CKT917541 CTT917541:CUP917541 DDP917541:DEL917541 DNL917541:DOH917541 DXH917541:DYD917541 EHD917541:EHZ917541 EQZ917541:ERV917541 FAV917541:FBR917541 FKR917541:FLN917541 FUN917541:FVJ917541 GEJ917541:GFF917541 GOF917541:GPB917541 GYB917541:GYX917541 HHX917541:HIT917541 HRT917541:HSP917541 IBP917541:ICL917541 ILL917541:IMH917541 IVH917541:IWD917541 JFD917541:JFZ917541 JOZ917541:JPV917541 JYV917541:JZR917541 KIR917541:KJN917541 KSN917541:KTJ917541 LCJ917541:LDF917541 LMF917541:LNB917541 LWB917541:LWX917541 MFX917541:MGT917541 MPT917541:MQP917541 MZP917541:NAL917541 NJL917541:NKH917541 NTH917541:NUD917541 ODD917541:ODZ917541 OMZ917541:ONV917541 OWV917541:OXR917541 PGR917541:PHN917541 PQN917541:PRJ917541 QAJ917541:QBF917541 QKF917541:QLB917541 QUB917541:QUX917541 RDX917541:RET917541 RNT917541:ROP917541 RXP917541:RYL917541 SHL917541:SIH917541 SRH917541:SSD917541 TBD917541:TBZ917541 TKZ917541:TLV917541 TUV917541:TVR917541 UER917541:UFN917541 UON917541:UPJ917541 UYJ917541:UZF917541 VIF917541:VJB917541 VSB917541:VSX917541 WBX917541:WCT917541 WLT917541:WMP917541 WVP917541:WWL917541 H983077:AD983077 JD983077:JZ983077 SZ983077:TV983077 ACV983077:ADR983077 AMR983077:ANN983077 AWN983077:AXJ983077 BGJ983077:BHF983077 BQF983077:BRB983077 CAB983077:CAX983077 CJX983077:CKT983077 CTT983077:CUP983077 DDP983077:DEL983077 DNL983077:DOH983077 DXH983077:DYD983077 EHD983077:EHZ983077 EQZ983077:ERV983077 FAV983077:FBR983077 FKR983077:FLN983077 FUN983077:FVJ983077 GEJ983077:GFF983077 GOF983077:GPB983077 GYB983077:GYX983077 HHX983077:HIT983077 HRT983077:HSP983077 IBP983077:ICL983077 ILL983077:IMH983077 IVH983077:IWD983077 JFD983077:JFZ983077 JOZ983077:JPV983077 JYV983077:JZR983077 KIR983077:KJN983077 KSN983077:KTJ983077 LCJ983077:LDF983077 LMF983077:LNB983077 LWB983077:LWX983077 MFX983077:MGT983077 MPT983077:MQP983077 MZP983077:NAL983077 NJL983077:NKH983077 NTH983077:NUD983077 ODD983077:ODZ983077 OMZ983077:ONV983077 OWV983077:OXR983077 PGR983077:PHN983077 PQN983077:PRJ983077 QAJ983077:QBF983077 QKF983077:QLB983077 QUB983077:QUX983077 RDX983077:RET983077 RNT983077:ROP983077 RXP983077:RYL983077 SHL983077:SIH983077 SRH983077:SSD983077 TBD983077:TBZ983077 TKZ983077:TLV983077 TUV983077:TVR983077 UER983077:UFN983077 UON983077:UPJ983077 UYJ983077:UZF983077 VIF983077:VJB983077 VSB983077:VSX983077 WBX983077:WCT983077 WLT983077:WMP983077 WVP983077:WWL983077">
      <formula1>"OK,NG,NA,PT"</formula1>
      <formula2>0</formula2>
    </dataValidation>
    <dataValidation operator="equal" allowBlank="1" showInputMessage="1" showErrorMessage="1" promptTitle="Check points" prompt="that need / need not be executed" sqref="A65554:A65569 IW65554:IW65569 SS65554:SS65569 ACO65554:ACO65569 AMK65554:AMK65569 AWG65554:AWG65569 BGC65554:BGC65569 BPY65554:BPY65569 BZU65554:BZU65569 CJQ65554:CJQ65569 CTM65554:CTM65569 DDI65554:DDI65569 DNE65554:DNE65569 DXA65554:DXA65569 EGW65554:EGW65569 EQS65554:EQS65569 FAO65554:FAO65569 FKK65554:FKK65569 FUG65554:FUG65569 GEC65554:GEC65569 GNY65554:GNY65569 GXU65554:GXU65569 HHQ65554:HHQ65569 HRM65554:HRM65569 IBI65554:IBI65569 ILE65554:ILE65569 IVA65554:IVA65569 JEW65554:JEW65569 JOS65554:JOS65569 JYO65554:JYO65569 KIK65554:KIK65569 KSG65554:KSG65569 LCC65554:LCC65569 LLY65554:LLY65569 LVU65554:LVU65569 MFQ65554:MFQ65569 MPM65554:MPM65569 MZI65554:MZI65569 NJE65554:NJE65569 NTA65554:NTA65569 OCW65554:OCW65569 OMS65554:OMS65569 OWO65554:OWO65569 PGK65554:PGK65569 PQG65554:PQG65569 QAC65554:QAC65569 QJY65554:QJY65569 QTU65554:QTU65569 RDQ65554:RDQ65569 RNM65554:RNM65569 RXI65554:RXI65569 SHE65554:SHE65569 SRA65554:SRA65569 TAW65554:TAW65569 TKS65554:TKS65569 TUO65554:TUO65569 UEK65554:UEK65569 UOG65554:UOG65569 UYC65554:UYC65569 VHY65554:VHY65569 VRU65554:VRU65569 WBQ65554:WBQ65569 WLM65554:WLM65569 WVI65554:WVI65569 A131090:A131105 IW131090:IW131105 SS131090:SS131105 ACO131090:ACO131105 AMK131090:AMK131105 AWG131090:AWG131105 BGC131090:BGC131105 BPY131090:BPY131105 BZU131090:BZU131105 CJQ131090:CJQ131105 CTM131090:CTM131105 DDI131090:DDI131105 DNE131090:DNE131105 DXA131090:DXA131105 EGW131090:EGW131105 EQS131090:EQS131105 FAO131090:FAO131105 FKK131090:FKK131105 FUG131090:FUG131105 GEC131090:GEC131105 GNY131090:GNY131105 GXU131090:GXU131105 HHQ131090:HHQ131105 HRM131090:HRM131105 IBI131090:IBI131105 ILE131090:ILE131105 IVA131090:IVA131105 JEW131090:JEW131105 JOS131090:JOS131105 JYO131090:JYO131105 KIK131090:KIK131105 KSG131090:KSG131105 LCC131090:LCC131105 LLY131090:LLY131105 LVU131090:LVU131105 MFQ131090:MFQ131105 MPM131090:MPM131105 MZI131090:MZI131105 NJE131090:NJE131105 NTA131090:NTA131105 OCW131090:OCW131105 OMS131090:OMS131105 OWO131090:OWO131105 PGK131090:PGK131105 PQG131090:PQG131105 QAC131090:QAC131105 QJY131090:QJY131105 QTU131090:QTU131105 RDQ131090:RDQ131105 RNM131090:RNM131105 RXI131090:RXI131105 SHE131090:SHE131105 SRA131090:SRA131105 TAW131090:TAW131105 TKS131090:TKS131105 TUO131090:TUO131105 UEK131090:UEK131105 UOG131090:UOG131105 UYC131090:UYC131105 VHY131090:VHY131105 VRU131090:VRU131105 WBQ131090:WBQ131105 WLM131090:WLM131105 WVI131090:WVI131105 A196626:A196641 IW196626:IW196641 SS196626:SS196641 ACO196626:ACO196641 AMK196626:AMK196641 AWG196626:AWG196641 BGC196626:BGC196641 BPY196626:BPY196641 BZU196626:BZU196641 CJQ196626:CJQ196641 CTM196626:CTM196641 DDI196626:DDI196641 DNE196626:DNE196641 DXA196626:DXA196641 EGW196626:EGW196641 EQS196626:EQS196641 FAO196626:FAO196641 FKK196626:FKK196641 FUG196626:FUG196641 GEC196626:GEC196641 GNY196626:GNY196641 GXU196626:GXU196641 HHQ196626:HHQ196641 HRM196626:HRM196641 IBI196626:IBI196641 ILE196626:ILE196641 IVA196626:IVA196641 JEW196626:JEW196641 JOS196626:JOS196641 JYO196626:JYO196641 KIK196626:KIK196641 KSG196626:KSG196641 LCC196626:LCC196641 LLY196626:LLY196641 LVU196626:LVU196641 MFQ196626:MFQ196641 MPM196626:MPM196641 MZI196626:MZI196641 NJE196626:NJE196641 NTA196626:NTA196641 OCW196626:OCW196641 OMS196626:OMS196641 OWO196626:OWO196641 PGK196626:PGK196641 PQG196626:PQG196641 QAC196626:QAC196641 QJY196626:QJY196641 QTU196626:QTU196641 RDQ196626:RDQ196641 RNM196626:RNM196641 RXI196626:RXI196641 SHE196626:SHE196641 SRA196626:SRA196641 TAW196626:TAW196641 TKS196626:TKS196641 TUO196626:TUO196641 UEK196626:UEK196641 UOG196626:UOG196641 UYC196626:UYC196641 VHY196626:VHY196641 VRU196626:VRU196641 WBQ196626:WBQ196641 WLM196626:WLM196641 WVI196626:WVI196641 A262162:A262177 IW262162:IW262177 SS262162:SS262177 ACO262162:ACO262177 AMK262162:AMK262177 AWG262162:AWG262177 BGC262162:BGC262177 BPY262162:BPY262177 BZU262162:BZU262177 CJQ262162:CJQ262177 CTM262162:CTM262177 DDI262162:DDI262177 DNE262162:DNE262177 DXA262162:DXA262177 EGW262162:EGW262177 EQS262162:EQS262177 FAO262162:FAO262177 FKK262162:FKK262177 FUG262162:FUG262177 GEC262162:GEC262177 GNY262162:GNY262177 GXU262162:GXU262177 HHQ262162:HHQ262177 HRM262162:HRM262177 IBI262162:IBI262177 ILE262162:ILE262177 IVA262162:IVA262177 JEW262162:JEW262177 JOS262162:JOS262177 JYO262162:JYO262177 KIK262162:KIK262177 KSG262162:KSG262177 LCC262162:LCC262177 LLY262162:LLY262177 LVU262162:LVU262177 MFQ262162:MFQ262177 MPM262162:MPM262177 MZI262162:MZI262177 NJE262162:NJE262177 NTA262162:NTA262177 OCW262162:OCW262177 OMS262162:OMS262177 OWO262162:OWO262177 PGK262162:PGK262177 PQG262162:PQG262177 QAC262162:QAC262177 QJY262162:QJY262177 QTU262162:QTU262177 RDQ262162:RDQ262177 RNM262162:RNM262177 RXI262162:RXI262177 SHE262162:SHE262177 SRA262162:SRA262177 TAW262162:TAW262177 TKS262162:TKS262177 TUO262162:TUO262177 UEK262162:UEK262177 UOG262162:UOG262177 UYC262162:UYC262177 VHY262162:VHY262177 VRU262162:VRU262177 WBQ262162:WBQ262177 WLM262162:WLM262177 WVI262162:WVI262177 A327698:A327713 IW327698:IW327713 SS327698:SS327713 ACO327698:ACO327713 AMK327698:AMK327713 AWG327698:AWG327713 BGC327698:BGC327713 BPY327698:BPY327713 BZU327698:BZU327713 CJQ327698:CJQ327713 CTM327698:CTM327713 DDI327698:DDI327713 DNE327698:DNE327713 DXA327698:DXA327713 EGW327698:EGW327713 EQS327698:EQS327713 FAO327698:FAO327713 FKK327698:FKK327713 FUG327698:FUG327713 GEC327698:GEC327713 GNY327698:GNY327713 GXU327698:GXU327713 HHQ327698:HHQ327713 HRM327698:HRM327713 IBI327698:IBI327713 ILE327698:ILE327713 IVA327698:IVA327713 JEW327698:JEW327713 JOS327698:JOS327713 JYO327698:JYO327713 KIK327698:KIK327713 KSG327698:KSG327713 LCC327698:LCC327713 LLY327698:LLY327713 LVU327698:LVU327713 MFQ327698:MFQ327713 MPM327698:MPM327713 MZI327698:MZI327713 NJE327698:NJE327713 NTA327698:NTA327713 OCW327698:OCW327713 OMS327698:OMS327713 OWO327698:OWO327713 PGK327698:PGK327713 PQG327698:PQG327713 QAC327698:QAC327713 QJY327698:QJY327713 QTU327698:QTU327713 RDQ327698:RDQ327713 RNM327698:RNM327713 RXI327698:RXI327713 SHE327698:SHE327713 SRA327698:SRA327713 TAW327698:TAW327713 TKS327698:TKS327713 TUO327698:TUO327713 UEK327698:UEK327713 UOG327698:UOG327713 UYC327698:UYC327713 VHY327698:VHY327713 VRU327698:VRU327713 WBQ327698:WBQ327713 WLM327698:WLM327713 WVI327698:WVI327713 A393234:A393249 IW393234:IW393249 SS393234:SS393249 ACO393234:ACO393249 AMK393234:AMK393249 AWG393234:AWG393249 BGC393234:BGC393249 BPY393234:BPY393249 BZU393234:BZU393249 CJQ393234:CJQ393249 CTM393234:CTM393249 DDI393234:DDI393249 DNE393234:DNE393249 DXA393234:DXA393249 EGW393234:EGW393249 EQS393234:EQS393249 FAO393234:FAO393249 FKK393234:FKK393249 FUG393234:FUG393249 GEC393234:GEC393249 GNY393234:GNY393249 GXU393234:GXU393249 HHQ393234:HHQ393249 HRM393234:HRM393249 IBI393234:IBI393249 ILE393234:ILE393249 IVA393234:IVA393249 JEW393234:JEW393249 JOS393234:JOS393249 JYO393234:JYO393249 KIK393234:KIK393249 KSG393234:KSG393249 LCC393234:LCC393249 LLY393234:LLY393249 LVU393234:LVU393249 MFQ393234:MFQ393249 MPM393234:MPM393249 MZI393234:MZI393249 NJE393234:NJE393249 NTA393234:NTA393249 OCW393234:OCW393249 OMS393234:OMS393249 OWO393234:OWO393249 PGK393234:PGK393249 PQG393234:PQG393249 QAC393234:QAC393249 QJY393234:QJY393249 QTU393234:QTU393249 RDQ393234:RDQ393249 RNM393234:RNM393249 RXI393234:RXI393249 SHE393234:SHE393249 SRA393234:SRA393249 TAW393234:TAW393249 TKS393234:TKS393249 TUO393234:TUO393249 UEK393234:UEK393249 UOG393234:UOG393249 UYC393234:UYC393249 VHY393234:VHY393249 VRU393234:VRU393249 WBQ393234:WBQ393249 WLM393234:WLM393249 WVI393234:WVI393249 A458770:A458785 IW458770:IW458785 SS458770:SS458785 ACO458770:ACO458785 AMK458770:AMK458785 AWG458770:AWG458785 BGC458770:BGC458785 BPY458770:BPY458785 BZU458770:BZU458785 CJQ458770:CJQ458785 CTM458770:CTM458785 DDI458770:DDI458785 DNE458770:DNE458785 DXA458770:DXA458785 EGW458770:EGW458785 EQS458770:EQS458785 FAO458770:FAO458785 FKK458770:FKK458785 FUG458770:FUG458785 GEC458770:GEC458785 GNY458770:GNY458785 GXU458770:GXU458785 HHQ458770:HHQ458785 HRM458770:HRM458785 IBI458770:IBI458785 ILE458770:ILE458785 IVA458770:IVA458785 JEW458770:JEW458785 JOS458770:JOS458785 JYO458770:JYO458785 KIK458770:KIK458785 KSG458770:KSG458785 LCC458770:LCC458785 LLY458770:LLY458785 LVU458770:LVU458785 MFQ458770:MFQ458785 MPM458770:MPM458785 MZI458770:MZI458785 NJE458770:NJE458785 NTA458770:NTA458785 OCW458770:OCW458785 OMS458770:OMS458785 OWO458770:OWO458785 PGK458770:PGK458785 PQG458770:PQG458785 QAC458770:QAC458785 QJY458770:QJY458785 QTU458770:QTU458785 RDQ458770:RDQ458785 RNM458770:RNM458785 RXI458770:RXI458785 SHE458770:SHE458785 SRA458770:SRA458785 TAW458770:TAW458785 TKS458770:TKS458785 TUO458770:TUO458785 UEK458770:UEK458785 UOG458770:UOG458785 UYC458770:UYC458785 VHY458770:VHY458785 VRU458770:VRU458785 WBQ458770:WBQ458785 WLM458770:WLM458785 WVI458770:WVI458785 A524306:A524321 IW524306:IW524321 SS524306:SS524321 ACO524306:ACO524321 AMK524306:AMK524321 AWG524306:AWG524321 BGC524306:BGC524321 BPY524306:BPY524321 BZU524306:BZU524321 CJQ524306:CJQ524321 CTM524306:CTM524321 DDI524306:DDI524321 DNE524306:DNE524321 DXA524306:DXA524321 EGW524306:EGW524321 EQS524306:EQS524321 FAO524306:FAO524321 FKK524306:FKK524321 FUG524306:FUG524321 GEC524306:GEC524321 GNY524306:GNY524321 GXU524306:GXU524321 HHQ524306:HHQ524321 HRM524306:HRM524321 IBI524306:IBI524321 ILE524306:ILE524321 IVA524306:IVA524321 JEW524306:JEW524321 JOS524306:JOS524321 JYO524306:JYO524321 KIK524306:KIK524321 KSG524306:KSG524321 LCC524306:LCC524321 LLY524306:LLY524321 LVU524306:LVU524321 MFQ524306:MFQ524321 MPM524306:MPM524321 MZI524306:MZI524321 NJE524306:NJE524321 NTA524306:NTA524321 OCW524306:OCW524321 OMS524306:OMS524321 OWO524306:OWO524321 PGK524306:PGK524321 PQG524306:PQG524321 QAC524306:QAC524321 QJY524306:QJY524321 QTU524306:QTU524321 RDQ524306:RDQ524321 RNM524306:RNM524321 RXI524306:RXI524321 SHE524306:SHE524321 SRA524306:SRA524321 TAW524306:TAW524321 TKS524306:TKS524321 TUO524306:TUO524321 UEK524306:UEK524321 UOG524306:UOG524321 UYC524306:UYC524321 VHY524306:VHY524321 VRU524306:VRU524321 WBQ524306:WBQ524321 WLM524306:WLM524321 WVI524306:WVI524321 A589842:A589857 IW589842:IW589857 SS589842:SS589857 ACO589842:ACO589857 AMK589842:AMK589857 AWG589842:AWG589857 BGC589842:BGC589857 BPY589842:BPY589857 BZU589842:BZU589857 CJQ589842:CJQ589857 CTM589842:CTM589857 DDI589842:DDI589857 DNE589842:DNE589857 DXA589842:DXA589857 EGW589842:EGW589857 EQS589842:EQS589857 FAO589842:FAO589857 FKK589842:FKK589857 FUG589842:FUG589857 GEC589842:GEC589857 GNY589842:GNY589857 GXU589842:GXU589857 HHQ589842:HHQ589857 HRM589842:HRM589857 IBI589842:IBI589857 ILE589842:ILE589857 IVA589842:IVA589857 JEW589842:JEW589857 JOS589842:JOS589857 JYO589842:JYO589857 KIK589842:KIK589857 KSG589842:KSG589857 LCC589842:LCC589857 LLY589842:LLY589857 LVU589842:LVU589857 MFQ589842:MFQ589857 MPM589842:MPM589857 MZI589842:MZI589857 NJE589842:NJE589857 NTA589842:NTA589857 OCW589842:OCW589857 OMS589842:OMS589857 OWO589842:OWO589857 PGK589842:PGK589857 PQG589842:PQG589857 QAC589842:QAC589857 QJY589842:QJY589857 QTU589842:QTU589857 RDQ589842:RDQ589857 RNM589842:RNM589857 RXI589842:RXI589857 SHE589842:SHE589857 SRA589842:SRA589857 TAW589842:TAW589857 TKS589842:TKS589857 TUO589842:TUO589857 UEK589842:UEK589857 UOG589842:UOG589857 UYC589842:UYC589857 VHY589842:VHY589857 VRU589842:VRU589857 WBQ589842:WBQ589857 WLM589842:WLM589857 WVI589842:WVI589857 A655378:A655393 IW655378:IW655393 SS655378:SS655393 ACO655378:ACO655393 AMK655378:AMK655393 AWG655378:AWG655393 BGC655378:BGC655393 BPY655378:BPY655393 BZU655378:BZU655393 CJQ655378:CJQ655393 CTM655378:CTM655393 DDI655378:DDI655393 DNE655378:DNE655393 DXA655378:DXA655393 EGW655378:EGW655393 EQS655378:EQS655393 FAO655378:FAO655393 FKK655378:FKK655393 FUG655378:FUG655393 GEC655378:GEC655393 GNY655378:GNY655393 GXU655378:GXU655393 HHQ655378:HHQ655393 HRM655378:HRM655393 IBI655378:IBI655393 ILE655378:ILE655393 IVA655378:IVA655393 JEW655378:JEW655393 JOS655378:JOS655393 JYO655378:JYO655393 KIK655378:KIK655393 KSG655378:KSG655393 LCC655378:LCC655393 LLY655378:LLY655393 LVU655378:LVU655393 MFQ655378:MFQ655393 MPM655378:MPM655393 MZI655378:MZI655393 NJE655378:NJE655393 NTA655378:NTA655393 OCW655378:OCW655393 OMS655378:OMS655393 OWO655378:OWO655393 PGK655378:PGK655393 PQG655378:PQG655393 QAC655378:QAC655393 QJY655378:QJY655393 QTU655378:QTU655393 RDQ655378:RDQ655393 RNM655378:RNM655393 RXI655378:RXI655393 SHE655378:SHE655393 SRA655378:SRA655393 TAW655378:TAW655393 TKS655378:TKS655393 TUO655378:TUO655393 UEK655378:UEK655393 UOG655378:UOG655393 UYC655378:UYC655393 VHY655378:VHY655393 VRU655378:VRU655393 WBQ655378:WBQ655393 WLM655378:WLM655393 WVI655378:WVI655393 A720914:A720929 IW720914:IW720929 SS720914:SS720929 ACO720914:ACO720929 AMK720914:AMK720929 AWG720914:AWG720929 BGC720914:BGC720929 BPY720914:BPY720929 BZU720914:BZU720929 CJQ720914:CJQ720929 CTM720914:CTM720929 DDI720914:DDI720929 DNE720914:DNE720929 DXA720914:DXA720929 EGW720914:EGW720929 EQS720914:EQS720929 FAO720914:FAO720929 FKK720914:FKK720929 FUG720914:FUG720929 GEC720914:GEC720929 GNY720914:GNY720929 GXU720914:GXU720929 HHQ720914:HHQ720929 HRM720914:HRM720929 IBI720914:IBI720929 ILE720914:ILE720929 IVA720914:IVA720929 JEW720914:JEW720929 JOS720914:JOS720929 JYO720914:JYO720929 KIK720914:KIK720929 KSG720914:KSG720929 LCC720914:LCC720929 LLY720914:LLY720929 LVU720914:LVU720929 MFQ720914:MFQ720929 MPM720914:MPM720929 MZI720914:MZI720929 NJE720914:NJE720929 NTA720914:NTA720929 OCW720914:OCW720929 OMS720914:OMS720929 OWO720914:OWO720929 PGK720914:PGK720929 PQG720914:PQG720929 QAC720914:QAC720929 QJY720914:QJY720929 QTU720914:QTU720929 RDQ720914:RDQ720929 RNM720914:RNM720929 RXI720914:RXI720929 SHE720914:SHE720929 SRA720914:SRA720929 TAW720914:TAW720929 TKS720914:TKS720929 TUO720914:TUO720929 UEK720914:UEK720929 UOG720914:UOG720929 UYC720914:UYC720929 VHY720914:VHY720929 VRU720914:VRU720929 WBQ720914:WBQ720929 WLM720914:WLM720929 WVI720914:WVI720929 A786450:A786465 IW786450:IW786465 SS786450:SS786465 ACO786450:ACO786465 AMK786450:AMK786465 AWG786450:AWG786465 BGC786450:BGC786465 BPY786450:BPY786465 BZU786450:BZU786465 CJQ786450:CJQ786465 CTM786450:CTM786465 DDI786450:DDI786465 DNE786450:DNE786465 DXA786450:DXA786465 EGW786450:EGW786465 EQS786450:EQS786465 FAO786450:FAO786465 FKK786450:FKK786465 FUG786450:FUG786465 GEC786450:GEC786465 GNY786450:GNY786465 GXU786450:GXU786465 HHQ786450:HHQ786465 HRM786450:HRM786465 IBI786450:IBI786465 ILE786450:ILE786465 IVA786450:IVA786465 JEW786450:JEW786465 JOS786450:JOS786465 JYO786450:JYO786465 KIK786450:KIK786465 KSG786450:KSG786465 LCC786450:LCC786465 LLY786450:LLY786465 LVU786450:LVU786465 MFQ786450:MFQ786465 MPM786450:MPM786465 MZI786450:MZI786465 NJE786450:NJE786465 NTA786450:NTA786465 OCW786450:OCW786465 OMS786450:OMS786465 OWO786450:OWO786465 PGK786450:PGK786465 PQG786450:PQG786465 QAC786450:QAC786465 QJY786450:QJY786465 QTU786450:QTU786465 RDQ786450:RDQ786465 RNM786450:RNM786465 RXI786450:RXI786465 SHE786450:SHE786465 SRA786450:SRA786465 TAW786450:TAW786465 TKS786450:TKS786465 TUO786450:TUO786465 UEK786450:UEK786465 UOG786450:UOG786465 UYC786450:UYC786465 VHY786450:VHY786465 VRU786450:VRU786465 WBQ786450:WBQ786465 WLM786450:WLM786465 WVI786450:WVI786465 A851986:A852001 IW851986:IW852001 SS851986:SS852001 ACO851986:ACO852001 AMK851986:AMK852001 AWG851986:AWG852001 BGC851986:BGC852001 BPY851986:BPY852001 BZU851986:BZU852001 CJQ851986:CJQ852001 CTM851986:CTM852001 DDI851986:DDI852001 DNE851986:DNE852001 DXA851986:DXA852001 EGW851986:EGW852001 EQS851986:EQS852001 FAO851986:FAO852001 FKK851986:FKK852001 FUG851986:FUG852001 GEC851986:GEC852001 GNY851986:GNY852001 GXU851986:GXU852001 HHQ851986:HHQ852001 HRM851986:HRM852001 IBI851986:IBI852001 ILE851986:ILE852001 IVA851986:IVA852001 JEW851986:JEW852001 JOS851986:JOS852001 JYO851986:JYO852001 KIK851986:KIK852001 KSG851986:KSG852001 LCC851986:LCC852001 LLY851986:LLY852001 LVU851986:LVU852001 MFQ851986:MFQ852001 MPM851986:MPM852001 MZI851986:MZI852001 NJE851986:NJE852001 NTA851986:NTA852001 OCW851986:OCW852001 OMS851986:OMS852001 OWO851986:OWO852001 PGK851986:PGK852001 PQG851986:PQG852001 QAC851986:QAC852001 QJY851986:QJY852001 QTU851986:QTU852001 RDQ851986:RDQ852001 RNM851986:RNM852001 RXI851986:RXI852001 SHE851986:SHE852001 SRA851986:SRA852001 TAW851986:TAW852001 TKS851986:TKS852001 TUO851986:TUO852001 UEK851986:UEK852001 UOG851986:UOG852001 UYC851986:UYC852001 VHY851986:VHY852001 VRU851986:VRU852001 WBQ851986:WBQ852001 WLM851986:WLM852001 WVI851986:WVI852001 A917522:A917537 IW917522:IW917537 SS917522:SS917537 ACO917522:ACO917537 AMK917522:AMK917537 AWG917522:AWG917537 BGC917522:BGC917537 BPY917522:BPY917537 BZU917522:BZU917537 CJQ917522:CJQ917537 CTM917522:CTM917537 DDI917522:DDI917537 DNE917522:DNE917537 DXA917522:DXA917537 EGW917522:EGW917537 EQS917522:EQS917537 FAO917522:FAO917537 FKK917522:FKK917537 FUG917522:FUG917537 GEC917522:GEC917537 GNY917522:GNY917537 GXU917522:GXU917537 HHQ917522:HHQ917537 HRM917522:HRM917537 IBI917522:IBI917537 ILE917522:ILE917537 IVA917522:IVA917537 JEW917522:JEW917537 JOS917522:JOS917537 JYO917522:JYO917537 KIK917522:KIK917537 KSG917522:KSG917537 LCC917522:LCC917537 LLY917522:LLY917537 LVU917522:LVU917537 MFQ917522:MFQ917537 MPM917522:MPM917537 MZI917522:MZI917537 NJE917522:NJE917537 NTA917522:NTA917537 OCW917522:OCW917537 OMS917522:OMS917537 OWO917522:OWO917537 PGK917522:PGK917537 PQG917522:PQG917537 QAC917522:QAC917537 QJY917522:QJY917537 QTU917522:QTU917537 RDQ917522:RDQ917537 RNM917522:RNM917537 RXI917522:RXI917537 SHE917522:SHE917537 SRA917522:SRA917537 TAW917522:TAW917537 TKS917522:TKS917537 TUO917522:TUO917537 UEK917522:UEK917537 UOG917522:UOG917537 UYC917522:UYC917537 VHY917522:VHY917537 VRU917522:VRU917537 WBQ917522:WBQ917537 WLM917522:WLM917537 WVI917522:WVI917537 A983058:A983073 IW983058:IW983073 SS983058:SS983073 ACO983058:ACO983073 AMK983058:AMK983073 AWG983058:AWG983073 BGC983058:BGC983073 BPY983058:BPY983073 BZU983058:BZU983073 CJQ983058:CJQ983073 CTM983058:CTM983073 DDI983058:DDI983073 DNE983058:DNE983073 DXA983058:DXA983073 EGW983058:EGW983073 EQS983058:EQS983073 FAO983058:FAO983073 FKK983058:FKK983073 FUG983058:FUG983073 GEC983058:GEC983073 GNY983058:GNY983073 GXU983058:GXU983073 HHQ983058:HHQ983073 HRM983058:HRM983073 IBI983058:IBI983073 ILE983058:ILE983073 IVA983058:IVA983073 JEW983058:JEW983073 JOS983058:JOS983073 JYO983058:JYO983073 KIK983058:KIK983073 KSG983058:KSG983073 LCC983058:LCC983073 LLY983058:LLY983073 LVU983058:LVU983073 MFQ983058:MFQ983073 MPM983058:MPM983073 MZI983058:MZI983073 NJE983058:NJE983073 NTA983058:NTA983073 OCW983058:OCW983073 OMS983058:OMS983073 OWO983058:OWO983073 PGK983058:PGK983073 PQG983058:PQG983073 QAC983058:QAC983073 QJY983058:QJY983073 QTU983058:QTU983073 RDQ983058:RDQ983073 RNM983058:RNM983073 RXI983058:RXI983073 SHE983058:SHE983073 SRA983058:SRA983073 TAW983058:TAW983073 TKS983058:TKS983073 TUO983058:TUO983073 UEK983058:UEK983073 UOG983058:UOG983073 UYC983058:UYC983073 VHY983058:VHY983073 VRU983058:VRU983073 WBQ983058:WBQ983073 WLM983058:WLM983073 WVI983058:WVI983073 A19:A33 IW19:IW33 SS19:SS33 ACO19:ACO33 AMK19:AMK33 AWG19:AWG33 BGC19:BGC33 BPY19:BPY33 BZU19:BZU33 CJQ19:CJQ33 CTM19:CTM33 DDI19:DDI33 DNE19:DNE33 DXA19:DXA33 EGW19:EGW33 EQS19:EQS33 FAO19:FAO33 FKK19:FKK33 FUG19:FUG33 GEC19:GEC33 GNY19:GNY33 GXU19:GXU33 HHQ19:HHQ33 HRM19:HRM33 IBI19:IBI33 ILE19:ILE33 IVA19:IVA33 JEW19:JEW33 JOS19:JOS33 JYO19:JYO33 KIK19:KIK33 KSG19:KSG33 LCC19:LCC33 LLY19:LLY33 LVU19:LVU33 MFQ19:MFQ33 MPM19:MPM33 MZI19:MZI33 NJE19:NJE33 NTA19:NTA33 OCW19:OCW33 OMS19:OMS33 OWO19:OWO33 PGK19:PGK33 PQG19:PQG33 QAC19:QAC33 QJY19:QJY33 QTU19:QTU33 RDQ19:RDQ33 RNM19:RNM33 RXI19:RXI33 SHE19:SHE33 SRA19:SRA33 TAW19:TAW33 TKS19:TKS33 TUO19:TUO33 UEK19:UEK33 UOG19:UOG33 UYC19:UYC33 VHY19:VHY33 VRU19:VRU33 WBQ19:WBQ33 WLM19:WLM33 WVI19:WVI33">
      <formula1>0</formula1>
      <formula2>0</formula2>
    </dataValidation>
    <dataValidation allowBlank="1" showInputMessage="1" showErrorMessage="1" promptTitle="Input conditions" prompt="that need to be checked." sqref="A65513:A65553 IW65513:IW65553 SS65513:SS65553 ACO65513:ACO65553 AMK65513:AMK65553 AWG65513:AWG65553 BGC65513:BGC65553 BPY65513:BPY65553 BZU65513:BZU65553 CJQ65513:CJQ65553 CTM65513:CTM65553 DDI65513:DDI65553 DNE65513:DNE65553 DXA65513:DXA65553 EGW65513:EGW65553 EQS65513:EQS65553 FAO65513:FAO65553 FKK65513:FKK65553 FUG65513:FUG65553 GEC65513:GEC65553 GNY65513:GNY65553 GXU65513:GXU65553 HHQ65513:HHQ65553 HRM65513:HRM65553 IBI65513:IBI65553 ILE65513:ILE65553 IVA65513:IVA65553 JEW65513:JEW65553 JOS65513:JOS65553 JYO65513:JYO65553 KIK65513:KIK65553 KSG65513:KSG65553 LCC65513:LCC65553 LLY65513:LLY65553 LVU65513:LVU65553 MFQ65513:MFQ65553 MPM65513:MPM65553 MZI65513:MZI65553 NJE65513:NJE65553 NTA65513:NTA65553 OCW65513:OCW65553 OMS65513:OMS65553 OWO65513:OWO65553 PGK65513:PGK65553 PQG65513:PQG65553 QAC65513:QAC65553 QJY65513:QJY65553 QTU65513:QTU65553 RDQ65513:RDQ65553 RNM65513:RNM65553 RXI65513:RXI65553 SHE65513:SHE65553 SRA65513:SRA65553 TAW65513:TAW65553 TKS65513:TKS65553 TUO65513:TUO65553 UEK65513:UEK65553 UOG65513:UOG65553 UYC65513:UYC65553 VHY65513:VHY65553 VRU65513:VRU65553 WBQ65513:WBQ65553 WLM65513:WLM65553 WVI65513:WVI65553 A131049:A131089 IW131049:IW131089 SS131049:SS131089 ACO131049:ACO131089 AMK131049:AMK131089 AWG131049:AWG131089 BGC131049:BGC131089 BPY131049:BPY131089 BZU131049:BZU131089 CJQ131049:CJQ131089 CTM131049:CTM131089 DDI131049:DDI131089 DNE131049:DNE131089 DXA131049:DXA131089 EGW131049:EGW131089 EQS131049:EQS131089 FAO131049:FAO131089 FKK131049:FKK131089 FUG131049:FUG131089 GEC131049:GEC131089 GNY131049:GNY131089 GXU131049:GXU131089 HHQ131049:HHQ131089 HRM131049:HRM131089 IBI131049:IBI131089 ILE131049:ILE131089 IVA131049:IVA131089 JEW131049:JEW131089 JOS131049:JOS131089 JYO131049:JYO131089 KIK131049:KIK131089 KSG131049:KSG131089 LCC131049:LCC131089 LLY131049:LLY131089 LVU131049:LVU131089 MFQ131049:MFQ131089 MPM131049:MPM131089 MZI131049:MZI131089 NJE131049:NJE131089 NTA131049:NTA131089 OCW131049:OCW131089 OMS131049:OMS131089 OWO131049:OWO131089 PGK131049:PGK131089 PQG131049:PQG131089 QAC131049:QAC131089 QJY131049:QJY131089 QTU131049:QTU131089 RDQ131049:RDQ131089 RNM131049:RNM131089 RXI131049:RXI131089 SHE131049:SHE131089 SRA131049:SRA131089 TAW131049:TAW131089 TKS131049:TKS131089 TUO131049:TUO131089 UEK131049:UEK131089 UOG131049:UOG131089 UYC131049:UYC131089 VHY131049:VHY131089 VRU131049:VRU131089 WBQ131049:WBQ131089 WLM131049:WLM131089 WVI131049:WVI131089 A196585:A196625 IW196585:IW196625 SS196585:SS196625 ACO196585:ACO196625 AMK196585:AMK196625 AWG196585:AWG196625 BGC196585:BGC196625 BPY196585:BPY196625 BZU196585:BZU196625 CJQ196585:CJQ196625 CTM196585:CTM196625 DDI196585:DDI196625 DNE196585:DNE196625 DXA196585:DXA196625 EGW196585:EGW196625 EQS196585:EQS196625 FAO196585:FAO196625 FKK196585:FKK196625 FUG196585:FUG196625 GEC196585:GEC196625 GNY196585:GNY196625 GXU196585:GXU196625 HHQ196585:HHQ196625 HRM196585:HRM196625 IBI196585:IBI196625 ILE196585:ILE196625 IVA196585:IVA196625 JEW196585:JEW196625 JOS196585:JOS196625 JYO196585:JYO196625 KIK196585:KIK196625 KSG196585:KSG196625 LCC196585:LCC196625 LLY196585:LLY196625 LVU196585:LVU196625 MFQ196585:MFQ196625 MPM196585:MPM196625 MZI196585:MZI196625 NJE196585:NJE196625 NTA196585:NTA196625 OCW196585:OCW196625 OMS196585:OMS196625 OWO196585:OWO196625 PGK196585:PGK196625 PQG196585:PQG196625 QAC196585:QAC196625 QJY196585:QJY196625 QTU196585:QTU196625 RDQ196585:RDQ196625 RNM196585:RNM196625 RXI196585:RXI196625 SHE196585:SHE196625 SRA196585:SRA196625 TAW196585:TAW196625 TKS196585:TKS196625 TUO196585:TUO196625 UEK196585:UEK196625 UOG196585:UOG196625 UYC196585:UYC196625 VHY196585:VHY196625 VRU196585:VRU196625 WBQ196585:WBQ196625 WLM196585:WLM196625 WVI196585:WVI196625 A262121:A262161 IW262121:IW262161 SS262121:SS262161 ACO262121:ACO262161 AMK262121:AMK262161 AWG262121:AWG262161 BGC262121:BGC262161 BPY262121:BPY262161 BZU262121:BZU262161 CJQ262121:CJQ262161 CTM262121:CTM262161 DDI262121:DDI262161 DNE262121:DNE262161 DXA262121:DXA262161 EGW262121:EGW262161 EQS262121:EQS262161 FAO262121:FAO262161 FKK262121:FKK262161 FUG262121:FUG262161 GEC262121:GEC262161 GNY262121:GNY262161 GXU262121:GXU262161 HHQ262121:HHQ262161 HRM262121:HRM262161 IBI262121:IBI262161 ILE262121:ILE262161 IVA262121:IVA262161 JEW262121:JEW262161 JOS262121:JOS262161 JYO262121:JYO262161 KIK262121:KIK262161 KSG262121:KSG262161 LCC262121:LCC262161 LLY262121:LLY262161 LVU262121:LVU262161 MFQ262121:MFQ262161 MPM262121:MPM262161 MZI262121:MZI262161 NJE262121:NJE262161 NTA262121:NTA262161 OCW262121:OCW262161 OMS262121:OMS262161 OWO262121:OWO262161 PGK262121:PGK262161 PQG262121:PQG262161 QAC262121:QAC262161 QJY262121:QJY262161 QTU262121:QTU262161 RDQ262121:RDQ262161 RNM262121:RNM262161 RXI262121:RXI262161 SHE262121:SHE262161 SRA262121:SRA262161 TAW262121:TAW262161 TKS262121:TKS262161 TUO262121:TUO262161 UEK262121:UEK262161 UOG262121:UOG262161 UYC262121:UYC262161 VHY262121:VHY262161 VRU262121:VRU262161 WBQ262121:WBQ262161 WLM262121:WLM262161 WVI262121:WVI262161 A327657:A327697 IW327657:IW327697 SS327657:SS327697 ACO327657:ACO327697 AMK327657:AMK327697 AWG327657:AWG327697 BGC327657:BGC327697 BPY327657:BPY327697 BZU327657:BZU327697 CJQ327657:CJQ327697 CTM327657:CTM327697 DDI327657:DDI327697 DNE327657:DNE327697 DXA327657:DXA327697 EGW327657:EGW327697 EQS327657:EQS327697 FAO327657:FAO327697 FKK327657:FKK327697 FUG327657:FUG327697 GEC327657:GEC327697 GNY327657:GNY327697 GXU327657:GXU327697 HHQ327657:HHQ327697 HRM327657:HRM327697 IBI327657:IBI327697 ILE327657:ILE327697 IVA327657:IVA327697 JEW327657:JEW327697 JOS327657:JOS327697 JYO327657:JYO327697 KIK327657:KIK327697 KSG327657:KSG327697 LCC327657:LCC327697 LLY327657:LLY327697 LVU327657:LVU327697 MFQ327657:MFQ327697 MPM327657:MPM327697 MZI327657:MZI327697 NJE327657:NJE327697 NTA327657:NTA327697 OCW327657:OCW327697 OMS327657:OMS327697 OWO327657:OWO327697 PGK327657:PGK327697 PQG327657:PQG327697 QAC327657:QAC327697 QJY327657:QJY327697 QTU327657:QTU327697 RDQ327657:RDQ327697 RNM327657:RNM327697 RXI327657:RXI327697 SHE327657:SHE327697 SRA327657:SRA327697 TAW327657:TAW327697 TKS327657:TKS327697 TUO327657:TUO327697 UEK327657:UEK327697 UOG327657:UOG327697 UYC327657:UYC327697 VHY327657:VHY327697 VRU327657:VRU327697 WBQ327657:WBQ327697 WLM327657:WLM327697 WVI327657:WVI327697 A393193:A393233 IW393193:IW393233 SS393193:SS393233 ACO393193:ACO393233 AMK393193:AMK393233 AWG393193:AWG393233 BGC393193:BGC393233 BPY393193:BPY393233 BZU393193:BZU393233 CJQ393193:CJQ393233 CTM393193:CTM393233 DDI393193:DDI393233 DNE393193:DNE393233 DXA393193:DXA393233 EGW393193:EGW393233 EQS393193:EQS393233 FAO393193:FAO393233 FKK393193:FKK393233 FUG393193:FUG393233 GEC393193:GEC393233 GNY393193:GNY393233 GXU393193:GXU393233 HHQ393193:HHQ393233 HRM393193:HRM393233 IBI393193:IBI393233 ILE393193:ILE393233 IVA393193:IVA393233 JEW393193:JEW393233 JOS393193:JOS393233 JYO393193:JYO393233 KIK393193:KIK393233 KSG393193:KSG393233 LCC393193:LCC393233 LLY393193:LLY393233 LVU393193:LVU393233 MFQ393193:MFQ393233 MPM393193:MPM393233 MZI393193:MZI393233 NJE393193:NJE393233 NTA393193:NTA393233 OCW393193:OCW393233 OMS393193:OMS393233 OWO393193:OWO393233 PGK393193:PGK393233 PQG393193:PQG393233 QAC393193:QAC393233 QJY393193:QJY393233 QTU393193:QTU393233 RDQ393193:RDQ393233 RNM393193:RNM393233 RXI393193:RXI393233 SHE393193:SHE393233 SRA393193:SRA393233 TAW393193:TAW393233 TKS393193:TKS393233 TUO393193:TUO393233 UEK393193:UEK393233 UOG393193:UOG393233 UYC393193:UYC393233 VHY393193:VHY393233 VRU393193:VRU393233 WBQ393193:WBQ393233 WLM393193:WLM393233 WVI393193:WVI393233 A458729:A458769 IW458729:IW458769 SS458729:SS458769 ACO458729:ACO458769 AMK458729:AMK458769 AWG458729:AWG458769 BGC458729:BGC458769 BPY458729:BPY458769 BZU458729:BZU458769 CJQ458729:CJQ458769 CTM458729:CTM458769 DDI458729:DDI458769 DNE458729:DNE458769 DXA458729:DXA458769 EGW458729:EGW458769 EQS458729:EQS458769 FAO458729:FAO458769 FKK458729:FKK458769 FUG458729:FUG458769 GEC458729:GEC458769 GNY458729:GNY458769 GXU458729:GXU458769 HHQ458729:HHQ458769 HRM458729:HRM458769 IBI458729:IBI458769 ILE458729:ILE458769 IVA458729:IVA458769 JEW458729:JEW458769 JOS458729:JOS458769 JYO458729:JYO458769 KIK458729:KIK458769 KSG458729:KSG458769 LCC458729:LCC458769 LLY458729:LLY458769 LVU458729:LVU458769 MFQ458729:MFQ458769 MPM458729:MPM458769 MZI458729:MZI458769 NJE458729:NJE458769 NTA458729:NTA458769 OCW458729:OCW458769 OMS458729:OMS458769 OWO458729:OWO458769 PGK458729:PGK458769 PQG458729:PQG458769 QAC458729:QAC458769 QJY458729:QJY458769 QTU458729:QTU458769 RDQ458729:RDQ458769 RNM458729:RNM458769 RXI458729:RXI458769 SHE458729:SHE458769 SRA458729:SRA458769 TAW458729:TAW458769 TKS458729:TKS458769 TUO458729:TUO458769 UEK458729:UEK458769 UOG458729:UOG458769 UYC458729:UYC458769 VHY458729:VHY458769 VRU458729:VRU458769 WBQ458729:WBQ458769 WLM458729:WLM458769 WVI458729:WVI458769 A524265:A524305 IW524265:IW524305 SS524265:SS524305 ACO524265:ACO524305 AMK524265:AMK524305 AWG524265:AWG524305 BGC524265:BGC524305 BPY524265:BPY524305 BZU524265:BZU524305 CJQ524265:CJQ524305 CTM524265:CTM524305 DDI524265:DDI524305 DNE524265:DNE524305 DXA524265:DXA524305 EGW524265:EGW524305 EQS524265:EQS524305 FAO524265:FAO524305 FKK524265:FKK524305 FUG524265:FUG524305 GEC524265:GEC524305 GNY524265:GNY524305 GXU524265:GXU524305 HHQ524265:HHQ524305 HRM524265:HRM524305 IBI524265:IBI524305 ILE524265:ILE524305 IVA524265:IVA524305 JEW524265:JEW524305 JOS524265:JOS524305 JYO524265:JYO524305 KIK524265:KIK524305 KSG524265:KSG524305 LCC524265:LCC524305 LLY524265:LLY524305 LVU524265:LVU524305 MFQ524265:MFQ524305 MPM524265:MPM524305 MZI524265:MZI524305 NJE524265:NJE524305 NTA524265:NTA524305 OCW524265:OCW524305 OMS524265:OMS524305 OWO524265:OWO524305 PGK524265:PGK524305 PQG524265:PQG524305 QAC524265:QAC524305 QJY524265:QJY524305 QTU524265:QTU524305 RDQ524265:RDQ524305 RNM524265:RNM524305 RXI524265:RXI524305 SHE524265:SHE524305 SRA524265:SRA524305 TAW524265:TAW524305 TKS524265:TKS524305 TUO524265:TUO524305 UEK524265:UEK524305 UOG524265:UOG524305 UYC524265:UYC524305 VHY524265:VHY524305 VRU524265:VRU524305 WBQ524265:WBQ524305 WLM524265:WLM524305 WVI524265:WVI524305 A589801:A589841 IW589801:IW589841 SS589801:SS589841 ACO589801:ACO589841 AMK589801:AMK589841 AWG589801:AWG589841 BGC589801:BGC589841 BPY589801:BPY589841 BZU589801:BZU589841 CJQ589801:CJQ589841 CTM589801:CTM589841 DDI589801:DDI589841 DNE589801:DNE589841 DXA589801:DXA589841 EGW589801:EGW589841 EQS589801:EQS589841 FAO589801:FAO589841 FKK589801:FKK589841 FUG589801:FUG589841 GEC589801:GEC589841 GNY589801:GNY589841 GXU589801:GXU589841 HHQ589801:HHQ589841 HRM589801:HRM589841 IBI589801:IBI589841 ILE589801:ILE589841 IVA589801:IVA589841 JEW589801:JEW589841 JOS589801:JOS589841 JYO589801:JYO589841 KIK589801:KIK589841 KSG589801:KSG589841 LCC589801:LCC589841 LLY589801:LLY589841 LVU589801:LVU589841 MFQ589801:MFQ589841 MPM589801:MPM589841 MZI589801:MZI589841 NJE589801:NJE589841 NTA589801:NTA589841 OCW589801:OCW589841 OMS589801:OMS589841 OWO589801:OWO589841 PGK589801:PGK589841 PQG589801:PQG589841 QAC589801:QAC589841 QJY589801:QJY589841 QTU589801:QTU589841 RDQ589801:RDQ589841 RNM589801:RNM589841 RXI589801:RXI589841 SHE589801:SHE589841 SRA589801:SRA589841 TAW589801:TAW589841 TKS589801:TKS589841 TUO589801:TUO589841 UEK589801:UEK589841 UOG589801:UOG589841 UYC589801:UYC589841 VHY589801:VHY589841 VRU589801:VRU589841 WBQ589801:WBQ589841 WLM589801:WLM589841 WVI589801:WVI589841 A655337:A655377 IW655337:IW655377 SS655337:SS655377 ACO655337:ACO655377 AMK655337:AMK655377 AWG655337:AWG655377 BGC655337:BGC655377 BPY655337:BPY655377 BZU655337:BZU655377 CJQ655337:CJQ655377 CTM655337:CTM655377 DDI655337:DDI655377 DNE655337:DNE655377 DXA655337:DXA655377 EGW655337:EGW655377 EQS655337:EQS655377 FAO655337:FAO655377 FKK655337:FKK655377 FUG655337:FUG655377 GEC655337:GEC655377 GNY655337:GNY655377 GXU655337:GXU655377 HHQ655337:HHQ655377 HRM655337:HRM655377 IBI655337:IBI655377 ILE655337:ILE655377 IVA655337:IVA655377 JEW655337:JEW655377 JOS655337:JOS655377 JYO655337:JYO655377 KIK655337:KIK655377 KSG655337:KSG655377 LCC655337:LCC655377 LLY655337:LLY655377 LVU655337:LVU655377 MFQ655337:MFQ655377 MPM655337:MPM655377 MZI655337:MZI655377 NJE655337:NJE655377 NTA655337:NTA655377 OCW655337:OCW655377 OMS655337:OMS655377 OWO655337:OWO655377 PGK655337:PGK655377 PQG655337:PQG655377 QAC655337:QAC655377 QJY655337:QJY655377 QTU655337:QTU655377 RDQ655337:RDQ655377 RNM655337:RNM655377 RXI655337:RXI655377 SHE655337:SHE655377 SRA655337:SRA655377 TAW655337:TAW655377 TKS655337:TKS655377 TUO655337:TUO655377 UEK655337:UEK655377 UOG655337:UOG655377 UYC655337:UYC655377 VHY655337:VHY655377 VRU655337:VRU655377 WBQ655337:WBQ655377 WLM655337:WLM655377 WVI655337:WVI655377 A720873:A720913 IW720873:IW720913 SS720873:SS720913 ACO720873:ACO720913 AMK720873:AMK720913 AWG720873:AWG720913 BGC720873:BGC720913 BPY720873:BPY720913 BZU720873:BZU720913 CJQ720873:CJQ720913 CTM720873:CTM720913 DDI720873:DDI720913 DNE720873:DNE720913 DXA720873:DXA720913 EGW720873:EGW720913 EQS720873:EQS720913 FAO720873:FAO720913 FKK720873:FKK720913 FUG720873:FUG720913 GEC720873:GEC720913 GNY720873:GNY720913 GXU720873:GXU720913 HHQ720873:HHQ720913 HRM720873:HRM720913 IBI720873:IBI720913 ILE720873:ILE720913 IVA720873:IVA720913 JEW720873:JEW720913 JOS720873:JOS720913 JYO720873:JYO720913 KIK720873:KIK720913 KSG720873:KSG720913 LCC720873:LCC720913 LLY720873:LLY720913 LVU720873:LVU720913 MFQ720873:MFQ720913 MPM720873:MPM720913 MZI720873:MZI720913 NJE720873:NJE720913 NTA720873:NTA720913 OCW720873:OCW720913 OMS720873:OMS720913 OWO720873:OWO720913 PGK720873:PGK720913 PQG720873:PQG720913 QAC720873:QAC720913 QJY720873:QJY720913 QTU720873:QTU720913 RDQ720873:RDQ720913 RNM720873:RNM720913 RXI720873:RXI720913 SHE720873:SHE720913 SRA720873:SRA720913 TAW720873:TAW720913 TKS720873:TKS720913 TUO720873:TUO720913 UEK720873:UEK720913 UOG720873:UOG720913 UYC720873:UYC720913 VHY720873:VHY720913 VRU720873:VRU720913 WBQ720873:WBQ720913 WLM720873:WLM720913 WVI720873:WVI720913 A786409:A786449 IW786409:IW786449 SS786409:SS786449 ACO786409:ACO786449 AMK786409:AMK786449 AWG786409:AWG786449 BGC786409:BGC786449 BPY786409:BPY786449 BZU786409:BZU786449 CJQ786409:CJQ786449 CTM786409:CTM786449 DDI786409:DDI786449 DNE786409:DNE786449 DXA786409:DXA786449 EGW786409:EGW786449 EQS786409:EQS786449 FAO786409:FAO786449 FKK786409:FKK786449 FUG786409:FUG786449 GEC786409:GEC786449 GNY786409:GNY786449 GXU786409:GXU786449 HHQ786409:HHQ786449 HRM786409:HRM786449 IBI786409:IBI786449 ILE786409:ILE786449 IVA786409:IVA786449 JEW786409:JEW786449 JOS786409:JOS786449 JYO786409:JYO786449 KIK786409:KIK786449 KSG786409:KSG786449 LCC786409:LCC786449 LLY786409:LLY786449 LVU786409:LVU786449 MFQ786409:MFQ786449 MPM786409:MPM786449 MZI786409:MZI786449 NJE786409:NJE786449 NTA786409:NTA786449 OCW786409:OCW786449 OMS786409:OMS786449 OWO786409:OWO786449 PGK786409:PGK786449 PQG786409:PQG786449 QAC786409:QAC786449 QJY786409:QJY786449 QTU786409:QTU786449 RDQ786409:RDQ786449 RNM786409:RNM786449 RXI786409:RXI786449 SHE786409:SHE786449 SRA786409:SRA786449 TAW786409:TAW786449 TKS786409:TKS786449 TUO786409:TUO786449 UEK786409:UEK786449 UOG786409:UOG786449 UYC786409:UYC786449 VHY786409:VHY786449 VRU786409:VRU786449 WBQ786409:WBQ786449 WLM786409:WLM786449 WVI786409:WVI786449 A851945:A851985 IW851945:IW851985 SS851945:SS851985 ACO851945:ACO851985 AMK851945:AMK851985 AWG851945:AWG851985 BGC851945:BGC851985 BPY851945:BPY851985 BZU851945:BZU851985 CJQ851945:CJQ851985 CTM851945:CTM851985 DDI851945:DDI851985 DNE851945:DNE851985 DXA851945:DXA851985 EGW851945:EGW851985 EQS851945:EQS851985 FAO851945:FAO851985 FKK851945:FKK851985 FUG851945:FUG851985 GEC851945:GEC851985 GNY851945:GNY851985 GXU851945:GXU851985 HHQ851945:HHQ851985 HRM851945:HRM851985 IBI851945:IBI851985 ILE851945:ILE851985 IVA851945:IVA851985 JEW851945:JEW851985 JOS851945:JOS851985 JYO851945:JYO851985 KIK851945:KIK851985 KSG851945:KSG851985 LCC851945:LCC851985 LLY851945:LLY851985 LVU851945:LVU851985 MFQ851945:MFQ851985 MPM851945:MPM851985 MZI851945:MZI851985 NJE851945:NJE851985 NTA851945:NTA851985 OCW851945:OCW851985 OMS851945:OMS851985 OWO851945:OWO851985 PGK851945:PGK851985 PQG851945:PQG851985 QAC851945:QAC851985 QJY851945:QJY851985 QTU851945:QTU851985 RDQ851945:RDQ851985 RNM851945:RNM851985 RXI851945:RXI851985 SHE851945:SHE851985 SRA851945:SRA851985 TAW851945:TAW851985 TKS851945:TKS851985 TUO851945:TUO851985 UEK851945:UEK851985 UOG851945:UOG851985 UYC851945:UYC851985 VHY851945:VHY851985 VRU851945:VRU851985 WBQ851945:WBQ851985 WLM851945:WLM851985 WVI851945:WVI851985 A917481:A917521 IW917481:IW917521 SS917481:SS917521 ACO917481:ACO917521 AMK917481:AMK917521 AWG917481:AWG917521 BGC917481:BGC917521 BPY917481:BPY917521 BZU917481:BZU917521 CJQ917481:CJQ917521 CTM917481:CTM917521 DDI917481:DDI917521 DNE917481:DNE917521 DXA917481:DXA917521 EGW917481:EGW917521 EQS917481:EQS917521 FAO917481:FAO917521 FKK917481:FKK917521 FUG917481:FUG917521 GEC917481:GEC917521 GNY917481:GNY917521 GXU917481:GXU917521 HHQ917481:HHQ917521 HRM917481:HRM917521 IBI917481:IBI917521 ILE917481:ILE917521 IVA917481:IVA917521 JEW917481:JEW917521 JOS917481:JOS917521 JYO917481:JYO917521 KIK917481:KIK917521 KSG917481:KSG917521 LCC917481:LCC917521 LLY917481:LLY917521 LVU917481:LVU917521 MFQ917481:MFQ917521 MPM917481:MPM917521 MZI917481:MZI917521 NJE917481:NJE917521 NTA917481:NTA917521 OCW917481:OCW917521 OMS917481:OMS917521 OWO917481:OWO917521 PGK917481:PGK917521 PQG917481:PQG917521 QAC917481:QAC917521 QJY917481:QJY917521 QTU917481:QTU917521 RDQ917481:RDQ917521 RNM917481:RNM917521 RXI917481:RXI917521 SHE917481:SHE917521 SRA917481:SRA917521 TAW917481:TAW917521 TKS917481:TKS917521 TUO917481:TUO917521 UEK917481:UEK917521 UOG917481:UOG917521 UYC917481:UYC917521 VHY917481:VHY917521 VRU917481:VRU917521 WBQ917481:WBQ917521 WLM917481:WLM917521 WVI917481:WVI917521 A983017:A983057 IW983017:IW983057 SS983017:SS983057 ACO983017:ACO983057 AMK983017:AMK983057 AWG983017:AWG983057 BGC983017:BGC983057 BPY983017:BPY983057 BZU983017:BZU983057 CJQ983017:CJQ983057 CTM983017:CTM983057 DDI983017:DDI983057 DNE983017:DNE983057 DXA983017:DXA983057 EGW983017:EGW983057 EQS983017:EQS983057 FAO983017:FAO983057 FKK983017:FKK983057 FUG983017:FUG983057 GEC983017:GEC983057 GNY983017:GNY983057 GXU983017:GXU983057 HHQ983017:HHQ983057 HRM983017:HRM983057 IBI983017:IBI983057 ILE983017:ILE983057 IVA983017:IVA983057 JEW983017:JEW983057 JOS983017:JOS983057 JYO983017:JYO983057 KIK983017:KIK983057 KSG983017:KSG983057 LCC983017:LCC983057 LLY983017:LLY983057 LVU983017:LVU983057 MFQ983017:MFQ983057 MPM983017:MPM983057 MZI983017:MZI983057 NJE983017:NJE983057 NTA983017:NTA983057 OCW983017:OCW983057 OMS983017:OMS983057 OWO983017:OWO983057 PGK983017:PGK983057 PQG983017:PQG983057 QAC983017:QAC983057 QJY983017:QJY983057 QTU983017:QTU983057 RDQ983017:RDQ983057 RNM983017:RNM983057 RXI983017:RXI983057 SHE983017:SHE983057 SRA983017:SRA983057 TAW983017:TAW983057 TKS983017:TKS983057 TUO983017:TUO983057 UEK983017:UEK983057 UOG983017:UOG983057 UYC983017:UYC983057 VHY983017:VHY983057 VRU983017:VRU983057 WBQ983017:WBQ983057 WLM983017:WLM983057 WVI983017:WVI983057 WVI4:WVI18 WLM4:WLM18 WBQ4:WBQ18 VRU4:VRU18 VHY4:VHY18 UYC4:UYC18 UOG4:UOG18 UEK4:UEK18 TUO4:TUO18 TKS4:TKS18 TAW4:TAW18 SRA4:SRA18 SHE4:SHE18 RXI4:RXI18 RNM4:RNM18 RDQ4:RDQ18 QTU4:QTU18 QJY4:QJY18 QAC4:QAC18 PQG4:PQG18 PGK4:PGK18 OWO4:OWO18 OMS4:OMS18 OCW4:OCW18 NTA4:NTA18 NJE4:NJE18 MZI4:MZI18 MPM4:MPM18 MFQ4:MFQ18 LVU4:LVU18 LLY4:LLY18 LCC4:LCC18 KSG4:KSG18 KIK4:KIK18 JYO4:JYO18 JOS4:JOS18 JEW4:JEW18 IVA4:IVA18 ILE4:ILE18 IBI4:IBI18 HRM4:HRM18 HHQ4:HHQ18 GXU4:GXU18 GNY4:GNY18 GEC4:GEC18 FUG4:FUG18 FKK4:FKK18 FAO4:FAO18 EQS4:EQS18 EGW4:EGW18 DXA4:DXA18 DNE4:DNE18 DDI4:DDI18 CTM4:CTM18 CJQ4:CJQ18 BZU4:BZU18 BPY4:BPY18 BGC4:BGC18 AWG4:AWG18 AMK4:AMK18 ACO4:ACO18 SS4:SS18 IW4:IW18 A4:A18">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IQ27"/>
  <sheetViews>
    <sheetView tabSelected="1" view="pageBreakPreview" topLeftCell="A16" zoomScale="70" zoomScaleNormal="70" zoomScaleSheetLayoutView="70" workbookViewId="0">
      <selection activeCell="L18" sqref="L18"/>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33" style="127" customWidth="1"/>
    <col min="8" max="8" width="5.625" style="128" customWidth="1"/>
    <col min="9" max="9" width="4.875" style="128" customWidth="1"/>
    <col min="10" max="10" width="5" style="128" customWidth="1"/>
    <col min="11" max="11" width="4.875" style="128" customWidth="1"/>
    <col min="12" max="12" width="5.125" style="128" customWidth="1"/>
    <col min="13" max="13" width="5.5" style="128" customWidth="1"/>
    <col min="14" max="14" width="4.75" style="128" customWidth="1"/>
    <col min="15" max="15" width="5.25" style="128" customWidth="1"/>
    <col min="16" max="16" width="5.625" style="128" customWidth="1"/>
    <col min="17" max="17" width="5.25" style="128" customWidth="1"/>
    <col min="18" max="18" width="4.75" style="128" customWidth="1"/>
    <col min="19" max="251" width="3.625" style="71"/>
    <col min="252" max="252" width="3.625" style="129"/>
    <col min="253" max="253" width="17.875" style="129" customWidth="1"/>
    <col min="254" max="257" width="2.625" style="129" customWidth="1"/>
    <col min="258" max="258" width="15.625" style="129" customWidth="1"/>
    <col min="259" max="259" width="23.375" style="129" customWidth="1"/>
    <col min="260" max="260" width="4.5" style="129" customWidth="1"/>
    <col min="261" max="261" width="4.125" style="129" customWidth="1"/>
    <col min="262" max="262" width="5" style="129" customWidth="1"/>
    <col min="263" max="263" width="4.875" style="129" customWidth="1"/>
    <col min="264" max="264" width="4.625" style="129" customWidth="1"/>
    <col min="265" max="265" width="4.5" style="129" customWidth="1"/>
    <col min="266" max="267" width="5" style="129" customWidth="1"/>
    <col min="268" max="268" width="3.875" style="129" customWidth="1"/>
    <col min="269" max="271" width="4.375" style="129" customWidth="1"/>
    <col min="272" max="508" width="3.625" style="129"/>
    <col min="509" max="509" width="17.875" style="129" customWidth="1"/>
    <col min="510" max="513" width="2.625" style="129" customWidth="1"/>
    <col min="514" max="514" width="15.625" style="129" customWidth="1"/>
    <col min="515" max="515" width="23.375" style="129" customWidth="1"/>
    <col min="516" max="516" width="4.5" style="129" customWidth="1"/>
    <col min="517" max="517" width="4.125" style="129" customWidth="1"/>
    <col min="518" max="518" width="5" style="129" customWidth="1"/>
    <col min="519" max="519" width="4.875" style="129" customWidth="1"/>
    <col min="520" max="520" width="4.625" style="129" customWidth="1"/>
    <col min="521" max="521" width="4.5" style="129" customWidth="1"/>
    <col min="522" max="523" width="5" style="129" customWidth="1"/>
    <col min="524" max="524" width="3.875" style="129" customWidth="1"/>
    <col min="525" max="527" width="4.375" style="129" customWidth="1"/>
    <col min="528" max="764" width="3.625" style="129"/>
    <col min="765" max="765" width="17.875" style="129" customWidth="1"/>
    <col min="766" max="769" width="2.625" style="129" customWidth="1"/>
    <col min="770" max="770" width="15.625" style="129" customWidth="1"/>
    <col min="771" max="771" width="23.375" style="129" customWidth="1"/>
    <col min="772" max="772" width="4.5" style="129" customWidth="1"/>
    <col min="773" max="773" width="4.125" style="129" customWidth="1"/>
    <col min="774" max="774" width="5" style="129" customWidth="1"/>
    <col min="775" max="775" width="4.875" style="129" customWidth="1"/>
    <col min="776" max="776" width="4.625" style="129" customWidth="1"/>
    <col min="777" max="777" width="4.5" style="129" customWidth="1"/>
    <col min="778" max="779" width="5" style="129" customWidth="1"/>
    <col min="780" max="780" width="3.875" style="129" customWidth="1"/>
    <col min="781" max="783" width="4.375" style="129" customWidth="1"/>
    <col min="784" max="1020" width="3.625" style="129"/>
    <col min="1021" max="1021" width="17.875" style="129" customWidth="1"/>
    <col min="1022" max="1025" width="2.625" style="129" customWidth="1"/>
    <col min="1026" max="1026" width="15.625" style="129" customWidth="1"/>
    <col min="1027" max="1027" width="23.375" style="129" customWidth="1"/>
    <col min="1028" max="1028" width="4.5" style="129" customWidth="1"/>
    <col min="1029" max="1029" width="4.125" style="129" customWidth="1"/>
    <col min="1030" max="1030" width="5" style="129" customWidth="1"/>
    <col min="1031" max="1031" width="4.875" style="129" customWidth="1"/>
    <col min="1032" max="1032" width="4.625" style="129" customWidth="1"/>
    <col min="1033" max="1033" width="4.5" style="129" customWidth="1"/>
    <col min="1034" max="1035" width="5" style="129" customWidth="1"/>
    <col min="1036" max="1036" width="3.875" style="129" customWidth="1"/>
    <col min="1037" max="1039" width="4.375" style="129" customWidth="1"/>
    <col min="1040" max="1276" width="3.625" style="129"/>
    <col min="1277" max="1277" width="17.875" style="129" customWidth="1"/>
    <col min="1278" max="1281" width="2.625" style="129" customWidth="1"/>
    <col min="1282" max="1282" width="15.625" style="129" customWidth="1"/>
    <col min="1283" max="1283" width="23.375" style="129" customWidth="1"/>
    <col min="1284" max="1284" width="4.5" style="129" customWidth="1"/>
    <col min="1285" max="1285" width="4.125" style="129" customWidth="1"/>
    <col min="1286" max="1286" width="5" style="129" customWidth="1"/>
    <col min="1287" max="1287" width="4.875" style="129" customWidth="1"/>
    <col min="1288" max="1288" width="4.625" style="129" customWidth="1"/>
    <col min="1289" max="1289" width="4.5" style="129" customWidth="1"/>
    <col min="1290" max="1291" width="5" style="129" customWidth="1"/>
    <col min="1292" max="1292" width="3.875" style="129" customWidth="1"/>
    <col min="1293" max="1295" width="4.375" style="129" customWidth="1"/>
    <col min="1296" max="1532" width="3.625" style="129"/>
    <col min="1533" max="1533" width="17.875" style="129" customWidth="1"/>
    <col min="1534" max="1537" width="2.625" style="129" customWidth="1"/>
    <col min="1538" max="1538" width="15.625" style="129" customWidth="1"/>
    <col min="1539" max="1539" width="23.375" style="129" customWidth="1"/>
    <col min="1540" max="1540" width="4.5" style="129" customWidth="1"/>
    <col min="1541" max="1541" width="4.125" style="129" customWidth="1"/>
    <col min="1542" max="1542" width="5" style="129" customWidth="1"/>
    <col min="1543" max="1543" width="4.875" style="129" customWidth="1"/>
    <col min="1544" max="1544" width="4.625" style="129" customWidth="1"/>
    <col min="1545" max="1545" width="4.5" style="129" customWidth="1"/>
    <col min="1546" max="1547" width="5" style="129" customWidth="1"/>
    <col min="1548" max="1548" width="3.875" style="129" customWidth="1"/>
    <col min="1549" max="1551" width="4.375" style="129" customWidth="1"/>
    <col min="1552" max="1788" width="3.625" style="129"/>
    <col min="1789" max="1789" width="17.875" style="129" customWidth="1"/>
    <col min="1790" max="1793" width="2.625" style="129" customWidth="1"/>
    <col min="1794" max="1794" width="15.625" style="129" customWidth="1"/>
    <col min="1795" max="1795" width="23.375" style="129" customWidth="1"/>
    <col min="1796" max="1796" width="4.5" style="129" customWidth="1"/>
    <col min="1797" max="1797" width="4.125" style="129" customWidth="1"/>
    <col min="1798" max="1798" width="5" style="129" customWidth="1"/>
    <col min="1799" max="1799" width="4.875" style="129" customWidth="1"/>
    <col min="1800" max="1800" width="4.625" style="129" customWidth="1"/>
    <col min="1801" max="1801" width="4.5" style="129" customWidth="1"/>
    <col min="1802" max="1803" width="5" style="129" customWidth="1"/>
    <col min="1804" max="1804" width="3.875" style="129" customWidth="1"/>
    <col min="1805" max="1807" width="4.375" style="129" customWidth="1"/>
    <col min="1808" max="2044" width="3.625" style="129"/>
    <col min="2045" max="2045" width="17.875" style="129" customWidth="1"/>
    <col min="2046" max="2049" width="2.625" style="129" customWidth="1"/>
    <col min="2050" max="2050" width="15.625" style="129" customWidth="1"/>
    <col min="2051" max="2051" width="23.375" style="129" customWidth="1"/>
    <col min="2052" max="2052" width="4.5" style="129" customWidth="1"/>
    <col min="2053" max="2053" width="4.125" style="129" customWidth="1"/>
    <col min="2054" max="2054" width="5" style="129" customWidth="1"/>
    <col min="2055" max="2055" width="4.875" style="129" customWidth="1"/>
    <col min="2056" max="2056" width="4.625" style="129" customWidth="1"/>
    <col min="2057" max="2057" width="4.5" style="129" customWidth="1"/>
    <col min="2058" max="2059" width="5" style="129" customWidth="1"/>
    <col min="2060" max="2060" width="3.875" style="129" customWidth="1"/>
    <col min="2061" max="2063" width="4.375" style="129" customWidth="1"/>
    <col min="2064" max="2300" width="3.625" style="129"/>
    <col min="2301" max="2301" width="17.875" style="129" customWidth="1"/>
    <col min="2302" max="2305" width="2.625" style="129" customWidth="1"/>
    <col min="2306" max="2306" width="15.625" style="129" customWidth="1"/>
    <col min="2307" max="2307" width="23.375" style="129" customWidth="1"/>
    <col min="2308" max="2308" width="4.5" style="129" customWidth="1"/>
    <col min="2309" max="2309" width="4.125" style="129" customWidth="1"/>
    <col min="2310" max="2310" width="5" style="129" customWidth="1"/>
    <col min="2311" max="2311" width="4.875" style="129" customWidth="1"/>
    <col min="2312" max="2312" width="4.625" style="129" customWidth="1"/>
    <col min="2313" max="2313" width="4.5" style="129" customWidth="1"/>
    <col min="2314" max="2315" width="5" style="129" customWidth="1"/>
    <col min="2316" max="2316" width="3.875" style="129" customWidth="1"/>
    <col min="2317" max="2319" width="4.375" style="129" customWidth="1"/>
    <col min="2320" max="2556" width="3.625" style="129"/>
    <col min="2557" max="2557" width="17.875" style="129" customWidth="1"/>
    <col min="2558" max="2561" width="2.625" style="129" customWidth="1"/>
    <col min="2562" max="2562" width="15.625" style="129" customWidth="1"/>
    <col min="2563" max="2563" width="23.375" style="129" customWidth="1"/>
    <col min="2564" max="2564" width="4.5" style="129" customWidth="1"/>
    <col min="2565" max="2565" width="4.125" style="129" customWidth="1"/>
    <col min="2566" max="2566" width="5" style="129" customWidth="1"/>
    <col min="2567" max="2567" width="4.875" style="129" customWidth="1"/>
    <col min="2568" max="2568" width="4.625" style="129" customWidth="1"/>
    <col min="2569" max="2569" width="4.5" style="129" customWidth="1"/>
    <col min="2570" max="2571" width="5" style="129" customWidth="1"/>
    <col min="2572" max="2572" width="3.875" style="129" customWidth="1"/>
    <col min="2573" max="2575" width="4.375" style="129" customWidth="1"/>
    <col min="2576" max="2812" width="3.625" style="129"/>
    <col min="2813" max="2813" width="17.875" style="129" customWidth="1"/>
    <col min="2814" max="2817" width="2.625" style="129" customWidth="1"/>
    <col min="2818" max="2818" width="15.625" style="129" customWidth="1"/>
    <col min="2819" max="2819" width="23.375" style="129" customWidth="1"/>
    <col min="2820" max="2820" width="4.5" style="129" customWidth="1"/>
    <col min="2821" max="2821" width="4.125" style="129" customWidth="1"/>
    <col min="2822" max="2822" width="5" style="129" customWidth="1"/>
    <col min="2823" max="2823" width="4.875" style="129" customWidth="1"/>
    <col min="2824" max="2824" width="4.625" style="129" customWidth="1"/>
    <col min="2825" max="2825" width="4.5" style="129" customWidth="1"/>
    <col min="2826" max="2827" width="5" style="129" customWidth="1"/>
    <col min="2828" max="2828" width="3.875" style="129" customWidth="1"/>
    <col min="2829" max="2831" width="4.375" style="129" customWidth="1"/>
    <col min="2832" max="3068" width="3.625" style="129"/>
    <col min="3069" max="3069" width="17.875" style="129" customWidth="1"/>
    <col min="3070" max="3073" width="2.625" style="129" customWidth="1"/>
    <col min="3074" max="3074" width="15.625" style="129" customWidth="1"/>
    <col min="3075" max="3075" width="23.375" style="129" customWidth="1"/>
    <col min="3076" max="3076" width="4.5" style="129" customWidth="1"/>
    <col min="3077" max="3077" width="4.125" style="129" customWidth="1"/>
    <col min="3078" max="3078" width="5" style="129" customWidth="1"/>
    <col min="3079" max="3079" width="4.875" style="129" customWidth="1"/>
    <col min="3080" max="3080" width="4.625" style="129" customWidth="1"/>
    <col min="3081" max="3081" width="4.5" style="129" customWidth="1"/>
    <col min="3082" max="3083" width="5" style="129" customWidth="1"/>
    <col min="3084" max="3084" width="3.875" style="129" customWidth="1"/>
    <col min="3085" max="3087" width="4.375" style="129" customWidth="1"/>
    <col min="3088" max="3324" width="3.625" style="129"/>
    <col min="3325" max="3325" width="17.875" style="129" customWidth="1"/>
    <col min="3326" max="3329" width="2.625" style="129" customWidth="1"/>
    <col min="3330" max="3330" width="15.625" style="129" customWidth="1"/>
    <col min="3331" max="3331" width="23.375" style="129" customWidth="1"/>
    <col min="3332" max="3332" width="4.5" style="129" customWidth="1"/>
    <col min="3333" max="3333" width="4.125" style="129" customWidth="1"/>
    <col min="3334" max="3334" width="5" style="129" customWidth="1"/>
    <col min="3335" max="3335" width="4.875" style="129" customWidth="1"/>
    <col min="3336" max="3336" width="4.625" style="129" customWidth="1"/>
    <col min="3337" max="3337" width="4.5" style="129" customWidth="1"/>
    <col min="3338" max="3339" width="5" style="129" customWidth="1"/>
    <col min="3340" max="3340" width="3.875" style="129" customWidth="1"/>
    <col min="3341" max="3343" width="4.375" style="129" customWidth="1"/>
    <col min="3344" max="3580" width="3.625" style="129"/>
    <col min="3581" max="3581" width="17.875" style="129" customWidth="1"/>
    <col min="3582" max="3585" width="2.625" style="129" customWidth="1"/>
    <col min="3586" max="3586" width="15.625" style="129" customWidth="1"/>
    <col min="3587" max="3587" width="23.375" style="129" customWidth="1"/>
    <col min="3588" max="3588" width="4.5" style="129" customWidth="1"/>
    <col min="3589" max="3589" width="4.125" style="129" customWidth="1"/>
    <col min="3590" max="3590" width="5" style="129" customWidth="1"/>
    <col min="3591" max="3591" width="4.875" style="129" customWidth="1"/>
    <col min="3592" max="3592" width="4.625" style="129" customWidth="1"/>
    <col min="3593" max="3593" width="4.5" style="129" customWidth="1"/>
    <col min="3594" max="3595" width="5" style="129" customWidth="1"/>
    <col min="3596" max="3596" width="3.875" style="129" customWidth="1"/>
    <col min="3597" max="3599" width="4.375" style="129" customWidth="1"/>
    <col min="3600" max="3836" width="3.625" style="129"/>
    <col min="3837" max="3837" width="17.875" style="129" customWidth="1"/>
    <col min="3838" max="3841" width="2.625" style="129" customWidth="1"/>
    <col min="3842" max="3842" width="15.625" style="129" customWidth="1"/>
    <col min="3843" max="3843" width="23.375" style="129" customWidth="1"/>
    <col min="3844" max="3844" width="4.5" style="129" customWidth="1"/>
    <col min="3845" max="3845" width="4.125" style="129" customWidth="1"/>
    <col min="3846" max="3846" width="5" style="129" customWidth="1"/>
    <col min="3847" max="3847" width="4.875" style="129" customWidth="1"/>
    <col min="3848" max="3848" width="4.625" style="129" customWidth="1"/>
    <col min="3849" max="3849" width="4.5" style="129" customWidth="1"/>
    <col min="3850" max="3851" width="5" style="129" customWidth="1"/>
    <col min="3852" max="3852" width="3.875" style="129" customWidth="1"/>
    <col min="3853" max="3855" width="4.375" style="129" customWidth="1"/>
    <col min="3856" max="4092" width="3.625" style="129"/>
    <col min="4093" max="4093" width="17.875" style="129" customWidth="1"/>
    <col min="4094" max="4097" width="2.625" style="129" customWidth="1"/>
    <col min="4098" max="4098" width="15.625" style="129" customWidth="1"/>
    <col min="4099" max="4099" width="23.375" style="129" customWidth="1"/>
    <col min="4100" max="4100" width="4.5" style="129" customWidth="1"/>
    <col min="4101" max="4101" width="4.125" style="129" customWidth="1"/>
    <col min="4102" max="4102" width="5" style="129" customWidth="1"/>
    <col min="4103" max="4103" width="4.875" style="129" customWidth="1"/>
    <col min="4104" max="4104" width="4.625" style="129" customWidth="1"/>
    <col min="4105" max="4105" width="4.5" style="129" customWidth="1"/>
    <col min="4106" max="4107" width="5" style="129" customWidth="1"/>
    <col min="4108" max="4108" width="3.875" style="129" customWidth="1"/>
    <col min="4109" max="4111" width="4.375" style="129" customWidth="1"/>
    <col min="4112" max="4348" width="3.625" style="129"/>
    <col min="4349" max="4349" width="17.875" style="129" customWidth="1"/>
    <col min="4350" max="4353" width="2.625" style="129" customWidth="1"/>
    <col min="4354" max="4354" width="15.625" style="129" customWidth="1"/>
    <col min="4355" max="4355" width="23.375" style="129" customWidth="1"/>
    <col min="4356" max="4356" width="4.5" style="129" customWidth="1"/>
    <col min="4357" max="4357" width="4.125" style="129" customWidth="1"/>
    <col min="4358" max="4358" width="5" style="129" customWidth="1"/>
    <col min="4359" max="4359" width="4.875" style="129" customWidth="1"/>
    <col min="4360" max="4360" width="4.625" style="129" customWidth="1"/>
    <col min="4361" max="4361" width="4.5" style="129" customWidth="1"/>
    <col min="4362" max="4363" width="5" style="129" customWidth="1"/>
    <col min="4364" max="4364" width="3.875" style="129" customWidth="1"/>
    <col min="4365" max="4367" width="4.375" style="129" customWidth="1"/>
    <col min="4368" max="4604" width="3.625" style="129"/>
    <col min="4605" max="4605" width="17.875" style="129" customWidth="1"/>
    <col min="4606" max="4609" width="2.625" style="129" customWidth="1"/>
    <col min="4610" max="4610" width="15.625" style="129" customWidth="1"/>
    <col min="4611" max="4611" width="23.375" style="129" customWidth="1"/>
    <col min="4612" max="4612" width="4.5" style="129" customWidth="1"/>
    <col min="4613" max="4613" width="4.125" style="129" customWidth="1"/>
    <col min="4614" max="4614" width="5" style="129" customWidth="1"/>
    <col min="4615" max="4615" width="4.875" style="129" customWidth="1"/>
    <col min="4616" max="4616" width="4.625" style="129" customWidth="1"/>
    <col min="4617" max="4617" width="4.5" style="129" customWidth="1"/>
    <col min="4618" max="4619" width="5" style="129" customWidth="1"/>
    <col min="4620" max="4620" width="3.875" style="129" customWidth="1"/>
    <col min="4621" max="4623" width="4.375" style="129" customWidth="1"/>
    <col min="4624" max="4860" width="3.625" style="129"/>
    <col min="4861" max="4861" width="17.875" style="129" customWidth="1"/>
    <col min="4862" max="4865" width="2.625" style="129" customWidth="1"/>
    <col min="4866" max="4866" width="15.625" style="129" customWidth="1"/>
    <col min="4867" max="4867" width="23.375" style="129" customWidth="1"/>
    <col min="4868" max="4868" width="4.5" style="129" customWidth="1"/>
    <col min="4869" max="4869" width="4.125" style="129" customWidth="1"/>
    <col min="4870" max="4870" width="5" style="129" customWidth="1"/>
    <col min="4871" max="4871" width="4.875" style="129" customWidth="1"/>
    <col min="4872" max="4872" width="4.625" style="129" customWidth="1"/>
    <col min="4873" max="4873" width="4.5" style="129" customWidth="1"/>
    <col min="4874" max="4875" width="5" style="129" customWidth="1"/>
    <col min="4876" max="4876" width="3.875" style="129" customWidth="1"/>
    <col min="4877" max="4879" width="4.375" style="129" customWidth="1"/>
    <col min="4880" max="5116" width="3.625" style="129"/>
    <col min="5117" max="5117" width="17.875" style="129" customWidth="1"/>
    <col min="5118" max="5121" width="2.625" style="129" customWidth="1"/>
    <col min="5122" max="5122" width="15.625" style="129" customWidth="1"/>
    <col min="5123" max="5123" width="23.375" style="129" customWidth="1"/>
    <col min="5124" max="5124" width="4.5" style="129" customWidth="1"/>
    <col min="5125" max="5125" width="4.125" style="129" customWidth="1"/>
    <col min="5126" max="5126" width="5" style="129" customWidth="1"/>
    <col min="5127" max="5127" width="4.875" style="129" customWidth="1"/>
    <col min="5128" max="5128" width="4.625" style="129" customWidth="1"/>
    <col min="5129" max="5129" width="4.5" style="129" customWidth="1"/>
    <col min="5130" max="5131" width="5" style="129" customWidth="1"/>
    <col min="5132" max="5132" width="3.875" style="129" customWidth="1"/>
    <col min="5133" max="5135" width="4.375" style="129" customWidth="1"/>
    <col min="5136" max="5372" width="3.625" style="129"/>
    <col min="5373" max="5373" width="17.875" style="129" customWidth="1"/>
    <col min="5374" max="5377" width="2.625" style="129" customWidth="1"/>
    <col min="5378" max="5378" width="15.625" style="129" customWidth="1"/>
    <col min="5379" max="5379" width="23.375" style="129" customWidth="1"/>
    <col min="5380" max="5380" width="4.5" style="129" customWidth="1"/>
    <col min="5381" max="5381" width="4.125" style="129" customWidth="1"/>
    <col min="5382" max="5382" width="5" style="129" customWidth="1"/>
    <col min="5383" max="5383" width="4.875" style="129" customWidth="1"/>
    <col min="5384" max="5384" width="4.625" style="129" customWidth="1"/>
    <col min="5385" max="5385" width="4.5" style="129" customWidth="1"/>
    <col min="5386" max="5387" width="5" style="129" customWidth="1"/>
    <col min="5388" max="5388" width="3.875" style="129" customWidth="1"/>
    <col min="5389" max="5391" width="4.375" style="129" customWidth="1"/>
    <col min="5392" max="5628" width="3.625" style="129"/>
    <col min="5629" max="5629" width="17.875" style="129" customWidth="1"/>
    <col min="5630" max="5633" width="2.625" style="129" customWidth="1"/>
    <col min="5634" max="5634" width="15.625" style="129" customWidth="1"/>
    <col min="5635" max="5635" width="23.375" style="129" customWidth="1"/>
    <col min="5636" max="5636" width="4.5" style="129" customWidth="1"/>
    <col min="5637" max="5637" width="4.125" style="129" customWidth="1"/>
    <col min="5638" max="5638" width="5" style="129" customWidth="1"/>
    <col min="5639" max="5639" width="4.875" style="129" customWidth="1"/>
    <col min="5640" max="5640" width="4.625" style="129" customWidth="1"/>
    <col min="5641" max="5641" width="4.5" style="129" customWidth="1"/>
    <col min="5642" max="5643" width="5" style="129" customWidth="1"/>
    <col min="5644" max="5644" width="3.875" style="129" customWidth="1"/>
    <col min="5645" max="5647" width="4.375" style="129" customWidth="1"/>
    <col min="5648" max="5884" width="3.625" style="129"/>
    <col min="5885" max="5885" width="17.875" style="129" customWidth="1"/>
    <col min="5886" max="5889" width="2.625" style="129" customWidth="1"/>
    <col min="5890" max="5890" width="15.625" style="129" customWidth="1"/>
    <col min="5891" max="5891" width="23.375" style="129" customWidth="1"/>
    <col min="5892" max="5892" width="4.5" style="129" customWidth="1"/>
    <col min="5893" max="5893" width="4.125" style="129" customWidth="1"/>
    <col min="5894" max="5894" width="5" style="129" customWidth="1"/>
    <col min="5895" max="5895" width="4.875" style="129" customWidth="1"/>
    <col min="5896" max="5896" width="4.625" style="129" customWidth="1"/>
    <col min="5897" max="5897" width="4.5" style="129" customWidth="1"/>
    <col min="5898" max="5899" width="5" style="129" customWidth="1"/>
    <col min="5900" max="5900" width="3.875" style="129" customWidth="1"/>
    <col min="5901" max="5903" width="4.375" style="129" customWidth="1"/>
    <col min="5904" max="6140" width="3.625" style="129"/>
    <col min="6141" max="6141" width="17.875" style="129" customWidth="1"/>
    <col min="6142" max="6145" width="2.625" style="129" customWidth="1"/>
    <col min="6146" max="6146" width="15.625" style="129" customWidth="1"/>
    <col min="6147" max="6147" width="23.375" style="129" customWidth="1"/>
    <col min="6148" max="6148" width="4.5" style="129" customWidth="1"/>
    <col min="6149" max="6149" width="4.125" style="129" customWidth="1"/>
    <col min="6150" max="6150" width="5" style="129" customWidth="1"/>
    <col min="6151" max="6151" width="4.875" style="129" customWidth="1"/>
    <col min="6152" max="6152" width="4.625" style="129" customWidth="1"/>
    <col min="6153" max="6153" width="4.5" style="129" customWidth="1"/>
    <col min="6154" max="6155" width="5" style="129" customWidth="1"/>
    <col min="6156" max="6156" width="3.875" style="129" customWidth="1"/>
    <col min="6157" max="6159" width="4.375" style="129" customWidth="1"/>
    <col min="6160" max="6396" width="3.625" style="129"/>
    <col min="6397" max="6397" width="17.875" style="129" customWidth="1"/>
    <col min="6398" max="6401" width="2.625" style="129" customWidth="1"/>
    <col min="6402" max="6402" width="15.625" style="129" customWidth="1"/>
    <col min="6403" max="6403" width="23.375" style="129" customWidth="1"/>
    <col min="6404" max="6404" width="4.5" style="129" customWidth="1"/>
    <col min="6405" max="6405" width="4.125" style="129" customWidth="1"/>
    <col min="6406" max="6406" width="5" style="129" customWidth="1"/>
    <col min="6407" max="6407" width="4.875" style="129" customWidth="1"/>
    <col min="6408" max="6408" width="4.625" style="129" customWidth="1"/>
    <col min="6409" max="6409" width="4.5" style="129" customWidth="1"/>
    <col min="6410" max="6411" width="5" style="129" customWidth="1"/>
    <col min="6412" max="6412" width="3.875" style="129" customWidth="1"/>
    <col min="6413" max="6415" width="4.375" style="129" customWidth="1"/>
    <col min="6416" max="6652" width="3.625" style="129"/>
    <col min="6653" max="6653" width="17.875" style="129" customWidth="1"/>
    <col min="6654" max="6657" width="2.625" style="129" customWidth="1"/>
    <col min="6658" max="6658" width="15.625" style="129" customWidth="1"/>
    <col min="6659" max="6659" width="23.375" style="129" customWidth="1"/>
    <col min="6660" max="6660" width="4.5" style="129" customWidth="1"/>
    <col min="6661" max="6661" width="4.125" style="129" customWidth="1"/>
    <col min="6662" max="6662" width="5" style="129" customWidth="1"/>
    <col min="6663" max="6663" width="4.875" style="129" customWidth="1"/>
    <col min="6664" max="6664" width="4.625" style="129" customWidth="1"/>
    <col min="6665" max="6665" width="4.5" style="129" customWidth="1"/>
    <col min="6666" max="6667" width="5" style="129" customWidth="1"/>
    <col min="6668" max="6668" width="3.875" style="129" customWidth="1"/>
    <col min="6669" max="6671" width="4.375" style="129" customWidth="1"/>
    <col min="6672" max="6908" width="3.625" style="129"/>
    <col min="6909" max="6909" width="17.875" style="129" customWidth="1"/>
    <col min="6910" max="6913" width="2.625" style="129" customWidth="1"/>
    <col min="6914" max="6914" width="15.625" style="129" customWidth="1"/>
    <col min="6915" max="6915" width="23.375" style="129" customWidth="1"/>
    <col min="6916" max="6916" width="4.5" style="129" customWidth="1"/>
    <col min="6917" max="6917" width="4.125" style="129" customWidth="1"/>
    <col min="6918" max="6918" width="5" style="129" customWidth="1"/>
    <col min="6919" max="6919" width="4.875" style="129" customWidth="1"/>
    <col min="6920" max="6920" width="4.625" style="129" customWidth="1"/>
    <col min="6921" max="6921" width="4.5" style="129" customWidth="1"/>
    <col min="6922" max="6923" width="5" style="129" customWidth="1"/>
    <col min="6924" max="6924" width="3.875" style="129" customWidth="1"/>
    <col min="6925" max="6927" width="4.375" style="129" customWidth="1"/>
    <col min="6928" max="7164" width="3.625" style="129"/>
    <col min="7165" max="7165" width="17.875" style="129" customWidth="1"/>
    <col min="7166" max="7169" width="2.625" style="129" customWidth="1"/>
    <col min="7170" max="7170" width="15.625" style="129" customWidth="1"/>
    <col min="7171" max="7171" width="23.375" style="129" customWidth="1"/>
    <col min="7172" max="7172" width="4.5" style="129" customWidth="1"/>
    <col min="7173" max="7173" width="4.125" style="129" customWidth="1"/>
    <col min="7174" max="7174" width="5" style="129" customWidth="1"/>
    <col min="7175" max="7175" width="4.875" style="129" customWidth="1"/>
    <col min="7176" max="7176" width="4.625" style="129" customWidth="1"/>
    <col min="7177" max="7177" width="4.5" style="129" customWidth="1"/>
    <col min="7178" max="7179" width="5" style="129" customWidth="1"/>
    <col min="7180" max="7180" width="3.875" style="129" customWidth="1"/>
    <col min="7181" max="7183" width="4.375" style="129" customWidth="1"/>
    <col min="7184" max="7420" width="3.625" style="129"/>
    <col min="7421" max="7421" width="17.875" style="129" customWidth="1"/>
    <col min="7422" max="7425" width="2.625" style="129" customWidth="1"/>
    <col min="7426" max="7426" width="15.625" style="129" customWidth="1"/>
    <col min="7427" max="7427" width="23.375" style="129" customWidth="1"/>
    <col min="7428" max="7428" width="4.5" style="129" customWidth="1"/>
    <col min="7429" max="7429" width="4.125" style="129" customWidth="1"/>
    <col min="7430" max="7430" width="5" style="129" customWidth="1"/>
    <col min="7431" max="7431" width="4.875" style="129" customWidth="1"/>
    <col min="7432" max="7432" width="4.625" style="129" customWidth="1"/>
    <col min="7433" max="7433" width="4.5" style="129" customWidth="1"/>
    <col min="7434" max="7435" width="5" style="129" customWidth="1"/>
    <col min="7436" max="7436" width="3.875" style="129" customWidth="1"/>
    <col min="7437" max="7439" width="4.375" style="129" customWidth="1"/>
    <col min="7440" max="7676" width="3.625" style="129"/>
    <col min="7677" max="7677" width="17.875" style="129" customWidth="1"/>
    <col min="7678" max="7681" width="2.625" style="129" customWidth="1"/>
    <col min="7682" max="7682" width="15.625" style="129" customWidth="1"/>
    <col min="7683" max="7683" width="23.375" style="129" customWidth="1"/>
    <col min="7684" max="7684" width="4.5" style="129" customWidth="1"/>
    <col min="7685" max="7685" width="4.125" style="129" customWidth="1"/>
    <col min="7686" max="7686" width="5" style="129" customWidth="1"/>
    <col min="7687" max="7687" width="4.875" style="129" customWidth="1"/>
    <col min="7688" max="7688" width="4.625" style="129" customWidth="1"/>
    <col min="7689" max="7689" width="4.5" style="129" customWidth="1"/>
    <col min="7690" max="7691" width="5" style="129" customWidth="1"/>
    <col min="7692" max="7692" width="3.875" style="129" customWidth="1"/>
    <col min="7693" max="7695" width="4.375" style="129" customWidth="1"/>
    <col min="7696" max="7932" width="3.625" style="129"/>
    <col min="7933" max="7933" width="17.875" style="129" customWidth="1"/>
    <col min="7934" max="7937" width="2.625" style="129" customWidth="1"/>
    <col min="7938" max="7938" width="15.625" style="129" customWidth="1"/>
    <col min="7939" max="7939" width="23.375" style="129" customWidth="1"/>
    <col min="7940" max="7940" width="4.5" style="129" customWidth="1"/>
    <col min="7941" max="7941" width="4.125" style="129" customWidth="1"/>
    <col min="7942" max="7942" width="5" style="129" customWidth="1"/>
    <col min="7943" max="7943" width="4.875" style="129" customWidth="1"/>
    <col min="7944" max="7944" width="4.625" style="129" customWidth="1"/>
    <col min="7945" max="7945" width="4.5" style="129" customWidth="1"/>
    <col min="7946" max="7947" width="5" style="129" customWidth="1"/>
    <col min="7948" max="7948" width="3.875" style="129" customWidth="1"/>
    <col min="7949" max="7951" width="4.375" style="129" customWidth="1"/>
    <col min="7952" max="8188" width="3.625" style="129"/>
    <col min="8189" max="8189" width="17.875" style="129" customWidth="1"/>
    <col min="8190" max="8193" width="2.625" style="129" customWidth="1"/>
    <col min="8194" max="8194" width="15.625" style="129" customWidth="1"/>
    <col min="8195" max="8195" width="23.375" style="129" customWidth="1"/>
    <col min="8196" max="8196" width="4.5" style="129" customWidth="1"/>
    <col min="8197" max="8197" width="4.125" style="129" customWidth="1"/>
    <col min="8198" max="8198" width="5" style="129" customWidth="1"/>
    <col min="8199" max="8199" width="4.875" style="129" customWidth="1"/>
    <col min="8200" max="8200" width="4.625" style="129" customWidth="1"/>
    <col min="8201" max="8201" width="4.5" style="129" customWidth="1"/>
    <col min="8202" max="8203" width="5" style="129" customWidth="1"/>
    <col min="8204" max="8204" width="3.875" style="129" customWidth="1"/>
    <col min="8205" max="8207" width="4.375" style="129" customWidth="1"/>
    <col min="8208" max="8444" width="3.625" style="129"/>
    <col min="8445" max="8445" width="17.875" style="129" customWidth="1"/>
    <col min="8446" max="8449" width="2.625" style="129" customWidth="1"/>
    <col min="8450" max="8450" width="15.625" style="129" customWidth="1"/>
    <col min="8451" max="8451" width="23.375" style="129" customWidth="1"/>
    <col min="8452" max="8452" width="4.5" style="129" customWidth="1"/>
    <col min="8453" max="8453" width="4.125" style="129" customWidth="1"/>
    <col min="8454" max="8454" width="5" style="129" customWidth="1"/>
    <col min="8455" max="8455" width="4.875" style="129" customWidth="1"/>
    <col min="8456" max="8456" width="4.625" style="129" customWidth="1"/>
    <col min="8457" max="8457" width="4.5" style="129" customWidth="1"/>
    <col min="8458" max="8459" width="5" style="129" customWidth="1"/>
    <col min="8460" max="8460" width="3.875" style="129" customWidth="1"/>
    <col min="8461" max="8463" width="4.375" style="129" customWidth="1"/>
    <col min="8464" max="8700" width="3.625" style="129"/>
    <col min="8701" max="8701" width="17.875" style="129" customWidth="1"/>
    <col min="8702" max="8705" width="2.625" style="129" customWidth="1"/>
    <col min="8706" max="8706" width="15.625" style="129" customWidth="1"/>
    <col min="8707" max="8707" width="23.375" style="129" customWidth="1"/>
    <col min="8708" max="8708" width="4.5" style="129" customWidth="1"/>
    <col min="8709" max="8709" width="4.125" style="129" customWidth="1"/>
    <col min="8710" max="8710" width="5" style="129" customWidth="1"/>
    <col min="8711" max="8711" width="4.875" style="129" customWidth="1"/>
    <col min="8712" max="8712" width="4.625" style="129" customWidth="1"/>
    <col min="8713" max="8713" width="4.5" style="129" customWidth="1"/>
    <col min="8714" max="8715" width="5" style="129" customWidth="1"/>
    <col min="8716" max="8716" width="3.875" style="129" customWidth="1"/>
    <col min="8717" max="8719" width="4.375" style="129" customWidth="1"/>
    <col min="8720" max="8956" width="3.625" style="129"/>
    <col min="8957" max="8957" width="17.875" style="129" customWidth="1"/>
    <col min="8958" max="8961" width="2.625" style="129" customWidth="1"/>
    <col min="8962" max="8962" width="15.625" style="129" customWidth="1"/>
    <col min="8963" max="8963" width="23.375" style="129" customWidth="1"/>
    <col min="8964" max="8964" width="4.5" style="129" customWidth="1"/>
    <col min="8965" max="8965" width="4.125" style="129" customWidth="1"/>
    <col min="8966" max="8966" width="5" style="129" customWidth="1"/>
    <col min="8967" max="8967" width="4.875" style="129" customWidth="1"/>
    <col min="8968" max="8968" width="4.625" style="129" customWidth="1"/>
    <col min="8969" max="8969" width="4.5" style="129" customWidth="1"/>
    <col min="8970" max="8971" width="5" style="129" customWidth="1"/>
    <col min="8972" max="8972" width="3.875" style="129" customWidth="1"/>
    <col min="8973" max="8975" width="4.375" style="129" customWidth="1"/>
    <col min="8976" max="9212" width="3.625" style="129"/>
    <col min="9213" max="9213" width="17.875" style="129" customWidth="1"/>
    <col min="9214" max="9217" width="2.625" style="129" customWidth="1"/>
    <col min="9218" max="9218" width="15.625" style="129" customWidth="1"/>
    <col min="9219" max="9219" width="23.375" style="129" customWidth="1"/>
    <col min="9220" max="9220" width="4.5" style="129" customWidth="1"/>
    <col min="9221" max="9221" width="4.125" style="129" customWidth="1"/>
    <col min="9222" max="9222" width="5" style="129" customWidth="1"/>
    <col min="9223" max="9223" width="4.875" style="129" customWidth="1"/>
    <col min="9224" max="9224" width="4.625" style="129" customWidth="1"/>
    <col min="9225" max="9225" width="4.5" style="129" customWidth="1"/>
    <col min="9226" max="9227" width="5" style="129" customWidth="1"/>
    <col min="9228" max="9228" width="3.875" style="129" customWidth="1"/>
    <col min="9229" max="9231" width="4.375" style="129" customWidth="1"/>
    <col min="9232" max="9468" width="3.625" style="129"/>
    <col min="9469" max="9469" width="17.875" style="129" customWidth="1"/>
    <col min="9470" max="9473" width="2.625" style="129" customWidth="1"/>
    <col min="9474" max="9474" width="15.625" style="129" customWidth="1"/>
    <col min="9475" max="9475" width="23.375" style="129" customWidth="1"/>
    <col min="9476" max="9476" width="4.5" style="129" customWidth="1"/>
    <col min="9477" max="9477" width="4.125" style="129" customWidth="1"/>
    <col min="9478" max="9478" width="5" style="129" customWidth="1"/>
    <col min="9479" max="9479" width="4.875" style="129" customWidth="1"/>
    <col min="9480" max="9480" width="4.625" style="129" customWidth="1"/>
    <col min="9481" max="9481" width="4.5" style="129" customWidth="1"/>
    <col min="9482" max="9483" width="5" style="129" customWidth="1"/>
    <col min="9484" max="9484" width="3.875" style="129" customWidth="1"/>
    <col min="9485" max="9487" width="4.375" style="129" customWidth="1"/>
    <col min="9488" max="9724" width="3.625" style="129"/>
    <col min="9725" max="9725" width="17.875" style="129" customWidth="1"/>
    <col min="9726" max="9729" width="2.625" style="129" customWidth="1"/>
    <col min="9730" max="9730" width="15.625" style="129" customWidth="1"/>
    <col min="9731" max="9731" width="23.375" style="129" customWidth="1"/>
    <col min="9732" max="9732" width="4.5" style="129" customWidth="1"/>
    <col min="9733" max="9733" width="4.125" style="129" customWidth="1"/>
    <col min="9734" max="9734" width="5" style="129" customWidth="1"/>
    <col min="9735" max="9735" width="4.875" style="129" customWidth="1"/>
    <col min="9736" max="9736" width="4.625" style="129" customWidth="1"/>
    <col min="9737" max="9737" width="4.5" style="129" customWidth="1"/>
    <col min="9738" max="9739" width="5" style="129" customWidth="1"/>
    <col min="9740" max="9740" width="3.875" style="129" customWidth="1"/>
    <col min="9741" max="9743" width="4.375" style="129" customWidth="1"/>
    <col min="9744" max="9980" width="3.625" style="129"/>
    <col min="9981" max="9981" width="17.875" style="129" customWidth="1"/>
    <col min="9982" max="9985" width="2.625" style="129" customWidth="1"/>
    <col min="9986" max="9986" width="15.625" style="129" customWidth="1"/>
    <col min="9987" max="9987" width="23.375" style="129" customWidth="1"/>
    <col min="9988" max="9988" width="4.5" style="129" customWidth="1"/>
    <col min="9989" max="9989" width="4.125" style="129" customWidth="1"/>
    <col min="9990" max="9990" width="5" style="129" customWidth="1"/>
    <col min="9991" max="9991" width="4.875" style="129" customWidth="1"/>
    <col min="9992" max="9992" width="4.625" style="129" customWidth="1"/>
    <col min="9993" max="9993" width="4.5" style="129" customWidth="1"/>
    <col min="9994" max="9995" width="5" style="129" customWidth="1"/>
    <col min="9996" max="9996" width="3.875" style="129" customWidth="1"/>
    <col min="9997" max="9999" width="4.375" style="129" customWidth="1"/>
    <col min="10000" max="10236" width="3.625" style="129"/>
    <col min="10237" max="10237" width="17.875" style="129" customWidth="1"/>
    <col min="10238" max="10241" width="2.625" style="129" customWidth="1"/>
    <col min="10242" max="10242" width="15.625" style="129" customWidth="1"/>
    <col min="10243" max="10243" width="23.375" style="129" customWidth="1"/>
    <col min="10244" max="10244" width="4.5" style="129" customWidth="1"/>
    <col min="10245" max="10245" width="4.125" style="129" customWidth="1"/>
    <col min="10246" max="10246" width="5" style="129" customWidth="1"/>
    <col min="10247" max="10247" width="4.875" style="129" customWidth="1"/>
    <col min="10248" max="10248" width="4.625" style="129" customWidth="1"/>
    <col min="10249" max="10249" width="4.5" style="129" customWidth="1"/>
    <col min="10250" max="10251" width="5" style="129" customWidth="1"/>
    <col min="10252" max="10252" width="3.875" style="129" customWidth="1"/>
    <col min="10253" max="10255" width="4.375" style="129" customWidth="1"/>
    <col min="10256" max="10492" width="3.625" style="129"/>
    <col min="10493" max="10493" width="17.875" style="129" customWidth="1"/>
    <col min="10494" max="10497" width="2.625" style="129" customWidth="1"/>
    <col min="10498" max="10498" width="15.625" style="129" customWidth="1"/>
    <col min="10499" max="10499" width="23.375" style="129" customWidth="1"/>
    <col min="10500" max="10500" width="4.5" style="129" customWidth="1"/>
    <col min="10501" max="10501" width="4.125" style="129" customWidth="1"/>
    <col min="10502" max="10502" width="5" style="129" customWidth="1"/>
    <col min="10503" max="10503" width="4.875" style="129" customWidth="1"/>
    <col min="10504" max="10504" width="4.625" style="129" customWidth="1"/>
    <col min="10505" max="10505" width="4.5" style="129" customWidth="1"/>
    <col min="10506" max="10507" width="5" style="129" customWidth="1"/>
    <col min="10508" max="10508" width="3.875" style="129" customWidth="1"/>
    <col min="10509" max="10511" width="4.375" style="129" customWidth="1"/>
    <col min="10512" max="10748" width="3.625" style="129"/>
    <col min="10749" max="10749" width="17.875" style="129" customWidth="1"/>
    <col min="10750" max="10753" width="2.625" style="129" customWidth="1"/>
    <col min="10754" max="10754" width="15.625" style="129" customWidth="1"/>
    <col min="10755" max="10755" width="23.375" style="129" customWidth="1"/>
    <col min="10756" max="10756" width="4.5" style="129" customWidth="1"/>
    <col min="10757" max="10757" width="4.125" style="129" customWidth="1"/>
    <col min="10758" max="10758" width="5" style="129" customWidth="1"/>
    <col min="10759" max="10759" width="4.875" style="129" customWidth="1"/>
    <col min="10760" max="10760" width="4.625" style="129" customWidth="1"/>
    <col min="10761" max="10761" width="4.5" style="129" customWidth="1"/>
    <col min="10762" max="10763" width="5" style="129" customWidth="1"/>
    <col min="10764" max="10764" width="3.875" style="129" customWidth="1"/>
    <col min="10765" max="10767" width="4.375" style="129" customWidth="1"/>
    <col min="10768" max="11004" width="3.625" style="129"/>
    <col min="11005" max="11005" width="17.875" style="129" customWidth="1"/>
    <col min="11006" max="11009" width="2.625" style="129" customWidth="1"/>
    <col min="11010" max="11010" width="15.625" style="129" customWidth="1"/>
    <col min="11011" max="11011" width="23.375" style="129" customWidth="1"/>
    <col min="11012" max="11012" width="4.5" style="129" customWidth="1"/>
    <col min="11013" max="11013" width="4.125" style="129" customWidth="1"/>
    <col min="11014" max="11014" width="5" style="129" customWidth="1"/>
    <col min="11015" max="11015" width="4.875" style="129" customWidth="1"/>
    <col min="11016" max="11016" width="4.625" style="129" customWidth="1"/>
    <col min="11017" max="11017" width="4.5" style="129" customWidth="1"/>
    <col min="11018" max="11019" width="5" style="129" customWidth="1"/>
    <col min="11020" max="11020" width="3.875" style="129" customWidth="1"/>
    <col min="11021" max="11023" width="4.375" style="129" customWidth="1"/>
    <col min="11024" max="11260" width="3.625" style="129"/>
    <col min="11261" max="11261" width="17.875" style="129" customWidth="1"/>
    <col min="11262" max="11265" width="2.625" style="129" customWidth="1"/>
    <col min="11266" max="11266" width="15.625" style="129" customWidth="1"/>
    <col min="11267" max="11267" width="23.375" style="129" customWidth="1"/>
    <col min="11268" max="11268" width="4.5" style="129" customWidth="1"/>
    <col min="11269" max="11269" width="4.125" style="129" customWidth="1"/>
    <col min="11270" max="11270" width="5" style="129" customWidth="1"/>
    <col min="11271" max="11271" width="4.875" style="129" customWidth="1"/>
    <col min="11272" max="11272" width="4.625" style="129" customWidth="1"/>
    <col min="11273" max="11273" width="4.5" style="129" customWidth="1"/>
    <col min="11274" max="11275" width="5" style="129" customWidth="1"/>
    <col min="11276" max="11276" width="3.875" style="129" customWidth="1"/>
    <col min="11277" max="11279" width="4.375" style="129" customWidth="1"/>
    <col min="11280" max="11516" width="3.625" style="129"/>
    <col min="11517" max="11517" width="17.875" style="129" customWidth="1"/>
    <col min="11518" max="11521" width="2.625" style="129" customWidth="1"/>
    <col min="11522" max="11522" width="15.625" style="129" customWidth="1"/>
    <col min="11523" max="11523" width="23.375" style="129" customWidth="1"/>
    <col min="11524" max="11524" width="4.5" style="129" customWidth="1"/>
    <col min="11525" max="11525" width="4.125" style="129" customWidth="1"/>
    <col min="11526" max="11526" width="5" style="129" customWidth="1"/>
    <col min="11527" max="11527" width="4.875" style="129" customWidth="1"/>
    <col min="11528" max="11528" width="4.625" style="129" customWidth="1"/>
    <col min="11529" max="11529" width="4.5" style="129" customWidth="1"/>
    <col min="11530" max="11531" width="5" style="129" customWidth="1"/>
    <col min="11532" max="11532" width="3.875" style="129" customWidth="1"/>
    <col min="11533" max="11535" width="4.375" style="129" customWidth="1"/>
    <col min="11536" max="11772" width="3.625" style="129"/>
    <col min="11773" max="11773" width="17.875" style="129" customWidth="1"/>
    <col min="11774" max="11777" width="2.625" style="129" customWidth="1"/>
    <col min="11778" max="11778" width="15.625" style="129" customWidth="1"/>
    <col min="11779" max="11779" width="23.375" style="129" customWidth="1"/>
    <col min="11780" max="11780" width="4.5" style="129" customWidth="1"/>
    <col min="11781" max="11781" width="4.125" style="129" customWidth="1"/>
    <col min="11782" max="11782" width="5" style="129" customWidth="1"/>
    <col min="11783" max="11783" width="4.875" style="129" customWidth="1"/>
    <col min="11784" max="11784" width="4.625" style="129" customWidth="1"/>
    <col min="11785" max="11785" width="4.5" style="129" customWidth="1"/>
    <col min="11786" max="11787" width="5" style="129" customWidth="1"/>
    <col min="11788" max="11788" width="3.875" style="129" customWidth="1"/>
    <col min="11789" max="11791" width="4.375" style="129" customWidth="1"/>
    <col min="11792" max="12028" width="3.625" style="129"/>
    <col min="12029" max="12029" width="17.875" style="129" customWidth="1"/>
    <col min="12030" max="12033" width="2.625" style="129" customWidth="1"/>
    <col min="12034" max="12034" width="15.625" style="129" customWidth="1"/>
    <col min="12035" max="12035" width="23.375" style="129" customWidth="1"/>
    <col min="12036" max="12036" width="4.5" style="129" customWidth="1"/>
    <col min="12037" max="12037" width="4.125" style="129" customWidth="1"/>
    <col min="12038" max="12038" width="5" style="129" customWidth="1"/>
    <col min="12039" max="12039" width="4.875" style="129" customWidth="1"/>
    <col min="12040" max="12040" width="4.625" style="129" customWidth="1"/>
    <col min="12041" max="12041" width="4.5" style="129" customWidth="1"/>
    <col min="12042" max="12043" width="5" style="129" customWidth="1"/>
    <col min="12044" max="12044" width="3.875" style="129" customWidth="1"/>
    <col min="12045" max="12047" width="4.375" style="129" customWidth="1"/>
    <col min="12048" max="12284" width="3.625" style="129"/>
    <col min="12285" max="12285" width="17.875" style="129" customWidth="1"/>
    <col min="12286" max="12289" width="2.625" style="129" customWidth="1"/>
    <col min="12290" max="12290" width="15.625" style="129" customWidth="1"/>
    <col min="12291" max="12291" width="23.375" style="129" customWidth="1"/>
    <col min="12292" max="12292" width="4.5" style="129" customWidth="1"/>
    <col min="12293" max="12293" width="4.125" style="129" customWidth="1"/>
    <col min="12294" max="12294" width="5" style="129" customWidth="1"/>
    <col min="12295" max="12295" width="4.875" style="129" customWidth="1"/>
    <col min="12296" max="12296" width="4.625" style="129" customWidth="1"/>
    <col min="12297" max="12297" width="4.5" style="129" customWidth="1"/>
    <col min="12298" max="12299" width="5" style="129" customWidth="1"/>
    <col min="12300" max="12300" width="3.875" style="129" customWidth="1"/>
    <col min="12301" max="12303" width="4.375" style="129" customWidth="1"/>
    <col min="12304" max="12540" width="3.625" style="129"/>
    <col min="12541" max="12541" width="17.875" style="129" customWidth="1"/>
    <col min="12542" max="12545" width="2.625" style="129" customWidth="1"/>
    <col min="12546" max="12546" width="15.625" style="129" customWidth="1"/>
    <col min="12547" max="12547" width="23.375" style="129" customWidth="1"/>
    <col min="12548" max="12548" width="4.5" style="129" customWidth="1"/>
    <col min="12549" max="12549" width="4.125" style="129" customWidth="1"/>
    <col min="12550" max="12550" width="5" style="129" customWidth="1"/>
    <col min="12551" max="12551" width="4.875" style="129" customWidth="1"/>
    <col min="12552" max="12552" width="4.625" style="129" customWidth="1"/>
    <col min="12553" max="12553" width="4.5" style="129" customWidth="1"/>
    <col min="12554" max="12555" width="5" style="129" customWidth="1"/>
    <col min="12556" max="12556" width="3.875" style="129" customWidth="1"/>
    <col min="12557" max="12559" width="4.375" style="129" customWidth="1"/>
    <col min="12560" max="12796" width="3.625" style="129"/>
    <col min="12797" max="12797" width="17.875" style="129" customWidth="1"/>
    <col min="12798" max="12801" width="2.625" style="129" customWidth="1"/>
    <col min="12802" max="12802" width="15.625" style="129" customWidth="1"/>
    <col min="12803" max="12803" width="23.375" style="129" customWidth="1"/>
    <col min="12804" max="12804" width="4.5" style="129" customWidth="1"/>
    <col min="12805" max="12805" width="4.125" style="129" customWidth="1"/>
    <col min="12806" max="12806" width="5" style="129" customWidth="1"/>
    <col min="12807" max="12807" width="4.875" style="129" customWidth="1"/>
    <col min="12808" max="12808" width="4.625" style="129" customWidth="1"/>
    <col min="12809" max="12809" width="4.5" style="129" customWidth="1"/>
    <col min="12810" max="12811" width="5" style="129" customWidth="1"/>
    <col min="12812" max="12812" width="3.875" style="129" customWidth="1"/>
    <col min="12813" max="12815" width="4.375" style="129" customWidth="1"/>
    <col min="12816" max="13052" width="3.625" style="129"/>
    <col min="13053" max="13053" width="17.875" style="129" customWidth="1"/>
    <col min="13054" max="13057" width="2.625" style="129" customWidth="1"/>
    <col min="13058" max="13058" width="15.625" style="129" customWidth="1"/>
    <col min="13059" max="13059" width="23.375" style="129" customWidth="1"/>
    <col min="13060" max="13060" width="4.5" style="129" customWidth="1"/>
    <col min="13061" max="13061" width="4.125" style="129" customWidth="1"/>
    <col min="13062" max="13062" width="5" style="129" customWidth="1"/>
    <col min="13063" max="13063" width="4.875" style="129" customWidth="1"/>
    <col min="13064" max="13064" width="4.625" style="129" customWidth="1"/>
    <col min="13065" max="13065" width="4.5" style="129" customWidth="1"/>
    <col min="13066" max="13067" width="5" style="129" customWidth="1"/>
    <col min="13068" max="13068" width="3.875" style="129" customWidth="1"/>
    <col min="13069" max="13071" width="4.375" style="129" customWidth="1"/>
    <col min="13072" max="13308" width="3.625" style="129"/>
    <col min="13309" max="13309" width="17.875" style="129" customWidth="1"/>
    <col min="13310" max="13313" width="2.625" style="129" customWidth="1"/>
    <col min="13314" max="13314" width="15.625" style="129" customWidth="1"/>
    <col min="13315" max="13315" width="23.375" style="129" customWidth="1"/>
    <col min="13316" max="13316" width="4.5" style="129" customWidth="1"/>
    <col min="13317" max="13317" width="4.125" style="129" customWidth="1"/>
    <col min="13318" max="13318" width="5" style="129" customWidth="1"/>
    <col min="13319" max="13319" width="4.875" style="129" customWidth="1"/>
    <col min="13320" max="13320" width="4.625" style="129" customWidth="1"/>
    <col min="13321" max="13321" width="4.5" style="129" customWidth="1"/>
    <col min="13322" max="13323" width="5" style="129" customWidth="1"/>
    <col min="13324" max="13324" width="3.875" style="129" customWidth="1"/>
    <col min="13325" max="13327" width="4.375" style="129" customWidth="1"/>
    <col min="13328" max="13564" width="3.625" style="129"/>
    <col min="13565" max="13565" width="17.875" style="129" customWidth="1"/>
    <col min="13566" max="13569" width="2.625" style="129" customWidth="1"/>
    <col min="13570" max="13570" width="15.625" style="129" customWidth="1"/>
    <col min="13571" max="13571" width="23.375" style="129" customWidth="1"/>
    <col min="13572" max="13572" width="4.5" style="129" customWidth="1"/>
    <col min="13573" max="13573" width="4.125" style="129" customWidth="1"/>
    <col min="13574" max="13574" width="5" style="129" customWidth="1"/>
    <col min="13575" max="13575" width="4.875" style="129" customWidth="1"/>
    <col min="13576" max="13576" width="4.625" style="129" customWidth="1"/>
    <col min="13577" max="13577" width="4.5" style="129" customWidth="1"/>
    <col min="13578" max="13579" width="5" style="129" customWidth="1"/>
    <col min="13580" max="13580" width="3.875" style="129" customWidth="1"/>
    <col min="13581" max="13583" width="4.375" style="129" customWidth="1"/>
    <col min="13584" max="13820" width="3.625" style="129"/>
    <col min="13821" max="13821" width="17.875" style="129" customWidth="1"/>
    <col min="13822" max="13825" width="2.625" style="129" customWidth="1"/>
    <col min="13826" max="13826" width="15.625" style="129" customWidth="1"/>
    <col min="13827" max="13827" width="23.375" style="129" customWidth="1"/>
    <col min="13828" max="13828" width="4.5" style="129" customWidth="1"/>
    <col min="13829" max="13829" width="4.125" style="129" customWidth="1"/>
    <col min="13830" max="13830" width="5" style="129" customWidth="1"/>
    <col min="13831" max="13831" width="4.875" style="129" customWidth="1"/>
    <col min="13832" max="13832" width="4.625" style="129" customWidth="1"/>
    <col min="13833" max="13833" width="4.5" style="129" customWidth="1"/>
    <col min="13834" max="13835" width="5" style="129" customWidth="1"/>
    <col min="13836" max="13836" width="3.875" style="129" customWidth="1"/>
    <col min="13837" max="13839" width="4.375" style="129" customWidth="1"/>
    <col min="13840" max="14076" width="3.625" style="129"/>
    <col min="14077" max="14077" width="17.875" style="129" customWidth="1"/>
    <col min="14078" max="14081" width="2.625" style="129" customWidth="1"/>
    <col min="14082" max="14082" width="15.625" style="129" customWidth="1"/>
    <col min="14083" max="14083" width="23.375" style="129" customWidth="1"/>
    <col min="14084" max="14084" width="4.5" style="129" customWidth="1"/>
    <col min="14085" max="14085" width="4.125" style="129" customWidth="1"/>
    <col min="14086" max="14086" width="5" style="129" customWidth="1"/>
    <col min="14087" max="14087" width="4.875" style="129" customWidth="1"/>
    <col min="14088" max="14088" width="4.625" style="129" customWidth="1"/>
    <col min="14089" max="14089" width="4.5" style="129" customWidth="1"/>
    <col min="14090" max="14091" width="5" style="129" customWidth="1"/>
    <col min="14092" max="14092" width="3.875" style="129" customWidth="1"/>
    <col min="14093" max="14095" width="4.375" style="129" customWidth="1"/>
    <col min="14096" max="14332" width="3.625" style="129"/>
    <col min="14333" max="14333" width="17.875" style="129" customWidth="1"/>
    <col min="14334" max="14337" width="2.625" style="129" customWidth="1"/>
    <col min="14338" max="14338" width="15.625" style="129" customWidth="1"/>
    <col min="14339" max="14339" width="23.375" style="129" customWidth="1"/>
    <col min="14340" max="14340" width="4.5" style="129" customWidth="1"/>
    <col min="14341" max="14341" width="4.125" style="129" customWidth="1"/>
    <col min="14342" max="14342" width="5" style="129" customWidth="1"/>
    <col min="14343" max="14343" width="4.875" style="129" customWidth="1"/>
    <col min="14344" max="14344" width="4.625" style="129" customWidth="1"/>
    <col min="14345" max="14345" width="4.5" style="129" customWidth="1"/>
    <col min="14346" max="14347" width="5" style="129" customWidth="1"/>
    <col min="14348" max="14348" width="3.875" style="129" customWidth="1"/>
    <col min="14349" max="14351" width="4.375" style="129" customWidth="1"/>
    <col min="14352" max="14588" width="3.625" style="129"/>
    <col min="14589" max="14589" width="17.875" style="129" customWidth="1"/>
    <col min="14590" max="14593" width="2.625" style="129" customWidth="1"/>
    <col min="14594" max="14594" width="15.625" style="129" customWidth="1"/>
    <col min="14595" max="14595" width="23.375" style="129" customWidth="1"/>
    <col min="14596" max="14596" width="4.5" style="129" customWidth="1"/>
    <col min="14597" max="14597" width="4.125" style="129" customWidth="1"/>
    <col min="14598" max="14598" width="5" style="129" customWidth="1"/>
    <col min="14599" max="14599" width="4.875" style="129" customWidth="1"/>
    <col min="14600" max="14600" width="4.625" style="129" customWidth="1"/>
    <col min="14601" max="14601" width="4.5" style="129" customWidth="1"/>
    <col min="14602" max="14603" width="5" style="129" customWidth="1"/>
    <col min="14604" max="14604" width="3.875" style="129" customWidth="1"/>
    <col min="14605" max="14607" width="4.375" style="129" customWidth="1"/>
    <col min="14608" max="14844" width="3.625" style="129"/>
    <col min="14845" max="14845" width="17.875" style="129" customWidth="1"/>
    <col min="14846" max="14849" width="2.625" style="129" customWidth="1"/>
    <col min="14850" max="14850" width="15.625" style="129" customWidth="1"/>
    <col min="14851" max="14851" width="23.375" style="129" customWidth="1"/>
    <col min="14852" max="14852" width="4.5" style="129" customWidth="1"/>
    <col min="14853" max="14853" width="4.125" style="129" customWidth="1"/>
    <col min="14854" max="14854" width="5" style="129" customWidth="1"/>
    <col min="14855" max="14855" width="4.875" style="129" customWidth="1"/>
    <col min="14856" max="14856" width="4.625" style="129" customWidth="1"/>
    <col min="14857" max="14857" width="4.5" style="129" customWidth="1"/>
    <col min="14858" max="14859" width="5" style="129" customWidth="1"/>
    <col min="14860" max="14860" width="3.875" style="129" customWidth="1"/>
    <col min="14861" max="14863" width="4.375" style="129" customWidth="1"/>
    <col min="14864" max="15100" width="3.625" style="129"/>
    <col min="15101" max="15101" width="17.875" style="129" customWidth="1"/>
    <col min="15102" max="15105" width="2.625" style="129" customWidth="1"/>
    <col min="15106" max="15106" width="15.625" style="129" customWidth="1"/>
    <col min="15107" max="15107" width="23.375" style="129" customWidth="1"/>
    <col min="15108" max="15108" width="4.5" style="129" customWidth="1"/>
    <col min="15109" max="15109" width="4.125" style="129" customWidth="1"/>
    <col min="15110" max="15110" width="5" style="129" customWidth="1"/>
    <col min="15111" max="15111" width="4.875" style="129" customWidth="1"/>
    <col min="15112" max="15112" width="4.625" style="129" customWidth="1"/>
    <col min="15113" max="15113" width="4.5" style="129" customWidth="1"/>
    <col min="15114" max="15115" width="5" style="129" customWidth="1"/>
    <col min="15116" max="15116" width="3.875" style="129" customWidth="1"/>
    <col min="15117" max="15119" width="4.375" style="129" customWidth="1"/>
    <col min="15120" max="15356" width="3.625" style="129"/>
    <col min="15357" max="15357" width="17.875" style="129" customWidth="1"/>
    <col min="15358" max="15361" width="2.625" style="129" customWidth="1"/>
    <col min="15362" max="15362" width="15.625" style="129" customWidth="1"/>
    <col min="15363" max="15363" width="23.375" style="129" customWidth="1"/>
    <col min="15364" max="15364" width="4.5" style="129" customWidth="1"/>
    <col min="15365" max="15365" width="4.125" style="129" customWidth="1"/>
    <col min="15366" max="15366" width="5" style="129" customWidth="1"/>
    <col min="15367" max="15367" width="4.875" style="129" customWidth="1"/>
    <col min="15368" max="15368" width="4.625" style="129" customWidth="1"/>
    <col min="15369" max="15369" width="4.5" style="129" customWidth="1"/>
    <col min="15370" max="15371" width="5" style="129" customWidth="1"/>
    <col min="15372" max="15372" width="3.875" style="129" customWidth="1"/>
    <col min="15373" max="15375" width="4.375" style="129" customWidth="1"/>
    <col min="15376" max="15612" width="3.625" style="129"/>
    <col min="15613" max="15613" width="17.875" style="129" customWidth="1"/>
    <col min="15614" max="15617" width="2.625" style="129" customWidth="1"/>
    <col min="15618" max="15618" width="15.625" style="129" customWidth="1"/>
    <col min="15619" max="15619" width="23.375" style="129" customWidth="1"/>
    <col min="15620" max="15620" width="4.5" style="129" customWidth="1"/>
    <col min="15621" max="15621" width="4.125" style="129" customWidth="1"/>
    <col min="15622" max="15622" width="5" style="129" customWidth="1"/>
    <col min="15623" max="15623" width="4.875" style="129" customWidth="1"/>
    <col min="15624" max="15624" width="4.625" style="129" customWidth="1"/>
    <col min="15625" max="15625" width="4.5" style="129" customWidth="1"/>
    <col min="15626" max="15627" width="5" style="129" customWidth="1"/>
    <col min="15628" max="15628" width="3.875" style="129" customWidth="1"/>
    <col min="15629" max="15631" width="4.375" style="129" customWidth="1"/>
    <col min="15632" max="15868" width="3.625" style="129"/>
    <col min="15869" max="15869" width="17.875" style="129" customWidth="1"/>
    <col min="15870" max="15873" width="2.625" style="129" customWidth="1"/>
    <col min="15874" max="15874" width="15.625" style="129" customWidth="1"/>
    <col min="15875" max="15875" width="23.375" style="129" customWidth="1"/>
    <col min="15876" max="15876" width="4.5" style="129" customWidth="1"/>
    <col min="15877" max="15877" width="4.125" style="129" customWidth="1"/>
    <col min="15878" max="15878" width="5" style="129" customWidth="1"/>
    <col min="15879" max="15879" width="4.875" style="129" customWidth="1"/>
    <col min="15880" max="15880" width="4.625" style="129" customWidth="1"/>
    <col min="15881" max="15881" width="4.5" style="129" customWidth="1"/>
    <col min="15882" max="15883" width="5" style="129" customWidth="1"/>
    <col min="15884" max="15884" width="3.875" style="129" customWidth="1"/>
    <col min="15885" max="15887" width="4.375" style="129" customWidth="1"/>
    <col min="15888" max="16124" width="3.625" style="129"/>
    <col min="16125" max="16125" width="17.875" style="129" customWidth="1"/>
    <col min="16126" max="16129" width="2.625" style="129" customWidth="1"/>
    <col min="16130" max="16130" width="15.625" style="129" customWidth="1"/>
    <col min="16131" max="16131" width="23.375" style="129" customWidth="1"/>
    <col min="16132" max="16132" width="4.5" style="129" customWidth="1"/>
    <col min="16133" max="16133" width="4.125" style="129" customWidth="1"/>
    <col min="16134" max="16134" width="5" style="129" customWidth="1"/>
    <col min="16135" max="16135" width="4.875" style="129" customWidth="1"/>
    <col min="16136" max="16136" width="4.625" style="129" customWidth="1"/>
    <col min="16137" max="16137" width="4.5" style="129" customWidth="1"/>
    <col min="16138" max="16139" width="5" style="129" customWidth="1"/>
    <col min="16140" max="16140" width="3.875" style="129" customWidth="1"/>
    <col min="16141" max="16143" width="4.375" style="129" customWidth="1"/>
    <col min="16144" max="16384" width="3.625" style="129"/>
  </cols>
  <sheetData>
    <row r="1" spans="1:26" ht="19.5" thickBot="1">
      <c r="A1" s="70" t="s">
        <v>60</v>
      </c>
      <c r="B1" s="251" t="s">
        <v>61</v>
      </c>
      <c r="C1" s="251"/>
      <c r="D1" s="251"/>
      <c r="E1" s="251"/>
      <c r="F1" s="252" t="s">
        <v>154</v>
      </c>
      <c r="G1" s="252"/>
      <c r="H1" s="252"/>
      <c r="I1" s="252"/>
      <c r="J1" s="252"/>
      <c r="K1" s="252"/>
      <c r="L1" s="253" t="s">
        <v>62</v>
      </c>
      <c r="M1" s="253"/>
      <c r="N1" s="253"/>
      <c r="O1" s="253"/>
      <c r="P1" s="251" t="s">
        <v>114</v>
      </c>
      <c r="Q1" s="251"/>
      <c r="R1" s="251"/>
      <c r="S1" s="251"/>
      <c r="T1" s="251"/>
      <c r="U1" s="253" t="s">
        <v>63</v>
      </c>
      <c r="V1" s="253"/>
      <c r="W1" s="254">
        <v>43703</v>
      </c>
      <c r="X1" s="254"/>
      <c r="Y1" s="254"/>
      <c r="Z1" s="254"/>
    </row>
    <row r="2" spans="1:26" ht="20.100000000000001" customHeight="1" thickBot="1">
      <c r="A2" s="72" t="s">
        <v>64</v>
      </c>
      <c r="B2" s="255" t="s">
        <v>118</v>
      </c>
      <c r="C2" s="255"/>
      <c r="D2" s="255"/>
      <c r="E2" s="255"/>
      <c r="F2" s="255" t="s">
        <v>140</v>
      </c>
      <c r="G2" s="255"/>
      <c r="H2" s="255"/>
      <c r="I2" s="256" t="s">
        <v>118</v>
      </c>
      <c r="J2" s="256"/>
      <c r="K2" s="256"/>
      <c r="L2" s="257"/>
      <c r="M2" s="257"/>
      <c r="N2" s="257"/>
      <c r="O2" s="257"/>
      <c r="P2" s="257"/>
      <c r="Q2" s="257"/>
      <c r="R2" s="257"/>
      <c r="S2" s="257"/>
      <c r="T2" s="257"/>
      <c r="U2" s="258" t="s">
        <v>65</v>
      </c>
      <c r="V2" s="258"/>
      <c r="W2" s="250" t="s">
        <v>141</v>
      </c>
      <c r="X2" s="250"/>
      <c r="Y2" s="250"/>
      <c r="Z2" s="250"/>
    </row>
    <row r="3" spans="1:26" ht="36.950000000000003" customHeight="1" thickBot="1">
      <c r="A3" s="74" t="s">
        <v>67</v>
      </c>
      <c r="B3" s="75"/>
      <c r="C3" s="75"/>
      <c r="D3" s="75"/>
      <c r="E3" s="75"/>
      <c r="F3" s="76"/>
      <c r="G3" s="77" t="s">
        <v>68</v>
      </c>
      <c r="H3" s="78">
        <v>1</v>
      </c>
      <c r="I3" s="79">
        <v>2</v>
      </c>
      <c r="J3" s="79">
        <v>3</v>
      </c>
      <c r="K3" s="79">
        <v>4</v>
      </c>
      <c r="L3" s="79">
        <v>5</v>
      </c>
      <c r="M3" s="79"/>
      <c r="N3" s="79"/>
      <c r="O3" s="79"/>
      <c r="P3" s="79"/>
      <c r="Q3" s="79"/>
      <c r="R3" s="79"/>
      <c r="S3" s="79"/>
      <c r="T3" s="79"/>
      <c r="U3" s="79" t="str">
        <f>IF(COUNTA(U4:U7)&gt;0,IF(#REF!&gt;0,#REF!+1,""),"")</f>
        <v/>
      </c>
      <c r="V3" s="79" t="str">
        <f>IF(COUNTA(V4:V7)&gt;0,IF(U3&gt;0,U3+1,""),"")</f>
        <v/>
      </c>
      <c r="W3" s="79" t="str">
        <f>IF(COUNTA(W4:W7)&gt;0,IF(V3&gt;0,V3+1,""),"")</f>
        <v/>
      </c>
      <c r="X3" s="79" t="str">
        <f>IF(COUNTA(X4:X7)&gt;0,IF(W3&gt;0,W3+1,""),"")</f>
        <v/>
      </c>
      <c r="Y3" s="80" t="str">
        <f>IF(COUNTA(Y4:Y7)&gt;0,IF(X3&gt;0,X3+1,""),"")</f>
        <v/>
      </c>
      <c r="Z3" s="81" t="str">
        <f>IF(COUNTA(Z4:Z7)&gt;0,IF(Y3&gt;0,Y3+1,""),"")</f>
        <v/>
      </c>
    </row>
    <row r="4" spans="1:26" s="84" customFormat="1" ht="20.100000000000001" customHeight="1" thickBot="1">
      <c r="A4" s="282" t="s">
        <v>69</v>
      </c>
      <c r="B4" s="245" t="s">
        <v>142</v>
      </c>
      <c r="C4" s="246"/>
      <c r="D4" s="246"/>
      <c r="E4" s="246"/>
      <c r="F4" s="246"/>
      <c r="G4" s="246"/>
      <c r="H4" s="82"/>
      <c r="I4" s="82"/>
      <c r="J4" s="82"/>
      <c r="K4" s="82"/>
      <c r="L4" s="82"/>
      <c r="M4" s="82"/>
      <c r="N4" s="82"/>
      <c r="O4" s="82"/>
      <c r="P4" s="82"/>
      <c r="Q4" s="82"/>
      <c r="R4" s="82"/>
      <c r="S4" s="82"/>
      <c r="T4" s="82"/>
      <c r="U4" s="82"/>
      <c r="V4" s="82"/>
      <c r="W4" s="82"/>
      <c r="X4" s="82"/>
      <c r="Y4" s="83"/>
      <c r="Z4" s="83"/>
    </row>
    <row r="5" spans="1:26" s="84" customFormat="1" ht="19.350000000000001" customHeight="1" thickBot="1">
      <c r="A5" s="282"/>
      <c r="B5" s="259" t="s">
        <v>144</v>
      </c>
      <c r="C5" s="260"/>
      <c r="D5" s="260"/>
      <c r="E5" s="260"/>
      <c r="F5" s="260"/>
      <c r="G5" s="260"/>
      <c r="H5" s="85" t="s">
        <v>95</v>
      </c>
      <c r="I5" s="85" t="s">
        <v>95</v>
      </c>
      <c r="J5" s="85" t="s">
        <v>95</v>
      </c>
      <c r="K5" s="85" t="s">
        <v>95</v>
      </c>
      <c r="L5" s="85"/>
      <c r="M5" s="85"/>
      <c r="N5" s="85"/>
      <c r="O5" s="85"/>
      <c r="P5" s="85"/>
      <c r="Q5" s="83"/>
      <c r="R5" s="83"/>
      <c r="S5" s="83"/>
      <c r="T5" s="83"/>
      <c r="U5" s="83"/>
      <c r="V5" s="83"/>
      <c r="W5" s="83"/>
      <c r="X5" s="83"/>
      <c r="Y5" s="83"/>
      <c r="Z5" s="83"/>
    </row>
    <row r="6" spans="1:26" s="84" customFormat="1" ht="19.350000000000001" customHeight="1" thickBot="1">
      <c r="A6" s="282"/>
      <c r="B6" s="86"/>
      <c r="C6" s="265" t="s">
        <v>145</v>
      </c>
      <c r="D6" s="265"/>
      <c r="E6" s="265"/>
      <c r="F6" s="265"/>
      <c r="G6" s="265"/>
      <c r="H6" s="85"/>
      <c r="I6" s="85"/>
      <c r="J6" s="85"/>
      <c r="K6" s="85"/>
      <c r="L6" s="85"/>
      <c r="M6" s="85"/>
      <c r="N6" s="85"/>
      <c r="O6" s="85"/>
      <c r="P6" s="85"/>
      <c r="Q6" s="85"/>
      <c r="R6" s="85"/>
      <c r="S6" s="85"/>
      <c r="T6" s="85"/>
      <c r="U6" s="85"/>
      <c r="V6" s="85"/>
      <c r="W6" s="85"/>
      <c r="X6" s="85"/>
      <c r="Y6" s="85"/>
      <c r="Z6" s="85"/>
    </row>
    <row r="7" spans="1:26" s="84" customFormat="1" ht="19.350000000000001" customHeight="1" thickBot="1">
      <c r="A7" s="282"/>
      <c r="B7" s="86"/>
      <c r="C7" s="88"/>
      <c r="D7" s="268" t="s">
        <v>146</v>
      </c>
      <c r="E7" s="268"/>
      <c r="F7" s="268"/>
      <c r="G7" s="268"/>
      <c r="H7" s="85" t="s">
        <v>95</v>
      </c>
      <c r="I7" s="85"/>
      <c r="J7" s="85"/>
      <c r="K7" s="85"/>
      <c r="L7" s="85"/>
      <c r="M7" s="85"/>
      <c r="N7" s="85"/>
      <c r="O7" s="85"/>
      <c r="P7" s="85"/>
      <c r="Q7" s="85"/>
      <c r="R7" s="85"/>
      <c r="S7" s="85"/>
      <c r="T7" s="85"/>
      <c r="U7" s="85"/>
      <c r="V7" s="85"/>
      <c r="W7" s="85"/>
      <c r="X7" s="85"/>
      <c r="Y7" s="85"/>
      <c r="Z7" s="85"/>
    </row>
    <row r="8" spans="1:26" s="84" customFormat="1" ht="19.350000000000001" customHeight="1" thickBot="1">
      <c r="A8" s="282"/>
      <c r="B8" s="86"/>
      <c r="C8" s="269" t="s">
        <v>148</v>
      </c>
      <c r="D8" s="269"/>
      <c r="E8" s="269"/>
      <c r="F8" s="269"/>
      <c r="G8" s="269"/>
      <c r="H8" s="85" t="s">
        <v>95</v>
      </c>
      <c r="I8" s="85" t="s">
        <v>95</v>
      </c>
      <c r="J8" s="85" t="s">
        <v>95</v>
      </c>
      <c r="K8" s="85" t="s">
        <v>95</v>
      </c>
      <c r="L8" s="85"/>
      <c r="M8" s="85"/>
      <c r="N8" s="85"/>
      <c r="O8" s="85"/>
      <c r="P8" s="140"/>
      <c r="Q8" s="85"/>
      <c r="R8" s="85"/>
      <c r="S8" s="85"/>
      <c r="T8" s="85"/>
      <c r="U8" s="85"/>
      <c r="V8" s="85"/>
      <c r="W8" s="85"/>
      <c r="X8" s="85"/>
      <c r="Y8" s="85"/>
      <c r="Z8" s="85"/>
    </row>
    <row r="9" spans="1:26" s="84" customFormat="1" ht="19.350000000000001" customHeight="1" thickBot="1">
      <c r="A9" s="282"/>
      <c r="B9" s="86"/>
      <c r="C9" s="265" t="s">
        <v>147</v>
      </c>
      <c r="D9" s="265"/>
      <c r="E9" s="265"/>
      <c r="F9" s="265"/>
      <c r="G9" s="265"/>
      <c r="H9" s="85"/>
      <c r="I9" s="85"/>
      <c r="J9" s="85"/>
      <c r="K9" s="85"/>
      <c r="L9" s="85"/>
      <c r="M9" s="85"/>
      <c r="N9" s="85"/>
      <c r="O9" s="85"/>
      <c r="P9" s="85"/>
      <c r="Q9" s="85"/>
      <c r="R9" s="85"/>
      <c r="S9" s="85"/>
      <c r="T9" s="85"/>
      <c r="U9" s="85"/>
      <c r="V9" s="85"/>
      <c r="W9" s="85"/>
      <c r="X9" s="85"/>
      <c r="Y9" s="85"/>
      <c r="Z9" s="85"/>
    </row>
    <row r="10" spans="1:26" s="84" customFormat="1" ht="19.350000000000001" customHeight="1" thickBot="1">
      <c r="A10" s="282"/>
      <c r="B10" s="86"/>
      <c r="C10" s="135"/>
      <c r="D10" s="283" t="s">
        <v>102</v>
      </c>
      <c r="E10" s="284"/>
      <c r="F10" s="284"/>
      <c r="G10" s="285"/>
      <c r="H10" s="85"/>
      <c r="I10" s="85"/>
      <c r="J10" s="85" t="s">
        <v>95</v>
      </c>
      <c r="K10" s="85"/>
      <c r="L10" s="85"/>
      <c r="M10" s="85"/>
      <c r="N10" s="85"/>
      <c r="O10" s="85"/>
      <c r="P10" s="85"/>
      <c r="Q10" s="85"/>
      <c r="R10" s="85"/>
      <c r="S10" s="85"/>
      <c r="T10" s="85"/>
      <c r="U10" s="85"/>
      <c r="V10" s="85"/>
      <c r="W10" s="85"/>
      <c r="X10" s="85"/>
      <c r="Y10" s="85"/>
      <c r="Z10" s="85"/>
    </row>
    <row r="11" spans="1:26" s="84" customFormat="1" ht="19.350000000000001" customHeight="1" thickBot="1">
      <c r="A11" s="282"/>
      <c r="B11" s="86"/>
      <c r="C11" s="90"/>
      <c r="D11" s="265" t="s">
        <v>103</v>
      </c>
      <c r="E11" s="265"/>
      <c r="F11" s="265"/>
      <c r="G11" s="265"/>
      <c r="H11" s="85"/>
      <c r="I11" s="85"/>
      <c r="J11" s="85"/>
      <c r="K11" s="85" t="s">
        <v>95</v>
      </c>
      <c r="L11" s="85"/>
      <c r="M11" s="85"/>
      <c r="N11" s="85"/>
      <c r="O11" s="85"/>
      <c r="P11" s="85"/>
      <c r="Q11" s="85"/>
      <c r="R11" s="85"/>
      <c r="S11" s="89"/>
      <c r="T11" s="89"/>
      <c r="U11" s="85"/>
      <c r="V11" s="85"/>
      <c r="W11" s="85"/>
      <c r="X11" s="85"/>
      <c r="Y11" s="85"/>
      <c r="Z11" s="85"/>
    </row>
    <row r="12" spans="1:26" s="84" customFormat="1" ht="19.350000000000001" customHeight="1" thickBot="1">
      <c r="A12" s="282"/>
      <c r="B12" s="91"/>
      <c r="C12" s="92"/>
      <c r="D12" s="266" t="s">
        <v>87</v>
      </c>
      <c r="E12" s="266"/>
      <c r="F12" s="266"/>
      <c r="G12" s="266"/>
      <c r="H12" s="93"/>
      <c r="I12" s="93"/>
      <c r="J12" s="93"/>
      <c r="K12" s="93"/>
      <c r="L12" s="85" t="s">
        <v>95</v>
      </c>
      <c r="M12" s="93"/>
      <c r="N12" s="93"/>
      <c r="O12" s="93"/>
      <c r="P12" s="93"/>
      <c r="Q12" s="93"/>
      <c r="R12" s="93"/>
      <c r="S12" s="94"/>
      <c r="T12" s="94"/>
      <c r="U12" s="93"/>
      <c r="V12" s="93"/>
      <c r="W12" s="93"/>
      <c r="X12" s="93"/>
      <c r="Y12" s="93"/>
      <c r="Z12" s="93"/>
    </row>
    <row r="13" spans="1:26" s="84" customFormat="1" ht="19.350000000000001" customHeight="1" thickBot="1">
      <c r="A13" s="286" t="s">
        <v>54</v>
      </c>
      <c r="B13" s="287" t="s">
        <v>70</v>
      </c>
      <c r="C13" s="288"/>
      <c r="D13" s="288"/>
      <c r="E13" s="288"/>
      <c r="F13" s="288"/>
      <c r="G13" s="288"/>
      <c r="H13" s="95"/>
      <c r="I13" s="95"/>
      <c r="J13" s="95"/>
      <c r="K13" s="95"/>
      <c r="L13" s="95"/>
      <c r="M13" s="95"/>
      <c r="N13" s="95"/>
      <c r="O13" s="95"/>
      <c r="P13" s="95"/>
      <c r="Q13" s="95"/>
      <c r="R13" s="95"/>
      <c r="S13" s="95"/>
      <c r="T13" s="95"/>
      <c r="U13" s="95"/>
      <c r="V13" s="95"/>
      <c r="W13" s="95"/>
      <c r="X13" s="95"/>
      <c r="Y13" s="95"/>
      <c r="Z13" s="95"/>
    </row>
    <row r="14" spans="1:26" s="84" customFormat="1" ht="20.100000000000001" customHeight="1" thickBot="1">
      <c r="A14" s="286"/>
      <c r="B14" s="96"/>
      <c r="C14" s="261" t="s">
        <v>149</v>
      </c>
      <c r="D14" s="261"/>
      <c r="E14" s="261"/>
      <c r="F14" s="261"/>
      <c r="G14" s="261"/>
      <c r="H14" s="85" t="s">
        <v>95</v>
      </c>
      <c r="I14" s="85"/>
      <c r="J14" s="85"/>
      <c r="K14" s="85"/>
      <c r="L14" s="85"/>
      <c r="M14" s="85"/>
      <c r="N14" s="85"/>
      <c r="O14" s="85"/>
      <c r="P14" s="85"/>
      <c r="Q14" s="85"/>
      <c r="R14" s="85"/>
      <c r="S14" s="85"/>
      <c r="T14" s="85"/>
      <c r="U14" s="85"/>
      <c r="V14" s="85"/>
      <c r="W14" s="85"/>
      <c r="X14" s="85"/>
      <c r="Y14" s="85"/>
      <c r="Z14" s="85"/>
    </row>
    <row r="15" spans="1:26" s="84" customFormat="1" ht="19.350000000000001" customHeight="1" thickBot="1">
      <c r="A15" s="286"/>
      <c r="B15" s="96"/>
      <c r="C15" s="261" t="s">
        <v>150</v>
      </c>
      <c r="D15" s="261"/>
      <c r="E15" s="261"/>
      <c r="F15" s="261"/>
      <c r="G15" s="261"/>
      <c r="H15" s="85" t="s">
        <v>95</v>
      </c>
      <c r="I15" s="85"/>
      <c r="J15" s="85"/>
      <c r="K15" s="85"/>
      <c r="L15" s="85"/>
      <c r="M15" s="85"/>
      <c r="N15" s="85"/>
      <c r="O15" s="85"/>
      <c r="P15" s="85"/>
      <c r="Q15" s="85"/>
      <c r="R15" s="85"/>
      <c r="S15" s="89"/>
      <c r="T15" s="89"/>
      <c r="U15" s="85"/>
      <c r="V15" s="85"/>
      <c r="W15" s="85"/>
      <c r="X15" s="85"/>
      <c r="Y15" s="85"/>
      <c r="Z15" s="85"/>
    </row>
    <row r="16" spans="1:26" s="84" customFormat="1" ht="19.350000000000001" customHeight="1" thickBot="1">
      <c r="A16" s="286"/>
      <c r="B16" s="96"/>
      <c r="C16" s="262" t="s">
        <v>151</v>
      </c>
      <c r="D16" s="263"/>
      <c r="E16" s="263"/>
      <c r="F16" s="263"/>
      <c r="G16" s="264"/>
      <c r="H16" s="85"/>
      <c r="I16" s="85" t="s">
        <v>95</v>
      </c>
      <c r="J16" s="85" t="s">
        <v>95</v>
      </c>
      <c r="K16" s="85" t="s">
        <v>95</v>
      </c>
      <c r="L16" s="85" t="s">
        <v>95</v>
      </c>
      <c r="M16" s="85"/>
      <c r="N16" s="85"/>
      <c r="O16" s="85"/>
      <c r="P16" s="85"/>
      <c r="Q16" s="85"/>
      <c r="R16" s="85"/>
      <c r="S16" s="89"/>
      <c r="T16" s="89"/>
      <c r="U16" s="85"/>
      <c r="V16" s="85"/>
      <c r="W16" s="85"/>
      <c r="X16" s="85"/>
      <c r="Y16" s="85"/>
      <c r="Z16" s="85"/>
    </row>
    <row r="17" spans="1:26" s="84" customFormat="1" ht="19.350000000000001" customHeight="1" thickBot="1">
      <c r="A17" s="286"/>
      <c r="B17" s="96"/>
      <c r="C17" s="261" t="s">
        <v>74</v>
      </c>
      <c r="D17" s="261"/>
      <c r="E17" s="261"/>
      <c r="F17" s="261"/>
      <c r="G17" s="261"/>
      <c r="H17" s="85"/>
      <c r="I17" s="85"/>
      <c r="J17" s="85"/>
      <c r="K17" s="85"/>
      <c r="L17" s="85"/>
      <c r="M17" s="85"/>
      <c r="N17" s="85"/>
      <c r="O17" s="85"/>
      <c r="P17" s="85"/>
      <c r="Q17" s="85"/>
      <c r="R17" s="85"/>
      <c r="S17" s="89"/>
      <c r="T17" s="89"/>
      <c r="U17" s="85"/>
      <c r="V17" s="85"/>
      <c r="W17" s="85"/>
      <c r="X17" s="85"/>
      <c r="Y17" s="85"/>
      <c r="Z17" s="85"/>
    </row>
    <row r="18" spans="1:26" s="84" customFormat="1" ht="19.350000000000001" customHeight="1" thickBot="1">
      <c r="A18" s="286"/>
      <c r="B18" s="96"/>
      <c r="C18" s="137"/>
      <c r="D18" s="262" t="s">
        <v>106</v>
      </c>
      <c r="E18" s="263"/>
      <c r="F18" s="263"/>
      <c r="G18" s="264"/>
      <c r="H18" s="85"/>
      <c r="I18" s="85" t="s">
        <v>95</v>
      </c>
      <c r="J18" s="85"/>
      <c r="K18" s="85"/>
      <c r="L18" s="85"/>
      <c r="M18" s="85"/>
      <c r="N18" s="85"/>
      <c r="O18" s="85"/>
      <c r="P18" s="85"/>
      <c r="Q18" s="85"/>
      <c r="R18" s="85"/>
      <c r="S18" s="89"/>
      <c r="T18" s="89"/>
      <c r="U18" s="85"/>
      <c r="V18" s="85"/>
      <c r="W18" s="85"/>
      <c r="X18" s="85"/>
      <c r="Y18" s="85"/>
      <c r="Z18" s="85"/>
    </row>
    <row r="19" spans="1:26" s="84" customFormat="1" ht="19.5" thickBot="1">
      <c r="A19" s="286"/>
      <c r="B19" s="96"/>
      <c r="C19" s="99"/>
      <c r="D19" s="262" t="s">
        <v>107</v>
      </c>
      <c r="E19" s="263"/>
      <c r="F19" s="263"/>
      <c r="G19" s="264"/>
      <c r="H19" s="85"/>
      <c r="I19" s="85"/>
      <c r="J19" s="85" t="s">
        <v>95</v>
      </c>
      <c r="K19" s="85"/>
      <c r="L19" s="85"/>
      <c r="M19" s="85"/>
      <c r="N19" s="85"/>
      <c r="O19" s="85"/>
      <c r="P19" s="85"/>
      <c r="Q19" s="85"/>
      <c r="R19" s="85"/>
      <c r="S19" s="89"/>
      <c r="T19" s="89"/>
      <c r="U19" s="85"/>
      <c r="V19" s="85"/>
      <c r="W19" s="85"/>
      <c r="X19" s="85"/>
      <c r="Y19" s="85"/>
      <c r="Z19" s="85"/>
    </row>
    <row r="20" spans="1:26" s="84" customFormat="1" ht="19.5" customHeight="1" thickBot="1">
      <c r="A20" s="286"/>
      <c r="B20" s="100"/>
      <c r="C20" s="101"/>
      <c r="D20" s="271" t="s">
        <v>108</v>
      </c>
      <c r="E20" s="271"/>
      <c r="F20" s="271"/>
      <c r="G20" s="272"/>
      <c r="H20" s="93"/>
      <c r="I20" s="93"/>
      <c r="J20" s="93"/>
      <c r="K20" s="85" t="s">
        <v>95</v>
      </c>
      <c r="L20" s="85" t="s">
        <v>95</v>
      </c>
      <c r="M20" s="93"/>
      <c r="N20" s="93"/>
      <c r="O20" s="93"/>
      <c r="P20" s="93"/>
      <c r="Q20" s="93"/>
      <c r="R20" s="93"/>
      <c r="S20" s="94"/>
      <c r="T20" s="94"/>
      <c r="U20" s="93"/>
      <c r="V20" s="93"/>
      <c r="W20" s="93"/>
      <c r="X20" s="93"/>
      <c r="Y20" s="93"/>
      <c r="Z20" s="93"/>
    </row>
    <row r="21" spans="1:26" s="84" customFormat="1" ht="35.25" customHeight="1" thickBot="1">
      <c r="A21" s="273" t="s">
        <v>75</v>
      </c>
      <c r="B21" s="274"/>
      <c r="C21" s="274"/>
      <c r="D21" s="274"/>
      <c r="E21" s="274"/>
      <c r="F21" s="274"/>
      <c r="G21" s="102" t="s">
        <v>76</v>
      </c>
      <c r="H21" s="103" t="s">
        <v>59</v>
      </c>
      <c r="I21" s="103" t="s">
        <v>130</v>
      </c>
      <c r="J21" s="103" t="s">
        <v>130</v>
      </c>
      <c r="K21" s="103" t="s">
        <v>130</v>
      </c>
      <c r="L21" s="103" t="s">
        <v>130</v>
      </c>
      <c r="M21" s="103"/>
      <c r="N21" s="103"/>
      <c r="O21" s="103"/>
      <c r="P21" s="103"/>
      <c r="Q21" s="103"/>
      <c r="R21" s="103"/>
      <c r="S21" s="104"/>
      <c r="T21" s="105"/>
      <c r="U21" s="106"/>
      <c r="V21" s="106"/>
      <c r="W21" s="106"/>
      <c r="X21" s="106"/>
      <c r="Y21" s="106"/>
      <c r="Z21" s="107"/>
    </row>
    <row r="22" spans="1:26" s="84" customFormat="1" ht="39.75" customHeight="1" thickBot="1">
      <c r="A22" s="273"/>
      <c r="B22" s="270"/>
      <c r="C22" s="270"/>
      <c r="D22" s="270"/>
      <c r="E22" s="270"/>
      <c r="F22" s="270"/>
      <c r="G22" s="102" t="s">
        <v>77</v>
      </c>
      <c r="H22" s="108" t="s">
        <v>116</v>
      </c>
      <c r="I22" s="108" t="s">
        <v>116</v>
      </c>
      <c r="J22" s="108" t="s">
        <v>116</v>
      </c>
      <c r="K22" s="108" t="s">
        <v>116</v>
      </c>
      <c r="L22" s="108" t="s">
        <v>116</v>
      </c>
      <c r="M22" s="108"/>
      <c r="N22" s="108"/>
      <c r="O22" s="108"/>
      <c r="P22" s="108"/>
      <c r="Q22" s="108"/>
      <c r="R22" s="108"/>
      <c r="S22" s="108"/>
      <c r="T22" s="109"/>
      <c r="U22" s="136"/>
      <c r="V22" s="136"/>
      <c r="W22" s="136"/>
      <c r="X22" s="136"/>
      <c r="Y22" s="136"/>
      <c r="Z22" s="111"/>
    </row>
    <row r="23" spans="1:26" s="84" customFormat="1" ht="35.25" customHeight="1" thickBot="1">
      <c r="A23" s="273"/>
      <c r="B23" s="270"/>
      <c r="C23" s="270"/>
      <c r="D23" s="270"/>
      <c r="E23" s="270"/>
      <c r="F23" s="270"/>
      <c r="G23" s="102" t="s">
        <v>78</v>
      </c>
      <c r="H23" s="112">
        <v>43703</v>
      </c>
      <c r="I23" s="112">
        <v>43703</v>
      </c>
      <c r="J23" s="112">
        <v>43703</v>
      </c>
      <c r="K23" s="112">
        <v>43703</v>
      </c>
      <c r="L23" s="112">
        <v>43703</v>
      </c>
      <c r="M23" s="112"/>
      <c r="N23" s="112"/>
      <c r="O23" s="112"/>
      <c r="P23" s="112"/>
      <c r="Q23" s="112"/>
      <c r="R23" s="112"/>
      <c r="S23" s="112"/>
      <c r="T23" s="113"/>
      <c r="U23" s="114"/>
      <c r="V23" s="114"/>
      <c r="W23" s="114"/>
      <c r="X23" s="114"/>
      <c r="Y23" s="114"/>
      <c r="Z23" s="115"/>
    </row>
    <row r="24" spans="1:26" s="84" customFormat="1" ht="29.25" customHeight="1">
      <c r="A24" s="273"/>
      <c r="B24" s="270"/>
      <c r="C24" s="270"/>
      <c r="D24" s="270"/>
      <c r="E24" s="270"/>
      <c r="F24" s="270"/>
      <c r="G24" s="116" t="s">
        <v>79</v>
      </c>
      <c r="H24" s="108" t="s">
        <v>35</v>
      </c>
      <c r="I24" s="108" t="s">
        <v>35</v>
      </c>
      <c r="J24" s="108" t="s">
        <v>35</v>
      </c>
      <c r="K24" s="108" t="s">
        <v>35</v>
      </c>
      <c r="L24" s="108" t="s">
        <v>35</v>
      </c>
      <c r="M24" s="108"/>
      <c r="N24" s="108"/>
      <c r="O24" s="108"/>
      <c r="P24" s="108"/>
      <c r="Q24" s="108"/>
      <c r="R24" s="108"/>
      <c r="S24" s="108"/>
      <c r="T24" s="109"/>
      <c r="U24" s="136"/>
      <c r="V24" s="136"/>
      <c r="W24" s="136"/>
      <c r="X24" s="136"/>
      <c r="Y24" s="136"/>
      <c r="Z24" s="111"/>
    </row>
    <row r="25" spans="1:26" s="84" customFormat="1" ht="39.75" customHeight="1" thickBot="1">
      <c r="A25" s="275" t="s">
        <v>80</v>
      </c>
      <c r="B25" s="276" t="s">
        <v>81</v>
      </c>
      <c r="C25" s="276"/>
      <c r="D25" s="276"/>
      <c r="E25" s="276"/>
      <c r="F25" s="277" t="e">
        <f ca="1">GetBugSheetName()</f>
        <v>#NAME?</v>
      </c>
      <c r="G25" s="278"/>
      <c r="H25" s="108"/>
      <c r="I25" s="108"/>
      <c r="J25" s="108"/>
      <c r="K25" s="108"/>
      <c r="L25" s="108"/>
      <c r="M25" s="108"/>
      <c r="N25" s="108"/>
      <c r="O25" s="108"/>
      <c r="P25" s="108"/>
      <c r="Q25" s="108"/>
      <c r="R25" s="108"/>
      <c r="S25" s="108"/>
      <c r="T25" s="117"/>
      <c r="U25" s="118"/>
      <c r="V25" s="118"/>
      <c r="W25" s="118"/>
      <c r="X25" s="118"/>
      <c r="Y25" s="118"/>
      <c r="Z25" s="119"/>
    </row>
    <row r="26" spans="1:26" s="84" customFormat="1" ht="36.950000000000003" customHeight="1" thickBot="1">
      <c r="A26" s="275"/>
      <c r="B26" s="279" t="s">
        <v>82</v>
      </c>
      <c r="C26" s="279"/>
      <c r="D26" s="279"/>
      <c r="E26" s="279"/>
      <c r="F26" s="280"/>
      <c r="G26" s="281"/>
      <c r="H26" s="120"/>
      <c r="I26" s="120"/>
      <c r="J26" s="120"/>
      <c r="K26" s="120"/>
      <c r="L26" s="120"/>
      <c r="M26" s="120"/>
      <c r="N26" s="120"/>
      <c r="O26" s="120" t="str">
        <f t="shared" ref="O26:Z26" si="0">IF(O25="","",(SUM(LEN(O25)-LEN(SUBSTITUTE(O25,",","")))/LEN(","))+1)</f>
        <v/>
      </c>
      <c r="P26" s="120" t="str">
        <f t="shared" si="0"/>
        <v/>
      </c>
      <c r="Q26" s="120" t="str">
        <f t="shared" si="0"/>
        <v/>
      </c>
      <c r="R26" s="120" t="str">
        <f t="shared" si="0"/>
        <v/>
      </c>
      <c r="S26" s="120" t="str">
        <f t="shared" si="0"/>
        <v/>
      </c>
      <c r="T26" s="121" t="str">
        <f t="shared" si="0"/>
        <v/>
      </c>
      <c r="U26" s="122" t="str">
        <f t="shared" si="0"/>
        <v/>
      </c>
      <c r="V26" s="122" t="str">
        <f t="shared" si="0"/>
        <v/>
      </c>
      <c r="W26" s="122" t="str">
        <f t="shared" si="0"/>
        <v/>
      </c>
      <c r="X26" s="122" t="str">
        <f t="shared" si="0"/>
        <v/>
      </c>
      <c r="Y26" s="122" t="str">
        <f t="shared" si="0"/>
        <v/>
      </c>
      <c r="Z26" s="123" t="str">
        <f t="shared" si="0"/>
        <v/>
      </c>
    </row>
    <row r="27" spans="1:26" s="84" customFormat="1">
      <c r="H27" s="124"/>
      <c r="I27" s="124"/>
      <c r="J27" s="124"/>
      <c r="K27" s="124"/>
      <c r="L27" s="124"/>
      <c r="M27" s="124"/>
      <c r="N27" s="124"/>
      <c r="O27" s="124"/>
      <c r="P27" s="124"/>
      <c r="Q27" s="124"/>
      <c r="R27" s="124"/>
    </row>
  </sheetData>
  <sheetProtection selectLockedCells="1" selectUnlockedCells="1"/>
  <protectedRanges>
    <protectedRange sqref="P8" name="Range2_1_1_6"/>
  </protectedRanges>
  <mergeCells count="41">
    <mergeCell ref="A25:A26"/>
    <mergeCell ref="B25:E25"/>
    <mergeCell ref="F25:G25"/>
    <mergeCell ref="B26:E26"/>
    <mergeCell ref="F26:G26"/>
    <mergeCell ref="A21:A24"/>
    <mergeCell ref="B21:F21"/>
    <mergeCell ref="B22:F22"/>
    <mergeCell ref="B23:F23"/>
    <mergeCell ref="B24:F24"/>
    <mergeCell ref="A13:A20"/>
    <mergeCell ref="B13:G13"/>
    <mergeCell ref="C14:G14"/>
    <mergeCell ref="C15:G15"/>
    <mergeCell ref="C16:G16"/>
    <mergeCell ref="C17:G17"/>
    <mergeCell ref="D18:G18"/>
    <mergeCell ref="D19:G19"/>
    <mergeCell ref="D20:G20"/>
    <mergeCell ref="D12:G12"/>
    <mergeCell ref="A4:A12"/>
    <mergeCell ref="B4:G4"/>
    <mergeCell ref="B5:G5"/>
    <mergeCell ref="C6:G6"/>
    <mergeCell ref="D7:G7"/>
    <mergeCell ref="C8:G8"/>
    <mergeCell ref="C9:G9"/>
    <mergeCell ref="D10:G10"/>
    <mergeCell ref="D11:G11"/>
    <mergeCell ref="W2:Z2"/>
    <mergeCell ref="B1:E1"/>
    <mergeCell ref="F1:K1"/>
    <mergeCell ref="L1:O1"/>
    <mergeCell ref="P1:T1"/>
    <mergeCell ref="U1:V1"/>
    <mergeCell ref="W1:Z1"/>
    <mergeCell ref="B2:E2"/>
    <mergeCell ref="F2:H2"/>
    <mergeCell ref="I2:K2"/>
    <mergeCell ref="L2:T2"/>
    <mergeCell ref="U2:V2"/>
  </mergeCells>
  <phoneticPr fontId="5"/>
  <conditionalFormatting sqref="Q20 S21:Z21 H21 H22:Z26 L17:L19 Q17:Q18 Q15:R16 P9:P12 U6:Z20 Q4:Z5 L8:O8 L9:L11 K6:T7 J6 H4:P4 I6:I8 H7:H8 H13:T14 K12 M9:N12 M17:P20 L15 H9:I12 J11:J12 J9 K9:K10 H15:K20 M15:O16">
    <cfRule type="expression" dxfId="8" priority="8" stopIfTrue="1">
      <formula>#REF!="NA"</formula>
    </cfRule>
    <cfRule type="expression" dxfId="7" priority="9" stopIfTrue="1">
      <formula>#REF!="NG"</formula>
    </cfRule>
  </conditionalFormatting>
  <conditionalFormatting sqref="H3:Z3">
    <cfRule type="expression" dxfId="6" priority="6" stopIfTrue="1">
      <formula>NA()</formula>
    </cfRule>
    <cfRule type="expression" dxfId="5" priority="7" stopIfTrue="1">
      <formula>NA()</formula>
    </cfRule>
  </conditionalFormatting>
  <conditionalFormatting sqref="P8">
    <cfRule type="expression" dxfId="4" priority="3" stopIfTrue="1">
      <formula>#REF!="NG"</formula>
    </cfRule>
    <cfRule type="expression" dxfId="3" priority="4" stopIfTrue="1">
      <formula>P$18="NA"</formula>
    </cfRule>
    <cfRule type="expression" dxfId="2" priority="5" stopIfTrue="1">
      <formula>P$18="NG"</formula>
    </cfRule>
  </conditionalFormatting>
  <conditionalFormatting sqref="P8">
    <cfRule type="expression" dxfId="1" priority="1" stopIfTrue="1">
      <formula>P$22="NA"</formula>
    </cfRule>
    <cfRule type="expression" dxfId="0" priority="2" stopIfTrue="1">
      <formula>P$22="NG"</formula>
    </cfRule>
  </conditionalFormatting>
  <dataValidations count="10">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6.xml><?xml version="1.0" encoding="utf-8"?>
<worksheet xmlns="http://schemas.openxmlformats.org/spreadsheetml/2006/main" xmlns:r="http://schemas.openxmlformats.org/officeDocument/2006/relationships">
  <dimension ref="C4:D99"/>
  <sheetViews>
    <sheetView workbookViewId="0">
      <selection activeCell="D155" sqref="D155"/>
    </sheetView>
  </sheetViews>
  <sheetFormatPr defaultRowHeight="13.5"/>
  <cols>
    <col min="1" max="2" width="9" style="138"/>
    <col min="3" max="3" width="18" style="138" customWidth="1"/>
    <col min="4" max="4" width="27.25" style="138" customWidth="1"/>
    <col min="5" max="16384" width="9" style="138"/>
  </cols>
  <sheetData>
    <row r="4" spans="3:4">
      <c r="C4" s="139" t="s">
        <v>123</v>
      </c>
      <c r="D4" s="138" t="s">
        <v>124</v>
      </c>
    </row>
    <row r="52" spans="3:4">
      <c r="C52" s="139" t="s">
        <v>125</v>
      </c>
      <c r="D52" s="138" t="s">
        <v>126</v>
      </c>
    </row>
    <row r="99" spans="3:4">
      <c r="C99" s="139" t="s">
        <v>127</v>
      </c>
      <c r="D99" s="138" t="s">
        <v>128</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Login_Click</vt:lpstr>
      <vt:lpstr>Logout_Click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2019-08-27T09:24:13Z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