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activeTab="1"/>
  </bookViews>
  <sheets>
    <sheet name="Assignment" sheetId="1" r:id="rId1"/>
    <sheet name="Summary" sheetId="2" r:id="rId2"/>
    <sheet name="Page_load" sheetId="3" r:id="rId3"/>
    <sheet name="Submit_Click" sheetId="5" r:id="rId4"/>
    <sheet name="Logout_Click" sheetId="9" r:id="rId5"/>
    <sheet name="Evidence" sheetId="7" r:id="rId6"/>
  </sheets>
  <externalReferences>
    <externalReference r:id="rId7"/>
  </externalReferences>
  <definedNames>
    <definedName name="________A02" hidden="1">{#N/A,#N/A,FALSE,"連絡先";#N/A,#N/A,FALSE,"ﾊｰﾄﾞｿﾌﾄ環境";#N/A,#N/A,FALSE,"IP･ﾌﾟﾛﾄｺﾙの設定";#N/A,#N/A,FALSE,"各種設定";#N/A,#N/A,FALSE,"OSPF";#N/A,#N/A,FALSE,"X25";#N/A,#N/A,FALSE,"FrameRelay";#N/A,#N/A,FALSE,"ATM"}</definedName>
    <definedName name="______A02" hidden="1">{#N/A,#N/A,FALSE,"連絡先";#N/A,#N/A,FALSE,"ﾊｰﾄﾞｿﾌﾄ環境";#N/A,#N/A,FALSE,"IP･ﾌﾟﾛﾄｺﾙの設定";#N/A,#N/A,FALSE,"各種設定";#N/A,#N/A,FALSE,"OSPF";#N/A,#N/A,FALSE,"X25";#N/A,#N/A,FALSE,"FrameRelay";#N/A,#N/A,FALSE,"ATM"}</definedName>
    <definedName name="____A02" localSheetId="4">NA()</definedName>
    <definedName name="____A02" hidden="1">{#N/A,#N/A,FALSE,"連絡先";#N/A,#N/A,FALSE,"ﾊｰﾄﾞｿﾌﾄ環境";#N/A,#N/A,FALSE,"IP･ﾌﾟﾛﾄｺﾙの設定";#N/A,#N/A,FALSE,"各種設定";#N/A,#N/A,FALSE,"OSPF";#N/A,#N/A,FALSE,"X25";#N/A,#N/A,FALSE,"FrameRelay";#N/A,#N/A,FALSE,"ATM"}</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4">#REF!</definedName>
    <definedName name="NewPCL">#REF!</definedName>
    <definedName name="NewPCL_Row" localSheetId="4">#REF!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4">#REF!</definedName>
    <definedName name="SummaryTB">#REF!</definedName>
    <definedName name="SummaryTotal" localSheetId="4">#REF!</definedName>
    <definedName name="SummaryTotal">#REF!</definedName>
    <definedName name="SummaryTRNA" localSheetId="4">#REF!</definedName>
    <definedName name="SummaryTRNA">#REF!</definedName>
    <definedName name="SummaryTRNG" localSheetId="4">#REF!</definedName>
    <definedName name="SummaryTRNG">#REF!</definedName>
    <definedName name="SummaryTROK" localSheetId="4">#REF!</definedName>
    <definedName name="SummaryTROK">#REF!</definedName>
    <definedName name="SummaryTRPT" localSheetId="4">#REF!</definedName>
    <definedName name="SummaryTRPT">#REF!</definedName>
    <definedName name="SummaryTTC" localSheetId="4">#REF!</definedName>
    <definedName name="SummaryTTC">#REF!</definedName>
    <definedName name="SummaryTTD" localSheetId="4">#REF!</definedName>
    <definedName name="SummaryTTD">#REF!</definedName>
    <definedName name="SummaryTTND" localSheetId="4">#REF!</definedName>
    <definedName name="SummaryTTND">#REF!</definedName>
    <definedName name="wrn.confshet." hidden="1">{#N/A,#N/A,FALSE,"連絡先";#N/A,#N/A,FALSE,"ﾊｰﾄﾞｿﾌﾄ環境";#N/A,#N/A,FALSE,"IP･ﾌﾟﾛﾄｺﾙの設定";#N/A,#N/A,FALSE,"各種設定";#N/A,#N/A,FALSE,"OSPF";#N/A,#N/A,FALSE,"X25";#N/A,#N/A,FALSE,"FrameRelay";#N/A,#N/A,FALSE,"ATM"}</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28" i="9"/>
  <c r="AE28"/>
  <c r="AD28"/>
  <c r="AC28"/>
  <c r="AB28"/>
  <c r="AA28"/>
  <c r="Z28"/>
  <c r="Y28"/>
  <c r="X28"/>
  <c r="W28"/>
  <c r="V28"/>
  <c r="U28"/>
  <c r="T28"/>
  <c r="S28"/>
  <c r="AF3"/>
  <c r="AE3"/>
  <c r="AD3"/>
  <c r="AC3"/>
  <c r="AB3"/>
  <c r="AA3"/>
  <c r="Z3"/>
  <c r="Y3"/>
  <c r="X3"/>
  <c r="W3"/>
  <c r="V3"/>
  <c r="U3"/>
  <c r="T3"/>
  <c r="S3"/>
  <c r="R3"/>
  <c r="Q3"/>
  <c r="F27"/>
  <c r="O37" i="3" l="1"/>
  <c r="AF3"/>
  <c r="AE3"/>
  <c r="H3"/>
  <c r="X12" i="2"/>
  <c r="U11"/>
  <c r="O10"/>
  <c r="U12"/>
  <c r="R10"/>
  <c r="AI10"/>
  <c r="AI11"/>
  <c r="X11"/>
  <c r="O12"/>
  <c r="X10"/>
  <c r="R12"/>
  <c r="O11"/>
  <c r="AI12"/>
  <c r="R11"/>
  <c r="K11"/>
  <c r="U10"/>
  <c r="AI14" l="1"/>
  <c r="R14"/>
  <c r="X14"/>
  <c r="AA10"/>
  <c r="O14"/>
  <c r="AA11"/>
  <c r="AE11" s="1"/>
  <c r="U14"/>
  <c r="AA12"/>
  <c r="I3" i="3"/>
  <c r="AD40" i="5"/>
  <c r="AC40"/>
  <c r="AB40"/>
  <c r="AA40"/>
  <c r="Z40"/>
  <c r="Y40"/>
  <c r="X40"/>
  <c r="W40"/>
  <c r="V40"/>
  <c r="U40"/>
  <c r="T40"/>
  <c r="S40"/>
  <c r="F39"/>
  <c r="AA14" i="2" l="1"/>
  <c r="J3" i="3"/>
  <c r="AD3" i="5"/>
  <c r="AC3"/>
  <c r="AB3"/>
  <c r="AA3"/>
  <c r="Z3"/>
  <c r="Y3"/>
  <c r="K12" i="2"/>
  <c r="AE12" l="1"/>
  <c r="K3" i="3"/>
  <c r="AF37"/>
  <c r="AE37"/>
  <c r="AD37"/>
  <c r="AC37"/>
  <c r="AB37"/>
  <c r="AA37"/>
  <c r="Z37"/>
  <c r="Y37"/>
  <c r="X37"/>
  <c r="W37"/>
  <c r="V37"/>
  <c r="U37"/>
  <c r="T37"/>
  <c r="S37"/>
  <c r="R37"/>
  <c r="Q37"/>
  <c r="P37"/>
  <c r="N37"/>
  <c r="M37"/>
  <c r="K37"/>
  <c r="J37"/>
  <c r="I37"/>
  <c r="H37"/>
  <c r="K10" i="2"/>
  <c r="F36" i="3"/>
  <c r="K14" i="2" l="1"/>
  <c r="AE10"/>
  <c r="AE14" s="1"/>
  <c r="AI3"/>
  <c r="X3"/>
  <c r="U3"/>
  <c r="R3"/>
  <c r="O3"/>
  <c r="K3"/>
  <c r="AE15" l="1"/>
  <c r="R15"/>
  <c r="U15"/>
  <c r="O15"/>
  <c r="X15"/>
  <c r="AA15"/>
  <c r="AA3"/>
  <c r="AE3" s="1"/>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chetan</author>
  </authors>
  <commentList>
    <comment ref="AA1" authorId="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text>
        <r>
          <rPr>
            <sz val="8"/>
            <color indexed="81"/>
            <rFont val="Tahoma"/>
            <family val="2"/>
          </rPr>
          <t>Input conditions that need to be checked.</t>
        </r>
      </text>
    </comment>
    <comment ref="B4" authorId="0">
      <text>
        <r>
          <rPr>
            <sz val="8"/>
            <color indexed="81"/>
            <rFont val="Tahoma"/>
            <family val="2"/>
          </rPr>
          <t>Function for which PCL
is to be created</t>
        </r>
      </text>
    </comment>
    <comment ref="B5" authorId="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15" authorId="0">
      <text>
        <r>
          <rPr>
            <sz val="8"/>
            <color indexed="81"/>
            <rFont val="Tahoma"/>
            <family val="2"/>
          </rPr>
          <t>Check points that need / need not be executed</t>
        </r>
      </text>
    </comment>
    <comment ref="G32" authorId="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33" authorId="0">
      <text>
        <r>
          <rPr>
            <sz val="8"/>
            <color indexed="81"/>
            <rFont val="Tahoma"/>
            <family val="2"/>
          </rPr>
          <t>Name of the person who performed the test</t>
        </r>
      </text>
    </comment>
    <comment ref="G34" authorId="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35" authorId="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36" authorId="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authors>
    <author>Author</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<sst xmlns="http://schemas.openxmlformats.org/spreadsheetml/2006/main" count="353" uniqueCount="191">
  <si>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</si>
  <si>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</si>
  <si>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</si>
  <si>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</si>
  <si>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</si>
  <si>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</si>
  <si>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</si>
  <si>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</si>
  <si>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</si>
  <si>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</si>
  <si>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</si>
  <si>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</si>
  <si>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</si>
  <si>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</si>
  <si>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</si>
  <si>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</si>
  <si>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Project Code</t>
    <phoneticPr fontId="6"/>
  </si>
  <si>
    <t>Creators Name</t>
    <phoneticPr fontId="6"/>
  </si>
  <si>
    <t>Date</t>
    <phoneticPr fontId="6"/>
  </si>
  <si>
    <t>Module Code</t>
    <phoneticPr fontId="6"/>
  </si>
  <si>
    <t>Page</t>
    <phoneticPr fontId="6"/>
  </si>
  <si>
    <t>1</t>
    <phoneticPr fontId="6"/>
  </si>
  <si>
    <t>Check Conditions / Verification Content</t>
    <phoneticPr fontId="6"/>
  </si>
  <si>
    <t xml:space="preserve">Test Case Number </t>
    <phoneticPr fontId="6"/>
  </si>
  <si>
    <t>Input 
Conditions</t>
    <phoneticPr fontId="6"/>
  </si>
  <si>
    <t>Test Status</t>
    <phoneticPr fontId="6"/>
  </si>
  <si>
    <t>Condition Type</t>
    <phoneticPr fontId="6"/>
  </si>
  <si>
    <t>N</t>
    <phoneticPr fontId="6"/>
  </si>
  <si>
    <t>Tested By</t>
    <phoneticPr fontId="6"/>
  </si>
  <si>
    <t>Test Date</t>
    <phoneticPr fontId="6"/>
  </si>
  <si>
    <t>Test Result</t>
    <phoneticPr fontId="6"/>
  </si>
  <si>
    <t>Bug Details</t>
    <phoneticPr fontId="6"/>
  </si>
  <si>
    <t>Bug ID</t>
    <phoneticPr fontId="6"/>
  </si>
  <si>
    <t>Bug Count</t>
    <phoneticPr fontId="6"/>
  </si>
  <si>
    <t>JVS</t>
    <phoneticPr fontId="6"/>
  </si>
  <si>
    <t>OK</t>
  </si>
  <si>
    <t>Output Screen</t>
    <phoneticPr fontId="5"/>
  </si>
  <si>
    <t>Input Screen</t>
    <phoneticPr fontId="5"/>
  </si>
  <si>
    <t>Submit_Click</t>
  </si>
  <si>
    <t>Elements</t>
    <phoneticPr fontId="6"/>
  </si>
  <si>
    <t>Visible</t>
    <phoneticPr fontId="6"/>
  </si>
  <si>
    <t>Blank</t>
  </si>
  <si>
    <t>Page_Load</t>
    <phoneticPr fontId="6"/>
  </si>
  <si>
    <t>Password</t>
    <phoneticPr fontId="5"/>
  </si>
  <si>
    <t>Page title</t>
    <phoneticPr fontId="5"/>
  </si>
  <si>
    <t>Verification during program execution</t>
    <phoneticPr fontId="6"/>
  </si>
  <si>
    <t>Blank</t>
    <phoneticPr fontId="5"/>
  </si>
  <si>
    <t>Editable</t>
    <phoneticPr fontId="5"/>
  </si>
  <si>
    <t>Clickable</t>
    <phoneticPr fontId="5"/>
  </si>
  <si>
    <t>True</t>
    <phoneticPr fontId="5"/>
  </si>
  <si>
    <t>Focus</t>
    <phoneticPr fontId="5"/>
  </si>
  <si>
    <t>Page Title</t>
    <phoneticPr fontId="5"/>
  </si>
  <si>
    <t>Header text</t>
    <phoneticPr fontId="5"/>
  </si>
  <si>
    <t>Check Items</t>
  </si>
  <si>
    <t>Check Items</t>
    <phoneticPr fontId="6"/>
  </si>
  <si>
    <t>1</t>
    <phoneticPr fontId="5"/>
  </si>
  <si>
    <t>2</t>
    <phoneticPr fontId="5"/>
  </si>
  <si>
    <t>4</t>
    <phoneticPr fontId="5"/>
  </si>
  <si>
    <t>N</t>
  </si>
  <si>
    <t>Project Code</t>
  </si>
  <si>
    <t>JVS</t>
    <phoneticPr fontId="5"/>
  </si>
  <si>
    <t>Creators Name</t>
  </si>
  <si>
    <t>Date</t>
  </si>
  <si>
    <t>Module Code</t>
  </si>
  <si>
    <t>Page</t>
  </si>
  <si>
    <t>2</t>
    <phoneticPr fontId="6"/>
  </si>
  <si>
    <t>Check Conditions / Verification Content</t>
  </si>
  <si>
    <t xml:space="preserve">Test Case Number </t>
  </si>
  <si>
    <t>Input 
Conditions</t>
  </si>
  <si>
    <t>Verification during program execution</t>
  </si>
  <si>
    <t>Below error message is displayed</t>
  </si>
  <si>
    <t>No error message is displayed</t>
  </si>
  <si>
    <t>Errro Message</t>
  </si>
  <si>
    <t>Test Status</t>
  </si>
  <si>
    <t>Condition Type</t>
  </si>
  <si>
    <t>Tested By</t>
  </si>
  <si>
    <t>Test Date</t>
  </si>
  <si>
    <t>Test Result</t>
  </si>
  <si>
    <t>Bug Details</t>
  </si>
  <si>
    <t>Bug ID</t>
  </si>
  <si>
    <t>Bug Count</t>
  </si>
  <si>
    <t>Database</t>
    <phoneticPr fontId="5"/>
  </si>
  <si>
    <t>3</t>
    <phoneticPr fontId="5"/>
  </si>
  <si>
    <t>Exception</t>
    <phoneticPr fontId="5"/>
  </si>
  <si>
    <t>Session Timeout</t>
    <phoneticPr fontId="5"/>
  </si>
  <si>
    <t>7</t>
    <phoneticPr fontId="5"/>
  </si>
  <si>
    <t>5</t>
    <phoneticPr fontId="5"/>
  </si>
  <si>
    <t>Operation Button</t>
    <phoneticPr fontId="5"/>
  </si>
  <si>
    <t>6</t>
    <phoneticPr fontId="5"/>
  </si>
  <si>
    <t>Page will redirecting to error page</t>
    <phoneticPr fontId="5"/>
  </si>
  <si>
    <t>Page will redirecting to session page</t>
    <phoneticPr fontId="5"/>
  </si>
  <si>
    <t>Username</t>
    <phoneticPr fontId="5"/>
  </si>
  <si>
    <t>Username</t>
    <phoneticPr fontId="5"/>
  </si>
  <si>
    <t>1 Username</t>
    <phoneticPr fontId="5"/>
  </si>
  <si>
    <t>2 Password</t>
    <phoneticPr fontId="5"/>
  </si>
  <si>
    <t>4 Exception Occurred</t>
    <phoneticPr fontId="5"/>
  </si>
  <si>
    <t>Database Connection Error</t>
    <phoneticPr fontId="5"/>
  </si>
  <si>
    <t>SQL Exception</t>
    <phoneticPr fontId="6"/>
  </si>
  <si>
    <t>Error Occurred while connecting to the database</t>
    <phoneticPr fontId="5"/>
  </si>
  <si>
    <t>Error Occurred while Executing the query</t>
    <phoneticPr fontId="5"/>
  </si>
  <si>
    <t>Error Occurred. Please Contact admin for assistance</t>
    <phoneticPr fontId="5"/>
  </si>
  <si>
    <t>Varad Paralikar</t>
    <phoneticPr fontId="5"/>
  </si>
  <si>
    <t>[ JVS :  Login ]</t>
    <phoneticPr fontId="9" type="noConversion"/>
  </si>
  <si>
    <t>VP</t>
    <phoneticPr fontId="5"/>
  </si>
  <si>
    <t>Varad Paralikar</t>
    <phoneticPr fontId="5"/>
  </si>
  <si>
    <t>varad</t>
    <phoneticPr fontId="5"/>
  </si>
  <si>
    <t>Screen shoot 1:</t>
    <phoneticPr fontId="6"/>
  </si>
  <si>
    <t xml:space="preserve">Page Load </t>
    <phoneticPr fontId="6"/>
  </si>
  <si>
    <t>Screen shoot 2:</t>
    <phoneticPr fontId="6"/>
  </si>
  <si>
    <t xml:space="preserve">Error Message </t>
    <phoneticPr fontId="6"/>
  </si>
  <si>
    <t>Screen shoot 3:</t>
    <phoneticPr fontId="6"/>
  </si>
  <si>
    <t>○</t>
  </si>
  <si>
    <t>A</t>
  </si>
  <si>
    <t xml:space="preserve">Invalid Username </t>
    <phoneticPr fontId="5"/>
  </si>
  <si>
    <t>Invalid Password</t>
    <phoneticPr fontId="5"/>
  </si>
  <si>
    <t>Username: varad</t>
    <phoneticPr fontId="5"/>
  </si>
  <si>
    <t>Password: varad</t>
    <phoneticPr fontId="5"/>
  </si>
  <si>
    <t>Logout_Click</t>
    <phoneticPr fontId="5"/>
  </si>
  <si>
    <t>Login.jsp</t>
    <phoneticPr fontId="5"/>
  </si>
  <si>
    <t>Submit_Click</t>
    <phoneticPr fontId="6"/>
  </si>
  <si>
    <t>Submit</t>
    <phoneticPr fontId="5"/>
  </si>
  <si>
    <t>Input Screen with value entered</t>
    <phoneticPr fontId="24"/>
  </si>
  <si>
    <t>Struts And Hibernate Skillup</t>
    <phoneticPr fontId="6"/>
  </si>
  <si>
    <t>Page_Load</t>
    <phoneticPr fontId="6"/>
  </si>
  <si>
    <t>Struts And Hibernate Skillup</t>
    <phoneticPr fontId="5"/>
  </si>
  <si>
    <t>Submit_Click</t>
    <phoneticPr fontId="5"/>
  </si>
  <si>
    <t>login.jsp</t>
    <phoneticPr fontId="5"/>
  </si>
  <si>
    <t>Footer Title</t>
    <phoneticPr fontId="5"/>
  </si>
  <si>
    <t>Header Title</t>
    <phoneticPr fontId="5"/>
  </si>
  <si>
    <t>Login Page</t>
    <phoneticPr fontId="5"/>
  </si>
  <si>
    <t>Footer text</t>
    <phoneticPr fontId="5"/>
  </si>
  <si>
    <t>@ 2019 Unikaihatsu Software Pvt Ltd</t>
    <phoneticPr fontId="5"/>
  </si>
  <si>
    <t>3 Submit Button Click</t>
    <phoneticPr fontId="5"/>
  </si>
  <si>
    <t>Error message will display on Login Page</t>
    <phoneticPr fontId="5"/>
  </si>
  <si>
    <t>Username and password is invalid !</t>
    <phoneticPr fontId="5"/>
  </si>
  <si>
    <t>Please enter username and password !</t>
    <phoneticPr fontId="5"/>
  </si>
  <si>
    <t>Please enter username !</t>
    <phoneticPr fontId="5"/>
  </si>
  <si>
    <t>Please enter password !</t>
    <phoneticPr fontId="5"/>
  </si>
  <si>
    <t>No error message is displayed and redirect to success.jsp Page</t>
    <phoneticPr fontId="5"/>
  </si>
  <si>
    <t>JVS</t>
    <phoneticPr fontId="5"/>
  </si>
  <si>
    <t>Struts And Hibernate Skillup</t>
    <phoneticPr fontId="5"/>
  </si>
  <si>
    <t>Varad Paralikar</t>
    <phoneticPr fontId="5"/>
  </si>
  <si>
    <t>3</t>
    <phoneticPr fontId="6"/>
  </si>
  <si>
    <t>Header Text</t>
    <phoneticPr fontId="24"/>
  </si>
  <si>
    <t>Page Title</t>
    <phoneticPr fontId="24"/>
  </si>
  <si>
    <t>VP</t>
    <phoneticPr fontId="5"/>
  </si>
  <si>
    <t>success.jsp</t>
    <phoneticPr fontId="5"/>
  </si>
  <si>
    <t>Logout_Click</t>
    <phoneticPr fontId="5"/>
  </si>
  <si>
    <t>1 Logout Button Click</t>
    <phoneticPr fontId="5"/>
  </si>
  <si>
    <t>Footer Text</t>
    <phoneticPr fontId="24"/>
  </si>
  <si>
    <t>@ 2019 Unikaihatsu Software Pvt Ltd.</t>
    <phoneticPr fontId="24"/>
  </si>
  <si>
    <t>1 Redirect To login.jsp Page</t>
    <phoneticPr fontId="5"/>
  </si>
  <si>
    <t>Focus will set on username Input</t>
    <phoneticPr fontId="5"/>
  </si>
  <si>
    <t>Screen shoot 4:</t>
    <phoneticPr fontId="6"/>
  </si>
  <si>
    <t>Logout Message</t>
    <phoneticPr fontId="6"/>
  </si>
  <si>
    <t>Display User Data after Authentication with database</t>
  </si>
  <si>
    <t>Note: Use the Classes prepared in the previous assignments. Perform the next tasks after the Login Authentication done in Assignment 1</t>
    <phoneticPr fontId="9" type="noConversion"/>
  </si>
  <si>
    <t>1.Class UserLogic.java</t>
  </si>
  <si>
    <t>Properties : None</t>
  </si>
  <si>
    <t>Method fetchUser</t>
    <phoneticPr fontId="9" type="noConversion"/>
  </si>
  <si>
    <t>Fetch the data of the user on the basis of User Id provided as the parameter in this method</t>
    <phoneticPr fontId="9" type="noConversion"/>
  </si>
  <si>
    <t>Prepare the UserBean Object for the fetched user and return it.</t>
  </si>
  <si>
    <t>Method fetchAllUsers</t>
  </si>
  <si>
    <t>Fetch the data of all the users and store it in a Collection</t>
  </si>
  <si>
    <t>and return the Collection</t>
  </si>
  <si>
    <t>2.Class UserDataBean</t>
  </si>
  <si>
    <t>Properties: FirstName, MiddleName, LastName, Gender, EmailId, Contact No, etc.</t>
  </si>
  <si>
    <t>Setter and Getter methods as per requirements</t>
  </si>
  <si>
    <t>3. Class UserDataAction.java</t>
  </si>
  <si>
    <t xml:space="preserve">Properties : username(String), userBean(UserBean) </t>
  </si>
  <si>
    <t>Call the fetchUser method of UserLogic.java class</t>
  </si>
  <si>
    <t>Display the UserDetails on a JSP page</t>
  </si>
  <si>
    <t>Note: Refer Action Chaining in Struts 2 while calling this action. (Calling Action From Another Action)</t>
  </si>
  <si>
    <t>UserData</t>
    <phoneticPr fontId="6"/>
  </si>
  <si>
    <t>Struts 2 User Data</t>
    <phoneticPr fontId="5"/>
  </si>
  <si>
    <t>Assignment2</t>
    <phoneticPr fontId="5"/>
  </si>
  <si>
    <t>Assignment 2</t>
    <phoneticPr fontId="5"/>
  </si>
  <si>
    <t>Assignment2</t>
    <phoneticPr fontId="24"/>
  </si>
  <si>
    <t>User.FirstName</t>
    <phoneticPr fontId="24"/>
  </si>
  <si>
    <t>User.MiddleName</t>
    <phoneticPr fontId="24"/>
  </si>
  <si>
    <t>User.LastName</t>
    <phoneticPr fontId="24"/>
  </si>
  <si>
    <t>Users.Gender</t>
    <phoneticPr fontId="24"/>
  </si>
  <si>
    <t>Users.EmailId</t>
    <phoneticPr fontId="24"/>
  </si>
  <si>
    <t>Users.ContactNo</t>
    <phoneticPr fontId="24"/>
  </si>
  <si>
    <t>&lt;Welcome User.FirstName&gt;</t>
    <phoneticPr fontId="24"/>
  </si>
  <si>
    <t>User Data</t>
    <phoneticPr fontId="6"/>
  </si>
  <si>
    <t>User Data</t>
    <phoneticPr fontId="24"/>
  </si>
  <si>
    <t>Day7-8</t>
    <phoneticPr fontId="5"/>
  </si>
  <si>
    <t>Day7-8</t>
    <phoneticPr fontId="6"/>
  </si>
  <si>
    <t>Inputed Data authenticate with DB Using Hibernate as</t>
    <phoneticPr fontId="5"/>
  </si>
  <si>
    <t>Below Messages are displayed using Hibernate</t>
    <phoneticPr fontId="24"/>
  </si>
</sst>
</file>

<file path=xl/styles.xml><?xml version="1.0" encoding="utf-8"?>
<styleSheet xmlns="http://schemas.openxmlformats.org/spreadsheetml/2006/main">
  <numFmts count="2">
    <numFmt numFmtId="176" formatCode="0;[Red]0"/>
    <numFmt numFmtId="177" formatCode="yyyy/mm/dd;[Red]@"/>
  </numFmts>
  <fonts count="27">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b/>
      <sz val="11"/>
      <name val="ＭＳ Ｐゴシック"/>
      <family val="3"/>
      <charset val="128"/>
    </font>
    <font>
      <sz val="6"/>
      <name val="ＭＳ Ｐゴシック"/>
      <family val="3"/>
      <charset val="128"/>
      <scheme val="minor"/>
    </font>
    <font>
      <b/>
      <sz val="10"/>
      <color indexed="12"/>
      <name val="Arial"/>
      <family val="2"/>
    </font>
    <font>
      <b/>
      <sz val="10"/>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right/>
      <top style="medium">
        <color indexed="8"/>
      </top>
      <bottom style="thin">
        <color indexed="8"/>
      </bottom>
      <diagonal/>
    </border>
    <border>
      <left style="thin">
        <color indexed="8"/>
      </left>
      <right style="medium">
        <color indexed="64"/>
      </right>
      <top style="thin">
        <color indexed="8"/>
      </top>
      <bottom/>
      <diagonal/>
    </border>
    <border>
      <left/>
      <right/>
      <top/>
      <bottom style="thin">
        <color indexed="8"/>
      </bottom>
      <diagonal/>
    </border>
    <border>
      <left style="hair">
        <color indexed="8"/>
      </left>
      <right style="hair">
        <color indexed="8"/>
      </right>
      <top/>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right/>
      <top style="thin">
        <color indexed="8"/>
      </top>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3" fillId="0" borderId="0"/>
    <xf numFmtId="9" fontId="7" fillId="0" borderId="0" applyFont="0" applyFill="0" applyBorder="0" applyAlignment="0" applyProtection="0">
      <alignment vertical="center"/>
    </xf>
  </cellStyleXfs>
  <cellXfs count="358">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49" fontId="11" fillId="0" borderId="13" xfId="4" applyNumberFormat="1" applyFont="1" applyFill="1" applyBorder="1" applyAlignment="1">
      <alignment vertical="center"/>
    </xf>
    <xf numFmtId="49" fontId="11" fillId="0" borderId="0" xfId="4" applyNumberFormat="1" applyFont="1" applyFill="1">
      <alignment vertical="center"/>
    </xf>
    <xf numFmtId="49" fontId="11" fillId="0" borderId="19" xfId="4" applyNumberFormat="1" applyFont="1" applyFill="1" applyBorder="1" applyAlignment="1">
      <alignment vertical="center"/>
    </xf>
    <xf numFmtId="49" fontId="11" fillId="0" borderId="4" xfId="4" applyNumberFormat="1" applyFont="1" applyFill="1" applyBorder="1" applyAlignment="1"/>
    <xf numFmtId="49" fontId="11" fillId="0" borderId="5" xfId="4" applyNumberFormat="1" applyFont="1" applyFill="1" applyBorder="1" applyAlignment="1"/>
    <xf numFmtId="49" fontId="11" fillId="0" borderId="24" xfId="4" applyNumberFormat="1" applyFont="1" applyFill="1" applyBorder="1" applyAlignment="1">
      <alignment horizontal="right" vertical="top" wrapText="1"/>
    </xf>
    <xf numFmtId="176" fontId="11" fillId="0" borderId="4" xfId="4" applyNumberFormat="1" applyFont="1" applyFill="1" applyBorder="1" applyAlignment="1">
      <alignment horizontal="center" vertical="center"/>
    </xf>
    <xf numFmtId="176" fontId="11" fillId="0" borderId="25" xfId="4" applyNumberFormat="1" applyFont="1" applyFill="1" applyBorder="1" applyAlignment="1">
      <alignment horizontal="center" vertical="center"/>
    </xf>
    <xf numFmtId="176" fontId="11" fillId="0" borderId="26" xfId="4" applyNumberFormat="1" applyFont="1" applyFill="1" applyBorder="1" applyAlignment="1">
      <alignment horizontal="center" vertical="center"/>
    </xf>
    <xf numFmtId="49" fontId="11" fillId="0" borderId="13" xfId="3" applyNumberFormat="1" applyFont="1" applyFill="1" applyBorder="1" applyAlignment="1">
      <alignment horizontal="center" vertical="top" wrapText="1"/>
    </xf>
    <xf numFmtId="49" fontId="11" fillId="0" borderId="17" xfId="3" applyNumberFormat="1" applyFont="1" applyFill="1" applyBorder="1" applyAlignment="1">
      <alignment horizontal="center" vertical="top" wrapText="1"/>
    </xf>
    <xf numFmtId="49" fontId="11" fillId="0" borderId="18" xfId="3" applyNumberFormat="1" applyFont="1" applyFill="1" applyBorder="1" applyAlignment="1">
      <alignment horizontal="center" vertical="top" wrapText="1"/>
    </xf>
    <xf numFmtId="49" fontId="11" fillId="0" borderId="0" xfId="4" applyNumberFormat="1" applyFont="1" applyFill="1" applyAlignment="1">
      <alignment vertical="center" wrapText="1"/>
    </xf>
    <xf numFmtId="49" fontId="11" fillId="0" borderId="31" xfId="3" applyNumberFormat="1" applyFont="1" applyFill="1" applyBorder="1" applyAlignment="1">
      <alignment horizontal="center" vertical="top" wrapText="1"/>
    </xf>
    <xf numFmtId="49" fontId="11" fillId="0" borderId="32" xfId="3" applyNumberFormat="1" applyFont="1" applyFill="1" applyBorder="1" applyAlignment="1">
      <alignment horizontal="center" vertical="top" wrapText="1"/>
    </xf>
    <xf numFmtId="49" fontId="11" fillId="0" borderId="0" xfId="3" applyNumberFormat="1" applyFont="1" applyFill="1" applyBorder="1" applyAlignment="1">
      <alignment horizontal="left" vertical="top" wrapText="1"/>
    </xf>
    <xf numFmtId="49" fontId="11" fillId="0" borderId="31" xfId="3" applyNumberFormat="1" applyFont="1" applyFill="1" applyBorder="1" applyAlignment="1">
      <alignment horizontal="center" vertical="center" wrapText="1"/>
    </xf>
    <xf numFmtId="49" fontId="11" fillId="0" borderId="32" xfId="3" applyNumberFormat="1" applyFont="1" applyFill="1" applyBorder="1" applyAlignment="1">
      <alignment horizontal="center" vertical="center" wrapText="1"/>
    </xf>
    <xf numFmtId="49" fontId="11" fillId="0" borderId="30" xfId="3" applyNumberFormat="1" applyFont="1" applyFill="1" applyBorder="1" applyAlignment="1">
      <alignment horizontal="center" vertical="center" wrapText="1"/>
    </xf>
    <xf numFmtId="49" fontId="11" fillId="0" borderId="13" xfId="3" applyNumberFormat="1" applyFont="1" applyFill="1" applyBorder="1" applyAlignment="1">
      <alignment horizontal="center" vertical="center" wrapText="1"/>
    </xf>
    <xf numFmtId="49" fontId="11" fillId="0" borderId="17" xfId="3" applyNumberFormat="1" applyFont="1" applyFill="1" applyBorder="1" applyAlignment="1">
      <alignment horizontal="center" vertical="center" wrapText="1"/>
    </xf>
    <xf numFmtId="49" fontId="11" fillId="0" borderId="18" xfId="3" applyNumberFormat="1" applyFont="1" applyFill="1" applyBorder="1" applyAlignment="1">
      <alignment horizontal="center" vertical="center" wrapText="1"/>
    </xf>
    <xf numFmtId="49" fontId="11" fillId="0" borderId="34" xfId="3" applyNumberFormat="1" applyFont="1" applyFill="1" applyBorder="1" applyAlignment="1">
      <alignment horizontal="center" vertical="center" wrapText="1"/>
    </xf>
    <xf numFmtId="49" fontId="11" fillId="0" borderId="39" xfId="3" applyNumberFormat="1" applyFont="1" applyFill="1" applyBorder="1" applyAlignment="1">
      <alignment horizontal="center" vertical="center" wrapText="1"/>
    </xf>
    <xf numFmtId="49" fontId="11" fillId="0" borderId="41" xfId="3" applyNumberFormat="1" applyFont="1" applyFill="1" applyBorder="1" applyAlignment="1">
      <alignment horizontal="center" vertical="center" wrapText="1"/>
    </xf>
    <xf numFmtId="49" fontId="11" fillId="0" borderId="42" xfId="3" applyNumberFormat="1" applyFont="1" applyFill="1" applyBorder="1" applyAlignment="1">
      <alignment horizontal="center" vertical="center" wrapText="1"/>
    </xf>
    <xf numFmtId="49" fontId="11" fillId="0" borderId="13" xfId="4" applyNumberFormat="1" applyFont="1" applyFill="1" applyBorder="1" applyAlignment="1">
      <alignment horizontal="center" vertical="center" wrapText="1"/>
    </xf>
    <xf numFmtId="49" fontId="11" fillId="0" borderId="17" xfId="4" applyNumberFormat="1" applyFont="1" applyFill="1" applyBorder="1" applyAlignment="1">
      <alignment horizontal="center" vertical="center" wrapText="1"/>
    </xf>
    <xf numFmtId="49" fontId="11" fillId="0" borderId="18" xfId="4" applyNumberFormat="1" applyFont="1" applyFill="1" applyBorder="1" applyAlignment="1">
      <alignment horizontal="center" vertical="center" wrapText="1"/>
    </xf>
    <xf numFmtId="49" fontId="11" fillId="0" borderId="10" xfId="4" applyNumberFormat="1" applyFont="1" applyFill="1" applyBorder="1" applyAlignment="1">
      <alignment horizontal="center" vertical="center" wrapText="1"/>
    </xf>
    <xf numFmtId="49" fontId="11" fillId="0" borderId="30" xfId="4" applyNumberFormat="1" applyFont="1" applyFill="1" applyBorder="1" applyAlignment="1">
      <alignment horizontal="center" vertical="center" wrapText="1"/>
    </xf>
    <xf numFmtId="49" fontId="11" fillId="0" borderId="31" xfId="4" applyNumberFormat="1" applyFont="1" applyFill="1" applyBorder="1" applyAlignment="1">
      <alignment horizontal="center" vertical="center" wrapText="1"/>
    </xf>
    <xf numFmtId="49" fontId="11" fillId="0" borderId="32" xfId="4" applyNumberFormat="1" applyFont="1" applyFill="1" applyBorder="1" applyAlignment="1">
      <alignment horizontal="center" vertical="center" wrapText="1"/>
    </xf>
    <xf numFmtId="177" fontId="11" fillId="0" borderId="30" xfId="4" applyNumberFormat="1" applyFont="1" applyFill="1" applyBorder="1" applyAlignment="1">
      <alignment horizontal="center" vertical="center" wrapText="1"/>
    </xf>
    <xf numFmtId="177" fontId="11" fillId="0" borderId="31" xfId="4" applyNumberFormat="1" applyFont="1" applyFill="1" applyBorder="1" applyAlignment="1">
      <alignment horizontal="center" vertical="center" wrapText="1"/>
    </xf>
    <xf numFmtId="177" fontId="11" fillId="0" borderId="32"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43" xfId="4" applyNumberFormat="1" applyFont="1" applyFill="1" applyBorder="1" applyAlignment="1">
      <alignment horizontal="center" vertical="center" wrapText="1"/>
    </xf>
    <xf numFmtId="49" fontId="11" fillId="0" borderId="34" xfId="4" applyNumberFormat="1" applyFont="1" applyFill="1" applyBorder="1" applyAlignment="1">
      <alignment horizontal="center" vertical="center" wrapText="1"/>
    </xf>
    <xf numFmtId="49" fontId="11" fillId="0" borderId="39" xfId="4" applyNumberFormat="1" applyFont="1" applyFill="1" applyBorder="1" applyAlignment="1">
      <alignment horizontal="center" vertical="center" wrapText="1"/>
    </xf>
    <xf numFmtId="0" fontId="11" fillId="0" borderId="44" xfId="4" applyNumberFormat="1" applyFont="1" applyFill="1" applyBorder="1" applyAlignment="1">
      <alignment horizontal="center" vertical="center" wrapText="1"/>
    </xf>
    <xf numFmtId="0" fontId="11" fillId="0" borderId="41" xfId="4" applyNumberFormat="1" applyFont="1" applyFill="1" applyBorder="1" applyAlignment="1">
      <alignment horizontal="center" vertical="center" wrapText="1"/>
    </xf>
    <xf numFmtId="0" fontId="11" fillId="0" borderId="42" xfId="4" applyNumberFormat="1" applyFont="1" applyFill="1" applyBorder="1" applyAlignment="1">
      <alignment horizontal="center" vertical="center" wrapText="1"/>
    </xf>
    <xf numFmtId="49" fontId="11" fillId="0" borderId="0" xfId="4" applyNumberFormat="1" applyFont="1" applyFill="1" applyAlignment="1">
      <alignment horizontal="center" vertical="center" wrapText="1"/>
    </xf>
    <xf numFmtId="49" fontId="11" fillId="0" borderId="28" xfId="4" applyNumberFormat="1" applyFont="1" applyFill="1" applyBorder="1" applyAlignment="1">
      <alignment horizontal="center" vertical="center" wrapText="1"/>
    </xf>
    <xf numFmtId="49" fontId="11" fillId="0" borderId="0" xfId="4" applyNumberFormat="1" applyFont="1" applyFill="1" applyBorder="1" applyAlignment="1">
      <alignment horizontal="center" vertical="center" wrapText="1"/>
    </xf>
    <xf numFmtId="49" fontId="11" fillId="0" borderId="0" xfId="4" applyNumberFormat="1" applyFont="1" applyFill="1" applyBorder="1" applyAlignment="1">
      <alignment vertical="center" wrapText="1"/>
    </xf>
    <xf numFmtId="49" fontId="11" fillId="0" borderId="0" xfId="4" applyNumberFormat="1" applyFont="1" applyFill="1" applyBorder="1" applyAlignment="1">
      <alignment horizontal="center" vertical="center"/>
    </xf>
    <xf numFmtId="49" fontId="11" fillId="0" borderId="3" xfId="3" applyNumberFormat="1" applyFont="1" applyFill="1" applyBorder="1" applyAlignment="1">
      <alignment horizontal="center" vertical="center" wrapText="1"/>
    </xf>
    <xf numFmtId="0" fontId="0" fillId="0" borderId="0" xfId="0" applyAlignment="1">
      <alignment vertical="center"/>
    </xf>
    <xf numFmtId="0" fontId="15" fillId="0" borderId="0" xfId="0" applyFont="1">
      <alignment vertical="center"/>
    </xf>
    <xf numFmtId="49" fontId="11" fillId="0" borderId="9" xfId="3" applyNumberFormat="1" applyFont="1" applyFill="1" applyBorder="1" applyAlignment="1">
      <alignment horizontal="center" vertical="center" wrapText="1"/>
    </xf>
    <xf numFmtId="49" fontId="11" fillId="0" borderId="2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1" fillId="0" borderId="34" xfId="5" applyNumberFormat="1" applyFont="1" applyFill="1" applyBorder="1" applyAlignment="1">
      <alignment horizontal="left" wrapText="1"/>
    </xf>
    <xf numFmtId="49" fontId="11" fillId="0" borderId="34" xfId="3" applyNumberFormat="1" applyFont="1" applyFill="1" applyBorder="1" applyAlignment="1">
      <alignment horizontal="left" vertical="top" wrapText="1"/>
    </xf>
    <xf numFmtId="49" fontId="16" fillId="7" borderId="48" xfId="4" applyNumberFormat="1" applyFont="1" applyFill="1" applyBorder="1" applyAlignment="1">
      <alignment vertical="center"/>
    </xf>
    <xf numFmtId="49" fontId="17" fillId="0" borderId="0" xfId="4" applyNumberFormat="1" applyFont="1" applyFill="1">
      <alignment vertical="center"/>
    </xf>
    <xf numFmtId="49" fontId="16" fillId="7" borderId="52" xfId="4" applyNumberFormat="1" applyFont="1" applyFill="1" applyBorder="1" applyAlignment="1">
      <alignment vertical="center"/>
    </xf>
    <xf numFmtId="49" fontId="17" fillId="0" borderId="53" xfId="4" applyNumberFormat="1" applyFont="1" applyFill="1" applyBorder="1" applyAlignment="1">
      <alignment horizontal="center" vertical="center" wrapText="1"/>
    </xf>
    <xf numFmtId="49" fontId="18" fillId="0" borderId="57" xfId="4" applyNumberFormat="1" applyFont="1" applyFill="1" applyBorder="1" applyAlignment="1"/>
    <xf numFmtId="49" fontId="17" fillId="0" borderId="54" xfId="4" applyNumberFormat="1" applyFont="1" applyFill="1" applyBorder="1" applyAlignment="1"/>
    <xf numFmtId="49" fontId="19" fillId="0" borderId="54" xfId="4" applyNumberFormat="1" applyFont="1" applyFill="1" applyBorder="1" applyAlignment="1"/>
    <xf numFmtId="49" fontId="18" fillId="0" borderId="0" xfId="4" applyNumberFormat="1" applyFont="1" applyFill="1" applyBorder="1" applyAlignment="1">
      <alignment horizontal="right" vertical="top" wrapText="1"/>
    </xf>
    <xf numFmtId="176" fontId="16" fillId="0" borderId="58" xfId="4" applyNumberFormat="1" applyFont="1" applyFill="1" applyBorder="1" applyAlignment="1">
      <alignment horizontal="center" vertical="center"/>
    </xf>
    <xf numFmtId="176" fontId="16" fillId="0" borderId="59" xfId="4" applyNumberFormat="1" applyFont="1" applyFill="1" applyBorder="1" applyAlignment="1">
      <alignment horizontal="center" vertical="center"/>
    </xf>
    <xf numFmtId="176" fontId="16" fillId="0" borderId="60" xfId="4" applyNumberFormat="1" applyFont="1" applyFill="1" applyBorder="1" applyAlignment="1">
      <alignment horizontal="center" vertical="center"/>
    </xf>
    <xf numFmtId="176" fontId="16" fillId="0" borderId="61" xfId="4" applyNumberFormat="1" applyFont="1" applyFill="1" applyBorder="1" applyAlignment="1">
      <alignment horizontal="center" vertical="center"/>
    </xf>
    <xf numFmtId="49" fontId="17" fillId="0" borderId="36" xfId="6" applyNumberFormat="1" applyFont="1" applyFill="1" applyBorder="1" applyAlignment="1">
      <alignment horizontal="center" vertical="top" wrapText="1"/>
    </xf>
    <xf numFmtId="49" fontId="17" fillId="0" borderId="31" xfId="6" applyNumberFormat="1" applyFont="1" applyFill="1" applyBorder="1" applyAlignment="1">
      <alignment horizontal="center" vertical="top" wrapText="1"/>
    </xf>
    <xf numFmtId="49" fontId="17" fillId="0" borderId="0" xfId="4" applyNumberFormat="1" applyFont="1" applyFill="1" applyAlignment="1">
      <alignment vertical="center" wrapText="1"/>
    </xf>
    <xf numFmtId="49" fontId="17" fillId="0" borderId="31" xfId="6" applyNumberFormat="1" applyFont="1" applyFill="1" applyBorder="1" applyAlignment="1">
      <alignment horizontal="center" vertical="center" wrapText="1"/>
    </xf>
    <xf numFmtId="49" fontId="17" fillId="0" borderId="66" xfId="6" applyNumberFormat="1" applyFont="1" applyFill="1" applyBorder="1" applyAlignment="1">
      <alignment horizontal="left" vertical="top" wrapText="1"/>
    </xf>
    <xf numFmtId="49" fontId="17" fillId="0" borderId="31" xfId="6" applyNumberFormat="1" applyFont="1" applyFill="1" applyBorder="1" applyAlignment="1">
      <alignment horizontal="left" vertical="top" wrapText="1"/>
    </xf>
    <xf numFmtId="49" fontId="17" fillId="0" borderId="31" xfId="3" applyNumberFormat="1" applyFont="1" applyFill="1" applyBorder="1" applyAlignment="1">
      <alignment horizontal="left" vertical="top" wrapText="1"/>
    </xf>
    <xf numFmtId="49" fontId="17" fillId="0" borderId="31" xfId="4" applyNumberFormat="1" applyFont="1" applyFill="1" applyBorder="1" applyAlignment="1">
      <alignment vertical="center" wrapText="1"/>
    </xf>
    <xf numFmtId="49" fontId="17" fillId="0" borderId="31" xfId="3" applyNumberFormat="1" applyFont="1" applyFill="1" applyBorder="1" applyAlignment="1">
      <alignment horizontal="center" vertical="center" wrapText="1"/>
    </xf>
    <xf numFmtId="49" fontId="17" fillId="0" borderId="67" xfId="6" applyNumberFormat="1" applyFont="1" applyFill="1" applyBorder="1" applyAlignment="1">
      <alignment horizontal="left" vertical="top" wrapText="1"/>
    </xf>
    <xf numFmtId="49" fontId="17" fillId="0" borderId="68" xfId="3" applyNumberFormat="1" applyFont="1" applyFill="1" applyBorder="1" applyAlignment="1">
      <alignment horizontal="center" vertical="center" wrapText="1"/>
    </xf>
    <xf numFmtId="49" fontId="17" fillId="0" borderId="41" xfId="6" applyNumberFormat="1" applyFont="1" applyFill="1" applyBorder="1" applyAlignment="1">
      <alignment horizontal="center" vertical="center" wrapText="1"/>
    </xf>
    <xf numFmtId="49" fontId="17" fillId="0" borderId="41" xfId="4" applyNumberFormat="1" applyFont="1" applyFill="1" applyBorder="1" applyAlignment="1">
      <alignment vertical="center" wrapText="1"/>
    </xf>
    <xf numFmtId="49" fontId="17" fillId="0" borderId="36" xfId="6"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31" xfId="5" applyNumberFormat="1" applyFont="1" applyFill="1" applyBorder="1" applyAlignment="1">
      <alignment wrapText="1"/>
    </xf>
    <xf numFmtId="0" fontId="17" fillId="0" borderId="31" xfId="6" applyFont="1" applyBorder="1"/>
    <xf numFmtId="49" fontId="17" fillId="0" borderId="31" xfId="5" applyNumberFormat="1" applyFont="1" applyFill="1" applyBorder="1" applyAlignment="1">
      <alignment horizontal="left" wrapText="1"/>
    </xf>
    <xf numFmtId="49" fontId="17" fillId="0" borderId="67" xfId="4" applyNumberFormat="1" applyFont="1" applyFill="1" applyBorder="1" applyAlignment="1">
      <alignment horizontal="center" vertical="center" wrapText="1"/>
    </xf>
    <xf numFmtId="49" fontId="17" fillId="0" borderId="68"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7" fillId="0" borderId="36" xfId="4" applyNumberFormat="1" applyFont="1" applyFill="1" applyBorder="1" applyAlignment="1">
      <alignment horizontal="center" vertical="center" wrapText="1"/>
    </xf>
    <xf numFmtId="49" fontId="17" fillId="0" borderId="75" xfId="4" applyNumberFormat="1" applyFont="1" applyFill="1" applyBorder="1" applyAlignment="1">
      <alignment horizontal="center" vertical="center" wrapText="1"/>
    </xf>
    <xf numFmtId="49" fontId="17" fillId="0" borderId="73" xfId="4" applyNumberFormat="1" applyFont="1" applyFill="1" applyBorder="1" applyAlignment="1">
      <alignment horizontal="center" vertical="center" wrapText="1"/>
    </xf>
    <xf numFmtId="49" fontId="17" fillId="0" borderId="76" xfId="4" applyNumberFormat="1" applyFont="1" applyFill="1" applyBorder="1" applyAlignment="1">
      <alignment horizontal="center" vertical="center" wrapText="1"/>
    </xf>
    <xf numFmtId="49" fontId="17" fillId="0" borderId="31" xfId="4" applyNumberFormat="1" applyFont="1" applyFill="1" applyBorder="1" applyAlignment="1">
      <alignment horizontal="center" vertical="center" wrapText="1"/>
    </xf>
    <xf numFmtId="49" fontId="17" fillId="0" borderId="78"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177" fontId="17" fillId="0" borderId="31" xfId="4" applyNumberFormat="1" applyFont="1" applyFill="1" applyBorder="1" applyAlignment="1">
      <alignment horizontal="center" vertical="center" wrapText="1"/>
    </xf>
    <xf numFmtId="177" fontId="17" fillId="0" borderId="78" xfId="4" applyNumberFormat="1" applyFont="1" applyFill="1" applyBorder="1" applyAlignment="1">
      <alignment horizontal="center" vertical="center" wrapText="1"/>
    </xf>
    <xf numFmtId="177" fontId="17" fillId="0" borderId="77" xfId="4" applyNumberFormat="1" applyFont="1" applyFill="1" applyBorder="1" applyAlignment="1">
      <alignment horizontal="center" vertical="center" wrapText="1"/>
    </xf>
    <xf numFmtId="177" fontId="17" fillId="0" borderId="79" xfId="4" applyNumberFormat="1" applyFont="1" applyFill="1" applyBorder="1" applyAlignment="1">
      <alignment horizontal="center" vertical="center" wrapText="1"/>
    </xf>
    <xf numFmtId="49" fontId="17" fillId="0" borderId="80" xfId="4" applyNumberFormat="1" applyFont="1" applyFill="1" applyBorder="1" applyAlignment="1">
      <alignment horizontal="center" vertical="center" wrapText="1"/>
    </xf>
    <xf numFmtId="49" fontId="17" fillId="0" borderId="8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4" xfId="4" applyNumberFormat="1" applyFont="1" applyFill="1" applyBorder="1" applyAlignment="1">
      <alignment horizontal="center" vertical="center" wrapText="1"/>
    </xf>
    <xf numFmtId="0" fontId="17" fillId="0" borderId="31" xfId="4" applyNumberFormat="1" applyFont="1" applyFill="1" applyBorder="1" applyAlignment="1">
      <alignment horizontal="center" vertical="center" wrapText="1"/>
    </xf>
    <xf numFmtId="0" fontId="17" fillId="0" borderId="85" xfId="4" applyNumberFormat="1" applyFont="1" applyFill="1" applyBorder="1" applyAlignment="1">
      <alignment horizontal="center" vertical="center" wrapText="1"/>
    </xf>
    <xf numFmtId="0" fontId="17" fillId="0" borderId="53" xfId="4" applyNumberFormat="1" applyFont="1" applyFill="1" applyBorder="1" applyAlignment="1">
      <alignment horizontal="center" vertical="center" wrapText="1"/>
    </xf>
    <xf numFmtId="0" fontId="17" fillId="0" borderId="56" xfId="4" applyNumberFormat="1" applyFont="1" applyFill="1" applyBorder="1" applyAlignment="1">
      <alignment horizontal="center" vertical="center" wrapText="1"/>
    </xf>
    <xf numFmtId="49" fontId="17" fillId="0" borderId="0" xfId="4" applyNumberFormat="1" applyFont="1" applyFill="1" applyAlignment="1">
      <alignment horizontal="center" vertical="center" wrapText="1"/>
    </xf>
    <xf numFmtId="49" fontId="17" fillId="0" borderId="0" xfId="4" applyNumberFormat="1" applyFont="1" applyFill="1" applyBorder="1" applyAlignment="1">
      <alignment horizontal="center" vertical="center" wrapText="1"/>
    </xf>
    <xf numFmtId="49" fontId="17" fillId="0" borderId="0" xfId="4" applyNumberFormat="1" applyFont="1" applyFill="1" applyBorder="1">
      <alignment vertical="center"/>
    </xf>
    <xf numFmtId="49" fontId="17" fillId="0" borderId="0" xfId="4" applyNumberFormat="1" applyFont="1" applyFill="1" applyBorder="1" applyAlignment="1">
      <alignment vertical="center" wrapText="1"/>
    </xf>
    <xf numFmtId="49" fontId="17" fillId="0" borderId="0" xfId="4" applyNumberFormat="1" applyFont="1" applyFill="1" applyBorder="1" applyAlignment="1">
      <alignment horizontal="center" vertical="center"/>
    </xf>
    <xf numFmtId="0" fontId="7" fillId="0" borderId="0" xfId="6"/>
    <xf numFmtId="0" fontId="22" fillId="0" borderId="0" xfId="0" applyFont="1">
      <alignment vertical="center"/>
    </xf>
    <xf numFmtId="49" fontId="11" fillId="0" borderId="31"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1" fillId="0" borderId="31" xfId="3" applyNumberFormat="1" applyFont="1" applyFill="1" applyBorder="1" applyAlignment="1">
      <alignment vertical="top" wrapText="1"/>
    </xf>
    <xf numFmtId="49" fontId="11" fillId="0" borderId="41" xfId="3" applyNumberFormat="1" applyFont="1" applyFill="1" applyBorder="1" applyAlignment="1">
      <alignment vertical="top" wrapText="1"/>
    </xf>
    <xf numFmtId="49" fontId="16" fillId="0" borderId="31" xfId="3" applyNumberFormat="1" applyFont="1" applyFill="1" applyBorder="1" applyAlignment="1">
      <alignment vertical="top" wrapText="1"/>
    </xf>
    <xf numFmtId="0" fontId="0" fillId="0" borderId="0" xfId="0" applyAlignment="1"/>
    <xf numFmtId="0" fontId="23" fillId="0" borderId="0" xfId="0" applyFont="1" applyAlignment="1"/>
    <xf numFmtId="49" fontId="13" fillId="0" borderId="31" xfId="3" applyNumberFormat="1" applyFont="1" applyFill="1" applyBorder="1" applyAlignment="1">
      <alignment horizontal="center" vertical="center" wrapText="1"/>
    </xf>
    <xf numFmtId="49" fontId="11"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7" fillId="0" borderId="77" xfId="4" applyNumberFormat="1" applyFont="1" applyFill="1" applyBorder="1" applyAlignment="1">
      <alignment horizontal="center" vertical="center" wrapText="1"/>
    </xf>
    <xf numFmtId="49" fontId="17" fillId="0" borderId="53" xfId="4" applyNumberFormat="1" applyFont="1" applyFill="1" applyBorder="1" applyAlignment="1">
      <alignment horizontal="center" vertical="center" wrapText="1"/>
    </xf>
    <xf numFmtId="0" fontId="15" fillId="0" borderId="0" xfId="0" applyFont="1" applyAlignment="1"/>
    <xf numFmtId="49" fontId="13" fillId="0" borderId="34" xfId="3" applyNumberFormat="1" applyFont="1" applyFill="1" applyBorder="1" applyAlignment="1">
      <alignment horizontal="center" vertical="center" wrapText="1"/>
    </xf>
    <xf numFmtId="49" fontId="18" fillId="0" borderId="62" xfId="4" applyNumberFormat="1" applyFont="1" applyFill="1" applyBorder="1" applyAlignment="1"/>
    <xf numFmtId="176" fontId="16" fillId="0" borderId="57" xfId="4" applyNumberFormat="1" applyFont="1" applyFill="1" applyBorder="1" applyAlignment="1">
      <alignment horizontal="center" vertical="center"/>
    </xf>
    <xf numFmtId="176" fontId="16" fillId="0" borderId="86" xfId="4" applyNumberFormat="1" applyFont="1" applyFill="1" applyBorder="1" applyAlignment="1">
      <alignment horizontal="center" vertical="center"/>
    </xf>
    <xf numFmtId="176" fontId="16" fillId="0" borderId="87" xfId="4" applyNumberFormat="1" applyFont="1" applyFill="1" applyBorder="1" applyAlignment="1">
      <alignment horizontal="center" vertical="center"/>
    </xf>
    <xf numFmtId="49" fontId="17" fillId="0" borderId="49" xfId="6" applyNumberFormat="1" applyFont="1" applyFill="1" applyBorder="1" applyAlignment="1">
      <alignment horizontal="center" vertical="top" wrapText="1"/>
    </xf>
    <xf numFmtId="49" fontId="17" fillId="0" borderId="51" xfId="6" applyNumberFormat="1" applyFont="1" applyFill="1" applyBorder="1" applyAlignment="1">
      <alignment horizontal="center" vertical="top" wrapText="1"/>
    </xf>
    <xf numFmtId="49" fontId="17" fillId="0" borderId="91"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center" wrapText="1"/>
    </xf>
    <xf numFmtId="49" fontId="17" fillId="0" borderId="77" xfId="6" applyNumberFormat="1" applyFont="1" applyFill="1" applyBorder="1" applyAlignment="1">
      <alignment horizontal="center" vertical="top" wrapText="1"/>
    </xf>
    <xf numFmtId="49" fontId="17" fillId="0" borderId="79" xfId="6" applyNumberFormat="1" applyFont="1" applyFill="1" applyBorder="1" applyAlignment="1">
      <alignment horizontal="center" vertical="top" wrapText="1"/>
    </xf>
    <xf numFmtId="49" fontId="17" fillId="0" borderId="0" xfId="6" applyNumberFormat="1" applyFont="1" applyFill="1" applyBorder="1" applyAlignment="1">
      <alignment horizontal="left" vertical="top" wrapText="1"/>
    </xf>
    <xf numFmtId="49" fontId="17" fillId="0" borderId="79" xfId="6" applyNumberFormat="1" applyFont="1" applyFill="1" applyBorder="1" applyAlignment="1">
      <alignment horizontal="center" vertical="center" wrapText="1"/>
    </xf>
    <xf numFmtId="49" fontId="17" fillId="0" borderId="93" xfId="6" applyNumberFormat="1" applyFont="1" applyFill="1" applyBorder="1" applyAlignment="1">
      <alignment horizontal="center" vertical="center" wrapText="1"/>
    </xf>
    <xf numFmtId="49" fontId="17" fillId="0" borderId="60" xfId="6" applyNumberFormat="1" applyFont="1" applyFill="1" applyBorder="1" applyAlignment="1">
      <alignment horizontal="center" vertical="center" wrapText="1"/>
    </xf>
    <xf numFmtId="49" fontId="17" fillId="0" borderId="49" xfId="6" applyNumberFormat="1" applyFont="1" applyFill="1" applyBorder="1" applyAlignment="1">
      <alignment horizontal="center" vertical="center" wrapText="1"/>
    </xf>
    <xf numFmtId="49" fontId="17" fillId="0" borderId="51" xfId="6" applyNumberFormat="1" applyFont="1" applyFill="1" applyBorder="1" applyAlignment="1">
      <alignment horizontal="center" vertical="center" wrapText="1"/>
    </xf>
    <xf numFmtId="49" fontId="17" fillId="0" borderId="1" xfId="4" applyNumberFormat="1" applyFont="1" applyFill="1" applyBorder="1" applyAlignment="1">
      <alignment vertical="center" wrapText="1"/>
    </xf>
    <xf numFmtId="49" fontId="17" fillId="0" borderId="75" xfId="6" applyNumberFormat="1" applyFont="1" applyFill="1" applyBorder="1" applyAlignment="1">
      <alignment horizontal="center" vertical="center" wrapText="1"/>
    </xf>
    <xf numFmtId="49" fontId="17" fillId="0" borderId="73" xfId="6" applyNumberFormat="1" applyFont="1" applyFill="1" applyBorder="1" applyAlignment="1">
      <alignment horizontal="center" vertical="center" wrapText="1"/>
    </xf>
    <xf numFmtId="49" fontId="17" fillId="0" borderId="76" xfId="6" applyNumberFormat="1" applyFont="1" applyFill="1" applyBorder="1" applyAlignment="1">
      <alignment horizontal="center" vertical="center" wrapText="1"/>
    </xf>
    <xf numFmtId="49" fontId="17" fillId="0" borderId="95" xfId="6" applyNumberFormat="1" applyFont="1" applyFill="1" applyBorder="1" applyAlignment="1">
      <alignment horizontal="center" vertical="center" wrapText="1"/>
    </xf>
    <xf numFmtId="49" fontId="17" fillId="0" borderId="96" xfId="4" applyNumberFormat="1" applyFont="1" applyFill="1" applyBorder="1" applyAlignment="1">
      <alignment horizontal="center" vertical="center" wrapText="1"/>
    </xf>
    <xf numFmtId="49" fontId="17" fillId="0" borderId="99" xfId="6" applyNumberFormat="1" applyFont="1" applyFill="1" applyBorder="1" applyAlignment="1">
      <alignment horizontal="center" vertical="center" wrapText="1"/>
    </xf>
    <xf numFmtId="49" fontId="17" fillId="0" borderId="53" xfId="6" applyNumberFormat="1" applyFont="1" applyFill="1" applyBorder="1" applyAlignment="1">
      <alignment horizontal="center" vertical="center" wrapText="1"/>
    </xf>
    <xf numFmtId="49" fontId="17" fillId="0" borderId="56" xfId="6" applyNumberFormat="1" applyFont="1" applyFill="1" applyBorder="1" applyAlignment="1">
      <alignment horizontal="center" vertical="center" wrapText="1"/>
    </xf>
    <xf numFmtId="49" fontId="17" fillId="0" borderId="100"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7" fillId="0" borderId="49" xfId="4" applyNumberFormat="1" applyFont="1" applyFill="1" applyBorder="1" applyAlignment="1">
      <alignment horizontal="center" vertical="center" wrapText="1"/>
    </xf>
    <xf numFmtId="49" fontId="17" fillId="0" borderId="51" xfId="4" applyNumberFormat="1" applyFont="1" applyFill="1" applyBorder="1" applyAlignment="1">
      <alignment horizontal="center" vertical="center" wrapText="1"/>
    </xf>
    <xf numFmtId="49" fontId="17" fillId="0" borderId="101" xfId="4" applyNumberFormat="1" applyFont="1" applyFill="1" applyBorder="1" applyAlignment="1">
      <alignment horizontal="center" vertical="center" wrapText="1"/>
    </xf>
    <xf numFmtId="49" fontId="17" fillId="0" borderId="90" xfId="4" applyNumberFormat="1" applyFont="1" applyFill="1" applyBorder="1" applyAlignment="1">
      <alignment horizontal="center" vertical="center" wrapText="1"/>
    </xf>
    <xf numFmtId="49" fontId="17" fillId="0" borderId="103" xfId="4" applyNumberFormat="1" applyFont="1" applyFill="1" applyBorder="1" applyAlignment="1">
      <alignment horizontal="center" vertical="center" wrapText="1"/>
    </xf>
    <xf numFmtId="0" fontId="17" fillId="0" borderId="108" xfId="4" applyNumberFormat="1" applyFont="1" applyFill="1" applyBorder="1" applyAlignment="1">
      <alignment horizontal="center" vertical="center" wrapText="1"/>
    </xf>
    <xf numFmtId="49" fontId="17" fillId="0" borderId="54" xfId="4" applyNumberFormat="1" applyFont="1" applyFill="1" applyBorder="1" applyAlignment="1">
      <alignment horizontal="center" vertical="center" wrapText="1"/>
    </xf>
    <xf numFmtId="0" fontId="25" fillId="0" borderId="0" xfId="8" applyFont="1" applyAlignment="1">
      <alignment vertical="top" wrapText="1"/>
    </xf>
    <xf numFmtId="0" fontId="0" fillId="0" borderId="0" xfId="8" applyFont="1" applyAlignment="1">
      <alignment vertical="top" wrapText="1"/>
    </xf>
    <xf numFmtId="0" fontId="3" fillId="0" borderId="0" xfId="8" applyNumberFormat="1" applyFont="1" applyAlignment="1">
      <alignment vertical="top" wrapText="1"/>
    </xf>
    <xf numFmtId="0" fontId="0" fillId="0" borderId="0" xfId="8" applyNumberFormat="1" applyFont="1" applyAlignment="1">
      <alignment vertical="top" wrapText="1"/>
    </xf>
    <xf numFmtId="0" fontId="3" fillId="0" borderId="0" xfId="8" applyFont="1" applyAlignment="1">
      <alignment vertical="top" wrapText="1"/>
    </xf>
    <xf numFmtId="0" fontId="26" fillId="0" borderId="0" xfId="8" applyFont="1" applyAlignment="1">
      <alignment vertical="top" wrapText="1"/>
    </xf>
    <xf numFmtId="49" fontId="17" fillId="0" borderId="31" xfId="6" applyNumberFormat="1" applyFont="1" applyFill="1" applyBorder="1" applyAlignment="1">
      <alignment horizont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49" fontId="11" fillId="0" borderId="3" xfId="5" applyNumberFormat="1" applyFont="1" applyFill="1" applyBorder="1" applyAlignment="1">
      <alignment horizontal="left" wrapText="1"/>
    </xf>
    <xf numFmtId="49" fontId="11" fillId="0" borderId="33" xfId="5" applyNumberFormat="1" applyFont="1" applyFill="1" applyBorder="1" applyAlignment="1">
      <alignment horizontal="left" wrapText="1"/>
    </xf>
    <xf numFmtId="49" fontId="11" fillId="0" borderId="20" xfId="4" applyNumberFormat="1" applyFont="1" applyFill="1" applyBorder="1" applyAlignment="1">
      <alignment horizontal="center" vertical="center"/>
    </xf>
    <xf numFmtId="49" fontId="11" fillId="0" borderId="21" xfId="4" applyNumberFormat="1" applyFont="1" applyFill="1" applyBorder="1" applyAlignment="1">
      <alignment horizontal="center" vertical="center"/>
    </xf>
    <xf numFmtId="49" fontId="11" fillId="0" borderId="23" xfId="4" applyNumberFormat="1" applyFont="1" applyFill="1" applyBorder="1" applyAlignment="1">
      <alignment horizontal="center" vertical="center"/>
    </xf>
    <xf numFmtId="49" fontId="11" fillId="0" borderId="14" xfId="4" applyNumberFormat="1" applyFont="1" applyFill="1" applyBorder="1" applyAlignment="1">
      <alignment horizontal="center" vertical="center"/>
    </xf>
    <xf numFmtId="49" fontId="11" fillId="0" borderId="15" xfId="4" applyNumberFormat="1" applyFont="1" applyFill="1" applyBorder="1" applyAlignment="1">
      <alignment horizontal="center" vertical="center"/>
    </xf>
    <xf numFmtId="49" fontId="11" fillId="0" borderId="16" xfId="4" applyNumberFormat="1" applyFont="1" applyFill="1" applyBorder="1" applyAlignment="1">
      <alignment horizontal="center" vertical="center"/>
    </xf>
    <xf numFmtId="49" fontId="11" fillId="0" borderId="17" xfId="4" applyNumberFormat="1" applyFont="1" applyFill="1" applyBorder="1" applyAlignment="1">
      <alignment horizontal="center" vertical="center"/>
    </xf>
    <xf numFmtId="177" fontId="11" fillId="0" borderId="17" xfId="4" applyNumberFormat="1" applyFont="1" applyFill="1" applyBorder="1" applyAlignment="1">
      <alignment horizontal="center" vertical="center"/>
    </xf>
    <xf numFmtId="177" fontId="11" fillId="0" borderId="18" xfId="4" applyNumberFormat="1" applyFont="1" applyFill="1" applyBorder="1" applyAlignment="1">
      <alignment horizontal="center" vertical="center"/>
    </xf>
    <xf numFmtId="49" fontId="11" fillId="0" borderId="22" xfId="4" applyNumberFormat="1" applyFont="1" applyFill="1" applyBorder="1" applyAlignment="1">
      <alignment horizontal="center" vertical="center"/>
    </xf>
    <xf numFmtId="49" fontId="11" fillId="0" borderId="20" xfId="4" applyNumberFormat="1" applyFont="1" applyFill="1" applyBorder="1" applyAlignment="1">
      <alignment horizontal="center" vertical="center" wrapText="1"/>
    </xf>
    <xf numFmtId="49" fontId="11" fillId="0" borderId="21" xfId="4" applyNumberFormat="1" applyFont="1" applyFill="1" applyBorder="1" applyAlignment="1">
      <alignment horizontal="center" vertical="center" wrapText="1"/>
    </xf>
    <xf numFmtId="49" fontId="11" fillId="0" borderId="22" xfId="4" applyNumberFormat="1" applyFont="1" applyFill="1" applyBorder="1" applyAlignment="1">
      <alignment horizontal="center" vertical="center" wrapText="1"/>
    </xf>
    <xf numFmtId="49" fontId="11" fillId="0" borderId="27" xfId="4" applyNumberFormat="1" applyFont="1" applyFill="1" applyBorder="1" applyAlignment="1">
      <alignment horizontal="center" vertical="center" wrapText="1"/>
    </xf>
    <xf numFmtId="49" fontId="11" fillId="0" borderId="29" xfId="4" applyNumberFormat="1" applyFont="1" applyFill="1" applyBorder="1" applyAlignment="1">
      <alignment horizontal="center" vertical="center" wrapText="1"/>
    </xf>
    <xf numFmtId="49" fontId="11" fillId="0" borderId="28" xfId="3" applyNumberFormat="1" applyFont="1" applyFill="1" applyBorder="1" applyAlignment="1">
      <alignment horizontal="left" vertical="top" wrapText="1"/>
    </xf>
    <xf numFmtId="49" fontId="11" fillId="0" borderId="1" xfId="3" applyNumberFormat="1" applyFont="1" applyFill="1" applyBorder="1" applyAlignment="1">
      <alignment horizontal="left" vertical="top" wrapText="1"/>
    </xf>
    <xf numFmtId="0" fontId="4" fillId="0" borderId="3" xfId="3" applyFont="1" applyBorder="1" applyAlignment="1">
      <alignment horizontal="left" vertical="top" wrapText="1"/>
    </xf>
    <xf numFmtId="49" fontId="11" fillId="0" borderId="3" xfId="3" applyNumberFormat="1" applyFont="1" applyFill="1" applyBorder="1" applyAlignment="1">
      <alignment horizontal="left" vertical="top" wrapText="1"/>
    </xf>
    <xf numFmtId="49" fontId="11" fillId="0" borderId="33" xfId="3" applyNumberFormat="1" applyFont="1" applyFill="1" applyBorder="1" applyAlignment="1">
      <alignment horizontal="left" vertical="top" wrapText="1"/>
    </xf>
    <xf numFmtId="49" fontId="11" fillId="0" borderId="21" xfId="3" applyNumberFormat="1" applyFont="1" applyFill="1" applyBorder="1" applyAlignment="1">
      <alignment horizontal="left" vertical="top" wrapText="1"/>
    </xf>
    <xf numFmtId="49" fontId="11" fillId="0" borderId="23"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49" fontId="11" fillId="0" borderId="14" xfId="4" applyNumberFormat="1" applyFont="1" applyFill="1" applyBorder="1" applyAlignment="1">
      <alignment vertical="center" wrapText="1"/>
    </xf>
    <xf numFmtId="49" fontId="11" fillId="0" borderId="15" xfId="4" applyNumberFormat="1" applyFont="1" applyFill="1" applyBorder="1" applyAlignment="1">
      <alignment vertical="center" wrapText="1"/>
    </xf>
    <xf numFmtId="49" fontId="11" fillId="0" borderId="16" xfId="4" applyNumberFormat="1" applyFont="1" applyFill="1" applyBorder="1" applyAlignment="1">
      <alignment vertical="center" wrapText="1"/>
    </xf>
    <xf numFmtId="49" fontId="11" fillId="0" borderId="1" xfId="5" applyNumberFormat="1" applyFont="1" applyFill="1" applyBorder="1" applyAlignment="1">
      <alignment horizontal="left" wrapText="1"/>
    </xf>
    <xf numFmtId="49" fontId="11" fillId="0" borderId="2" xfId="5" applyNumberFormat="1" applyFont="1" applyFill="1" applyBorder="1" applyAlignment="1">
      <alignment horizontal="left" wrapText="1"/>
    </xf>
    <xf numFmtId="49" fontId="11" fillId="0" borderId="31" xfId="5" applyNumberFormat="1" applyFont="1" applyFill="1" applyBorder="1" applyAlignment="1">
      <alignment horizontal="left" wrapText="1"/>
    </xf>
    <xf numFmtId="49" fontId="11" fillId="0" borderId="43" xfId="4" applyNumberFormat="1" applyFont="1" applyFill="1" applyBorder="1" applyAlignment="1">
      <alignment horizontal="center" vertical="center" wrapText="1"/>
    </xf>
    <xf numFmtId="49" fontId="11" fillId="0" borderId="40" xfId="4" applyNumberFormat="1" applyFont="1" applyFill="1" applyBorder="1" applyAlignment="1">
      <alignment horizontal="center" vertical="center" wrapText="1"/>
    </xf>
    <xf numFmtId="49" fontId="11" fillId="0" borderId="1" xfId="4" applyNumberFormat="1" applyFont="1" applyFill="1" applyBorder="1" applyAlignment="1">
      <alignment horizontal="center" vertical="center" wrapText="1"/>
    </xf>
    <xf numFmtId="49" fontId="11" fillId="0" borderId="3" xfId="4" applyNumberFormat="1" applyFont="1" applyFill="1" applyBorder="1" applyAlignment="1">
      <alignment horizontal="center" vertical="center" wrapText="1"/>
    </xf>
    <xf numFmtId="49" fontId="11" fillId="0" borderId="2" xfId="4" applyNumberFormat="1" applyFont="1" applyFill="1" applyBorder="1" applyAlignment="1">
      <alignment horizontal="center" vertical="center" wrapText="1"/>
    </xf>
    <xf numFmtId="0" fontId="11" fillId="0" borderId="1" xfId="4" applyNumberFormat="1" applyFont="1" applyFill="1" applyBorder="1" applyAlignment="1">
      <alignment horizontal="right" vertical="center" wrapText="1"/>
    </xf>
    <xf numFmtId="0" fontId="11" fillId="0" borderId="33" xfId="4" applyNumberFormat="1" applyFont="1" applyFill="1" applyBorder="1" applyAlignment="1">
      <alignment horizontal="right" vertical="center" wrapText="1"/>
    </xf>
    <xf numFmtId="49" fontId="11" fillId="0" borderId="41" xfId="4" applyNumberFormat="1" applyFont="1" applyFill="1" applyBorder="1" applyAlignment="1">
      <alignment horizontal="center" vertical="center" wrapText="1"/>
    </xf>
    <xf numFmtId="49" fontId="11" fillId="0" borderId="42" xfId="4" applyNumberFormat="1" applyFont="1" applyFill="1" applyBorder="1" applyAlignment="1">
      <alignment horizontal="center" vertical="center" wrapText="1"/>
    </xf>
    <xf numFmtId="49" fontId="11" fillId="0" borderId="45" xfId="4" applyNumberFormat="1" applyFont="1" applyFill="1" applyBorder="1" applyAlignment="1">
      <alignment horizontal="center" vertical="center" wrapText="1"/>
    </xf>
    <xf numFmtId="49" fontId="11" fillId="0" borderId="38" xfId="3" applyNumberFormat="1" applyFont="1" applyFill="1" applyBorder="1" applyAlignment="1">
      <alignment horizontal="left" vertical="top" wrapText="1"/>
    </xf>
    <xf numFmtId="49" fontId="11" fillId="0" borderId="46" xfId="3" applyNumberFormat="1" applyFont="1" applyFill="1" applyBorder="1" applyAlignment="1">
      <alignment horizontal="left" vertical="top" wrapText="1"/>
    </xf>
    <xf numFmtId="49" fontId="11" fillId="0" borderId="35" xfId="4" applyNumberFormat="1" applyFont="1" applyFill="1" applyBorder="1" applyAlignment="1">
      <alignment horizontal="left" vertical="center" wrapText="1"/>
    </xf>
    <xf numFmtId="49" fontId="11" fillId="0" borderId="47" xfId="4" applyNumberFormat="1" applyFont="1" applyFill="1" applyBorder="1" applyAlignment="1">
      <alignment horizontal="left" vertical="center" wrapText="1"/>
    </xf>
    <xf numFmtId="49" fontId="11" fillId="0" borderId="37" xfId="4" applyNumberFormat="1" applyFont="1" applyFill="1" applyBorder="1" applyAlignment="1">
      <alignment horizontal="left" vertical="center" wrapText="1"/>
    </xf>
    <xf numFmtId="49" fontId="11" fillId="0" borderId="41" xfId="5" applyNumberFormat="1" applyFont="1" applyFill="1" applyBorder="1" applyAlignment="1">
      <alignment horizontal="left" wrapText="1"/>
    </xf>
    <xf numFmtId="49" fontId="11" fillId="0" borderId="1" xfId="4" applyNumberFormat="1" applyFont="1" applyFill="1" applyBorder="1" applyAlignment="1">
      <alignment vertical="center" wrapText="1"/>
    </xf>
    <xf numFmtId="49" fontId="11" fillId="0" borderId="3" xfId="4" applyNumberFormat="1" applyFont="1" applyFill="1" applyBorder="1" applyAlignment="1">
      <alignment vertical="center" wrapText="1"/>
    </xf>
    <xf numFmtId="49" fontId="11" fillId="0" borderId="2" xfId="4" applyNumberFormat="1" applyFont="1" applyFill="1" applyBorder="1" applyAlignment="1">
      <alignment vertical="center" wrapText="1"/>
    </xf>
    <xf numFmtId="49" fontId="16" fillId="0" borderId="63" xfId="6" applyNumberFormat="1" applyFont="1" applyFill="1" applyBorder="1" applyAlignment="1">
      <alignment horizontal="left" vertical="top" wrapText="1"/>
    </xf>
    <xf numFmtId="49" fontId="16" fillId="0" borderId="28" xfId="6" applyNumberFormat="1" applyFont="1" applyFill="1" applyBorder="1" applyAlignment="1">
      <alignment horizontal="left" vertical="top" wrapText="1"/>
    </xf>
    <xf numFmtId="49" fontId="16" fillId="0" borderId="1" xfId="6" applyNumberFormat="1" applyFont="1" applyFill="1" applyBorder="1" applyAlignment="1">
      <alignment horizontal="left" vertical="center" wrapText="1"/>
    </xf>
    <xf numFmtId="49" fontId="16" fillId="0" borderId="3" xfId="6" applyNumberFormat="1" applyFont="1" applyFill="1" applyBorder="1" applyAlignment="1">
      <alignment horizontal="left" vertical="center" wrapText="1"/>
    </xf>
    <xf numFmtId="49" fontId="16" fillId="0" borderId="2" xfId="6" applyNumberFormat="1" applyFont="1" applyFill="1" applyBorder="1" applyAlignment="1">
      <alignment horizontal="left" vertical="center" wrapText="1"/>
    </xf>
    <xf numFmtId="49" fontId="16" fillId="0" borderId="56" xfId="4" applyNumberFormat="1" applyFont="1" applyFill="1" applyBorder="1" applyAlignment="1">
      <alignment horizontal="center" vertical="center"/>
    </xf>
    <xf numFmtId="49" fontId="16" fillId="0" borderId="49" xfId="4" applyNumberFormat="1" applyFont="1" applyFill="1" applyBorder="1" applyAlignment="1">
      <alignment horizontal="center" vertical="center"/>
    </xf>
    <xf numFmtId="49" fontId="16" fillId="0" borderId="50" xfId="4" applyNumberFormat="1" applyFont="1" applyFill="1" applyBorder="1" applyAlignment="1">
      <alignment horizontal="center" vertical="center"/>
    </xf>
    <xf numFmtId="49" fontId="16" fillId="7" borderId="49" xfId="4" applyNumberFormat="1" applyFont="1" applyFill="1" applyBorder="1" applyAlignment="1">
      <alignment horizontal="center" vertical="center"/>
    </xf>
    <xf numFmtId="177" fontId="16" fillId="0" borderId="51" xfId="4" applyNumberFormat="1" applyFont="1" applyFill="1" applyBorder="1" applyAlignment="1">
      <alignment horizontal="center" vertical="center"/>
    </xf>
    <xf numFmtId="49" fontId="16" fillId="0" borderId="53" xfId="4" applyNumberFormat="1" applyFont="1" applyFill="1" applyBorder="1" applyAlignment="1">
      <alignment horizontal="center" vertical="center"/>
    </xf>
    <xf numFmtId="49" fontId="16" fillId="0" borderId="54" xfId="6" applyNumberFormat="1" applyFont="1" applyFill="1" applyBorder="1" applyAlignment="1">
      <alignment horizontal="left" vertical="top" wrapText="1"/>
    </xf>
    <xf numFmtId="49" fontId="17" fillId="0" borderId="53" xfId="4" applyNumberFormat="1" applyFont="1" applyFill="1" applyBorder="1" applyAlignment="1">
      <alignment horizontal="center" vertical="center"/>
    </xf>
    <xf numFmtId="49" fontId="16" fillId="7" borderId="55" xfId="4" applyNumberFormat="1" applyFont="1" applyFill="1" applyBorder="1" applyAlignment="1">
      <alignment horizontal="center" vertical="center"/>
    </xf>
    <xf numFmtId="49" fontId="16" fillId="0" borderId="64" xfId="6" applyNumberFormat="1" applyFont="1" applyFill="1" applyBorder="1" applyAlignment="1">
      <alignment horizontal="left" vertical="top" wrapText="1"/>
    </xf>
    <xf numFmtId="49" fontId="16" fillId="0" borderId="65" xfId="6" applyNumberFormat="1" applyFont="1" applyFill="1" applyBorder="1" applyAlignment="1">
      <alignment horizontal="left" vertical="top" wrapText="1"/>
    </xf>
    <xf numFmtId="49" fontId="16" fillId="0" borderId="1" xfId="5" applyNumberFormat="1" applyFont="1" applyFill="1" applyBorder="1" applyAlignment="1">
      <alignment horizontal="left" wrapText="1"/>
    </xf>
    <xf numFmtId="49" fontId="16" fillId="0" borderId="3" xfId="5" applyNumberFormat="1" applyFont="1" applyFill="1" applyBorder="1" applyAlignment="1">
      <alignment horizontal="left" wrapText="1"/>
    </xf>
    <xf numFmtId="49" fontId="16" fillId="0" borderId="2" xfId="5" applyNumberFormat="1" applyFont="1" applyFill="1" applyBorder="1" applyAlignment="1">
      <alignment horizontal="left" wrapText="1"/>
    </xf>
    <xf numFmtId="49" fontId="16" fillId="0" borderId="31" xfId="3" applyNumberFormat="1" applyFont="1" applyFill="1" applyBorder="1" applyAlignment="1">
      <alignment horizontal="left" vertical="top" wrapText="1"/>
    </xf>
    <xf numFmtId="49" fontId="16" fillId="0" borderId="69" xfId="3" applyNumberFormat="1" applyFont="1" applyFill="1" applyBorder="1" applyAlignment="1">
      <alignment horizontal="left" vertical="top" wrapText="1"/>
    </xf>
    <xf numFmtId="0" fontId="16" fillId="0" borderId="31" xfId="5" applyFont="1" applyBorder="1" applyAlignment="1">
      <alignment horizontal="left" vertical="center"/>
    </xf>
    <xf numFmtId="49" fontId="16" fillId="0" borderId="31" xfId="6" applyNumberFormat="1" applyFont="1" applyFill="1" applyBorder="1" applyAlignment="1">
      <alignment horizontal="left" vertical="center" wrapText="1"/>
    </xf>
    <xf numFmtId="49" fontId="16" fillId="0" borderId="31" xfId="3" applyNumberFormat="1" applyFont="1" applyFill="1" applyBorder="1" applyAlignment="1">
      <alignment horizontal="left" vertical="center" wrapText="1"/>
    </xf>
    <xf numFmtId="49" fontId="17" fillId="0" borderId="77" xfId="4" applyNumberFormat="1" applyFont="1" applyFill="1" applyBorder="1" applyAlignment="1">
      <alignment vertical="center" wrapText="1"/>
    </xf>
    <xf numFmtId="49" fontId="16" fillId="0" borderId="71" xfId="5" applyNumberFormat="1" applyFont="1" applyFill="1" applyBorder="1" applyAlignment="1">
      <alignment horizontal="left" wrapText="1"/>
    </xf>
    <xf numFmtId="49" fontId="16" fillId="0" borderId="69" xfId="5" applyNumberFormat="1" applyFont="1" applyFill="1" applyBorder="1" applyAlignment="1">
      <alignment horizontal="left" wrapText="1"/>
    </xf>
    <xf numFmtId="49" fontId="18" fillId="0" borderId="72" xfId="4" applyNumberFormat="1" applyFont="1" applyFill="1" applyBorder="1" applyAlignment="1">
      <alignment horizontal="center" vertical="center" wrapText="1"/>
    </xf>
    <xf numFmtId="49" fontId="17" fillId="0" borderId="73" xfId="4" applyNumberFormat="1" applyFont="1" applyFill="1" applyBorder="1" applyAlignment="1">
      <alignment vertical="center" wrapText="1"/>
    </xf>
    <xf numFmtId="49" fontId="18" fillId="0" borderId="81" xfId="4" applyNumberFormat="1" applyFont="1" applyFill="1" applyBorder="1" applyAlignment="1">
      <alignment horizontal="center" vertical="center" wrapText="1"/>
    </xf>
    <xf numFmtId="49" fontId="17" fillId="0" borderId="77" xfId="4" applyNumberFormat="1" applyFont="1" applyFill="1" applyBorder="1" applyAlignment="1">
      <alignment horizontal="center" vertical="center" wrapText="1"/>
    </xf>
    <xf numFmtId="0" fontId="17" fillId="0" borderId="79" xfId="4" applyNumberFormat="1" applyFont="1" applyFill="1" applyBorder="1" applyAlignment="1">
      <alignment horizontal="right" vertical="center" wrapText="1"/>
    </xf>
    <xf numFmtId="0" fontId="17" fillId="0" borderId="80" xfId="4" applyNumberFormat="1" applyFont="1" applyFill="1" applyBorder="1" applyAlignment="1">
      <alignment horizontal="right" vertical="center" wrapText="1"/>
    </xf>
    <xf numFmtId="49" fontId="17" fillId="0" borderId="53" xfId="4" applyNumberFormat="1" applyFont="1" applyFill="1" applyBorder="1" applyAlignment="1">
      <alignment horizontal="center" vertical="center" wrapText="1"/>
    </xf>
    <xf numFmtId="49" fontId="17" fillId="0" borderId="56" xfId="4" applyNumberFormat="1" applyFont="1" applyFill="1" applyBorder="1" applyAlignment="1">
      <alignment horizontal="center" vertical="center" wrapText="1"/>
    </xf>
    <xf numFmtId="49" fontId="17" fillId="0" borderId="55" xfId="4" applyNumberFormat="1" applyFont="1" applyFill="1" applyBorder="1" applyAlignment="1">
      <alignment horizontal="center" vertical="center" wrapText="1"/>
    </xf>
    <xf numFmtId="49" fontId="18" fillId="0" borderId="62" xfId="4" applyNumberFormat="1" applyFont="1" applyFill="1" applyBorder="1" applyAlignment="1">
      <alignment horizontal="center" vertical="center" wrapText="1"/>
    </xf>
    <xf numFmtId="49" fontId="16" fillId="0" borderId="1" xfId="3" applyNumberFormat="1" applyFont="1" applyFill="1" applyBorder="1" applyAlignment="1">
      <alignment horizontal="left" vertical="top" wrapText="1"/>
    </xf>
    <xf numFmtId="49" fontId="16" fillId="0" borderId="3" xfId="3" applyNumberFormat="1" applyFont="1" applyFill="1" applyBorder="1" applyAlignment="1">
      <alignment horizontal="left" vertical="top" wrapText="1"/>
    </xf>
    <xf numFmtId="49" fontId="16" fillId="0" borderId="2" xfId="3" applyNumberFormat="1" applyFont="1" applyFill="1" applyBorder="1" applyAlignment="1">
      <alignment horizontal="left" vertical="top" wrapText="1"/>
    </xf>
    <xf numFmtId="49" fontId="16" fillId="0" borderId="31" xfId="5" applyNumberFormat="1" applyFont="1" applyFill="1" applyBorder="1" applyAlignment="1">
      <alignment horizontal="left" wrapText="1"/>
    </xf>
    <xf numFmtId="49" fontId="18" fillId="0" borderId="57" xfId="4" applyNumberFormat="1" applyFont="1" applyFill="1" applyBorder="1" applyAlignment="1">
      <alignment horizontal="center" vertical="center" wrapText="1"/>
    </xf>
    <xf numFmtId="49" fontId="16" fillId="0" borderId="63" xfId="3" applyNumberFormat="1" applyFont="1" applyFill="1" applyBorder="1" applyAlignment="1">
      <alignment horizontal="left" vertical="top" wrapText="1"/>
    </xf>
    <xf numFmtId="49" fontId="16" fillId="0" borderId="70" xfId="3"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8" fillId="0" borderId="88" xfId="4" applyNumberFormat="1" applyFont="1" applyFill="1" applyBorder="1" applyAlignment="1">
      <alignment horizontal="center" vertical="center" wrapText="1"/>
    </xf>
    <xf numFmtId="49" fontId="18" fillId="0" borderId="89" xfId="4" applyNumberFormat="1" applyFont="1" applyFill="1" applyBorder="1" applyAlignment="1">
      <alignment horizontal="center" vertical="center" wrapText="1"/>
    </xf>
    <xf numFmtId="49" fontId="16" fillId="0" borderId="46" xfId="6" applyNumberFormat="1" applyFont="1" applyFill="1" applyBorder="1" applyAlignment="1">
      <alignment horizontal="left" vertical="top" wrapText="1"/>
    </xf>
    <xf numFmtId="49" fontId="16" fillId="0" borderId="80" xfId="6" applyNumberFormat="1" applyFont="1" applyFill="1" applyBorder="1" applyAlignment="1">
      <alignment horizontal="left" vertical="top" wrapText="1"/>
    </xf>
    <xf numFmtId="49" fontId="16" fillId="0" borderId="90" xfId="6" applyNumberFormat="1" applyFont="1" applyFill="1" applyBorder="1" applyAlignment="1">
      <alignment horizontal="left" vertical="top" wrapText="1"/>
    </xf>
    <xf numFmtId="49" fontId="16" fillId="0" borderId="79" xfId="3" applyNumberFormat="1" applyFont="1" applyFill="1" applyBorder="1" applyAlignment="1">
      <alignment horizontal="left" vertical="top" wrapText="1"/>
    </xf>
    <xf numFmtId="49" fontId="16" fillId="0" borderId="90" xfId="3" applyNumberFormat="1" applyFont="1" applyFill="1" applyBorder="1" applyAlignment="1">
      <alignment horizontal="left" vertical="top" wrapText="1"/>
    </xf>
    <xf numFmtId="49" fontId="18" fillId="0" borderId="92" xfId="4" applyNumberFormat="1" applyFont="1" applyFill="1" applyBorder="1" applyAlignment="1">
      <alignment horizontal="center" vertical="center" wrapText="1"/>
    </xf>
    <xf numFmtId="49" fontId="16" fillId="0" borderId="1" xfId="4" applyNumberFormat="1" applyFont="1" applyFill="1" applyBorder="1" applyAlignment="1">
      <alignment vertical="center" wrapText="1"/>
    </xf>
    <xf numFmtId="49" fontId="17" fillId="0" borderId="3" xfId="4" applyNumberFormat="1" applyFont="1" applyFill="1" applyBorder="1" applyAlignment="1">
      <alignment vertical="center" wrapText="1"/>
    </xf>
    <xf numFmtId="49" fontId="17" fillId="0" borderId="2" xfId="4" applyNumberFormat="1" applyFont="1" applyFill="1" applyBorder="1" applyAlignment="1">
      <alignment vertical="center" wrapText="1"/>
    </xf>
    <xf numFmtId="49" fontId="16" fillId="0" borderId="94" xfId="6" applyNumberFormat="1" applyFont="1" applyFill="1" applyBorder="1" applyAlignment="1">
      <alignment horizontal="left" vertical="top" wrapText="1"/>
    </xf>
    <xf numFmtId="49" fontId="16" fillId="0" borderId="79" xfId="5" applyNumberFormat="1" applyFont="1" applyFill="1" applyBorder="1" applyAlignment="1">
      <alignment horizontal="left" vertical="center" wrapText="1"/>
    </xf>
    <xf numFmtId="49" fontId="16" fillId="0" borderId="90" xfId="5" applyNumberFormat="1" applyFont="1" applyFill="1" applyBorder="1" applyAlignment="1">
      <alignment horizontal="left" vertical="center" wrapText="1"/>
    </xf>
    <xf numFmtId="49" fontId="17" fillId="0" borderId="49" xfId="4" applyNumberFormat="1" applyFont="1" applyFill="1" applyBorder="1" applyAlignment="1">
      <alignment vertical="center" wrapText="1"/>
    </xf>
    <xf numFmtId="49" fontId="16" fillId="0" borderId="97" xfId="3" applyNumberFormat="1" applyFont="1" applyFill="1" applyBorder="1" applyAlignment="1">
      <alignment horizontal="left" vertical="top" wrapText="1"/>
    </xf>
    <xf numFmtId="49" fontId="16" fillId="0" borderId="98" xfId="3" applyNumberFormat="1" applyFont="1" applyFill="1" applyBorder="1" applyAlignment="1">
      <alignment horizontal="left" vertical="top" wrapText="1"/>
    </xf>
    <xf numFmtId="49" fontId="18" fillId="0" borderId="102" xfId="4" applyNumberFormat="1" applyFont="1" applyFill="1" applyBorder="1" applyAlignment="1">
      <alignment horizontal="center" vertical="center" wrapText="1"/>
    </xf>
    <xf numFmtId="49" fontId="18" fillId="0" borderId="104" xfId="4" applyNumberFormat="1" applyFont="1" applyFill="1" applyBorder="1" applyAlignment="1">
      <alignment horizontal="center" vertical="center" wrapText="1"/>
    </xf>
    <xf numFmtId="0" fontId="17" fillId="0" borderId="90" xfId="4" applyNumberFormat="1" applyFont="1" applyFill="1" applyBorder="1" applyAlignment="1">
      <alignment horizontal="right" vertical="center" wrapText="1"/>
    </xf>
    <xf numFmtId="49" fontId="17" fillId="0" borderId="105" xfId="4" applyNumberFormat="1" applyFont="1" applyFill="1" applyBorder="1" applyAlignment="1">
      <alignment horizontal="center" vertical="center" wrapText="1"/>
    </xf>
    <xf numFmtId="49" fontId="17" fillId="0" borderId="106" xfId="4" applyNumberFormat="1" applyFont="1" applyFill="1" applyBorder="1" applyAlignment="1">
      <alignment horizontal="center" vertical="center" wrapText="1"/>
    </xf>
    <xf numFmtId="49" fontId="17" fillId="0" borderId="107" xfId="4" applyNumberFormat="1" applyFont="1" applyFill="1" applyBorder="1" applyAlignment="1">
      <alignment horizontal="center" vertical="center" wrapText="1"/>
    </xf>
  </cellXfs>
  <cellStyles count="10">
    <cellStyle name="Normal" xfId="0" builtinId="0"/>
    <cellStyle name="Normal 2" xfId="6"/>
    <cellStyle name="Normal_Program Check List1" xfId="3"/>
    <cellStyle name="Normal_TraningProgram_Core Java" xfId="8"/>
    <cellStyle name="Normal_単価テスト_財産管理" xfId="2"/>
    <cellStyle name="Percent" xfId="1" builtinId="5"/>
    <cellStyle name="Percent 2" xfId="9"/>
    <cellStyle name="標準_format(USI)" xfId="7"/>
    <cellStyle name="標準_Sheet1_コピー ～ 一括失効" xfId="5"/>
    <cellStyle name="標準_コピー ～ 一括失効" xfId="4"/>
  </cellStyles>
  <dxfs count="1162">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161"/>
      <tableStyleElement type="headerRow" dxfId="1160"/>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5</xdr:col>
      <xdr:colOff>58967</xdr:colOff>
      <xdr:row>74</xdr:row>
      <xdr:rowOff>105797</xdr:rowOff>
    </xdr:to>
    <xdr:pic>
      <xdr:nvPicPr>
        <xdr:cNvPr id="9" name="Picture 8" descr="Assignment2_1.png"/>
        <xdr:cNvPicPr>
          <a:picLocks noChangeAspect="1"/>
        </xdr:cNvPicPr>
      </xdr:nvPicPr>
      <xdr:blipFill>
        <a:blip xmlns:r="http://schemas.openxmlformats.org/officeDocument/2006/relationships" r:embed="rId1" cstate="print"/>
        <a:stretch>
          <a:fillRect/>
        </a:stretch>
      </xdr:blipFill>
      <xdr:spPr>
        <a:xfrm>
          <a:off x="2152650" y="5495925"/>
          <a:ext cx="13012967" cy="7316222"/>
        </a:xfrm>
        <a:prstGeom prst="rect">
          <a:avLst/>
        </a:prstGeom>
      </xdr:spPr>
    </xdr:pic>
    <xdr:clientData/>
  </xdr:twoCellAnchor>
  <xdr:twoCellAnchor editAs="oneCell">
    <xdr:from>
      <xdr:col>1</xdr:col>
      <xdr:colOff>0</xdr:colOff>
      <xdr:row>81</xdr:row>
      <xdr:rowOff>0</xdr:rowOff>
    </xdr:from>
    <xdr:to>
      <xdr:col>5</xdr:col>
      <xdr:colOff>58967</xdr:colOff>
      <xdr:row>123</xdr:row>
      <xdr:rowOff>105797</xdr:rowOff>
    </xdr:to>
    <xdr:pic>
      <xdr:nvPicPr>
        <xdr:cNvPr id="10" name="Picture 9" descr="Assignment2_2.png"/>
        <xdr:cNvPicPr>
          <a:picLocks noChangeAspect="1"/>
        </xdr:cNvPicPr>
      </xdr:nvPicPr>
      <xdr:blipFill>
        <a:blip xmlns:r="http://schemas.openxmlformats.org/officeDocument/2006/relationships" r:embed="rId2" cstate="print"/>
        <a:stretch>
          <a:fillRect/>
        </a:stretch>
      </xdr:blipFill>
      <xdr:spPr>
        <a:xfrm>
          <a:off x="2152650" y="13906500"/>
          <a:ext cx="13012967" cy="7316222"/>
        </a:xfrm>
        <a:prstGeom prst="rect">
          <a:avLst/>
        </a:prstGeom>
      </xdr:spPr>
    </xdr:pic>
    <xdr:clientData/>
  </xdr:twoCellAnchor>
  <xdr:twoCellAnchor editAs="oneCell">
    <xdr:from>
      <xdr:col>1</xdr:col>
      <xdr:colOff>0</xdr:colOff>
      <xdr:row>130</xdr:row>
      <xdr:rowOff>0</xdr:rowOff>
    </xdr:from>
    <xdr:to>
      <xdr:col>5</xdr:col>
      <xdr:colOff>58967</xdr:colOff>
      <xdr:row>172</xdr:row>
      <xdr:rowOff>105797</xdr:rowOff>
    </xdr:to>
    <xdr:pic>
      <xdr:nvPicPr>
        <xdr:cNvPr id="11" name="Picture 10" descr="Assignment2_3.png"/>
        <xdr:cNvPicPr>
          <a:picLocks noChangeAspect="1"/>
        </xdr:cNvPicPr>
      </xdr:nvPicPr>
      <xdr:blipFill>
        <a:blip xmlns:r="http://schemas.openxmlformats.org/officeDocument/2006/relationships" r:embed="rId3" cstate="print"/>
        <a:stretch>
          <a:fillRect/>
        </a:stretch>
      </xdr:blipFill>
      <xdr:spPr>
        <a:xfrm>
          <a:off x="2152650" y="22317075"/>
          <a:ext cx="13012967" cy="7316222"/>
        </a:xfrm>
        <a:prstGeom prst="rect">
          <a:avLst/>
        </a:prstGeom>
      </xdr:spPr>
    </xdr:pic>
    <xdr:clientData/>
  </xdr:twoCellAnchor>
  <xdr:twoCellAnchor editAs="oneCell">
    <xdr:from>
      <xdr:col>1</xdr:col>
      <xdr:colOff>0</xdr:colOff>
      <xdr:row>175</xdr:row>
      <xdr:rowOff>0</xdr:rowOff>
    </xdr:from>
    <xdr:to>
      <xdr:col>5</xdr:col>
      <xdr:colOff>58967</xdr:colOff>
      <xdr:row>217</xdr:row>
      <xdr:rowOff>115322</xdr:rowOff>
    </xdr:to>
    <xdr:pic>
      <xdr:nvPicPr>
        <xdr:cNvPr id="12" name="Picture 11" descr="Assignment2_6.png"/>
        <xdr:cNvPicPr>
          <a:picLocks noChangeAspect="1"/>
        </xdr:cNvPicPr>
      </xdr:nvPicPr>
      <xdr:blipFill>
        <a:blip xmlns:r="http://schemas.openxmlformats.org/officeDocument/2006/relationships" r:embed="rId4" cstate="print"/>
        <a:stretch>
          <a:fillRect/>
        </a:stretch>
      </xdr:blipFill>
      <xdr:spPr>
        <a:xfrm>
          <a:off x="2152650" y="30041850"/>
          <a:ext cx="13012967" cy="73162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19</xdr:col>
      <xdr:colOff>649517</xdr:colOff>
      <xdr:row>47</xdr:row>
      <xdr:rowOff>115322</xdr:rowOff>
    </xdr:to>
    <xdr:pic>
      <xdr:nvPicPr>
        <xdr:cNvPr id="7" name="Picture 6" descr="Assignment2_1.png"/>
        <xdr:cNvPicPr>
          <a:picLocks noChangeAspect="1"/>
        </xdr:cNvPicPr>
      </xdr:nvPicPr>
      <xdr:blipFill>
        <a:blip xmlns:r="http://schemas.openxmlformats.org/officeDocument/2006/relationships" r:embed="rId1" cstate="print"/>
        <a:stretch>
          <a:fillRect/>
        </a:stretch>
      </xdr:blipFill>
      <xdr:spPr>
        <a:xfrm>
          <a:off x="2743200" y="857250"/>
          <a:ext cx="13012967" cy="7316222"/>
        </a:xfrm>
        <a:prstGeom prst="rect">
          <a:avLst/>
        </a:prstGeom>
      </xdr:spPr>
    </xdr:pic>
    <xdr:clientData/>
  </xdr:twoCellAnchor>
  <xdr:twoCellAnchor editAs="oneCell">
    <xdr:from>
      <xdr:col>3</xdr:col>
      <xdr:colOff>0</xdr:colOff>
      <xdr:row>53</xdr:row>
      <xdr:rowOff>0</xdr:rowOff>
    </xdr:from>
    <xdr:to>
      <xdr:col>19</xdr:col>
      <xdr:colOff>649517</xdr:colOff>
      <xdr:row>95</xdr:row>
      <xdr:rowOff>115322</xdr:rowOff>
    </xdr:to>
    <xdr:pic>
      <xdr:nvPicPr>
        <xdr:cNvPr id="8" name="Picture 7" descr="Assignment2_5.png"/>
        <xdr:cNvPicPr>
          <a:picLocks noChangeAspect="1"/>
        </xdr:cNvPicPr>
      </xdr:nvPicPr>
      <xdr:blipFill>
        <a:blip xmlns:r="http://schemas.openxmlformats.org/officeDocument/2006/relationships" r:embed="rId2" cstate="print"/>
        <a:stretch>
          <a:fillRect/>
        </a:stretch>
      </xdr:blipFill>
      <xdr:spPr>
        <a:xfrm>
          <a:off x="2743200" y="9086850"/>
          <a:ext cx="13012967" cy="7316222"/>
        </a:xfrm>
        <a:prstGeom prst="rect">
          <a:avLst/>
        </a:prstGeom>
      </xdr:spPr>
    </xdr:pic>
    <xdr:clientData/>
  </xdr:twoCellAnchor>
  <xdr:twoCellAnchor editAs="oneCell">
    <xdr:from>
      <xdr:col>3</xdr:col>
      <xdr:colOff>0</xdr:colOff>
      <xdr:row>101</xdr:row>
      <xdr:rowOff>0</xdr:rowOff>
    </xdr:from>
    <xdr:to>
      <xdr:col>19</xdr:col>
      <xdr:colOff>649517</xdr:colOff>
      <xdr:row>143</xdr:row>
      <xdr:rowOff>115322</xdr:rowOff>
    </xdr:to>
    <xdr:pic>
      <xdr:nvPicPr>
        <xdr:cNvPr id="9" name="Picture 8" descr="Assignment2_3.png"/>
        <xdr:cNvPicPr>
          <a:picLocks noChangeAspect="1"/>
        </xdr:cNvPicPr>
      </xdr:nvPicPr>
      <xdr:blipFill>
        <a:blip xmlns:r="http://schemas.openxmlformats.org/officeDocument/2006/relationships" r:embed="rId3" cstate="print"/>
        <a:stretch>
          <a:fillRect/>
        </a:stretch>
      </xdr:blipFill>
      <xdr:spPr>
        <a:xfrm>
          <a:off x="2743200" y="17316450"/>
          <a:ext cx="13012967" cy="7316222"/>
        </a:xfrm>
        <a:prstGeom prst="rect">
          <a:avLst/>
        </a:prstGeom>
      </xdr:spPr>
    </xdr:pic>
    <xdr:clientData/>
  </xdr:twoCellAnchor>
  <xdr:twoCellAnchor editAs="oneCell">
    <xdr:from>
      <xdr:col>3</xdr:col>
      <xdr:colOff>0</xdr:colOff>
      <xdr:row>147</xdr:row>
      <xdr:rowOff>0</xdr:rowOff>
    </xdr:from>
    <xdr:to>
      <xdr:col>19</xdr:col>
      <xdr:colOff>649517</xdr:colOff>
      <xdr:row>189</xdr:row>
      <xdr:rowOff>115322</xdr:rowOff>
    </xdr:to>
    <xdr:pic>
      <xdr:nvPicPr>
        <xdr:cNvPr id="12" name="Picture 11" descr="Assignment2_4.png"/>
        <xdr:cNvPicPr>
          <a:picLocks noChangeAspect="1"/>
        </xdr:cNvPicPr>
      </xdr:nvPicPr>
      <xdr:blipFill>
        <a:blip xmlns:r="http://schemas.openxmlformats.org/officeDocument/2006/relationships" r:embed="rId4" cstate="print"/>
        <a:stretch>
          <a:fillRect/>
        </a:stretch>
      </xdr:blipFill>
      <xdr:spPr>
        <a:xfrm>
          <a:off x="2743200" y="25203150"/>
          <a:ext cx="13012967" cy="731622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2:I176"/>
  <sheetViews>
    <sheetView topLeftCell="A130" zoomScaleNormal="100" workbookViewId="0">
      <selection activeCell="A142" sqref="A142"/>
    </sheetView>
  </sheetViews>
  <sheetFormatPr defaultRowHeight="13.5"/>
  <cols>
    <col min="1" max="1" width="28.25" customWidth="1"/>
    <col min="2" max="2" width="143" customWidth="1"/>
  </cols>
  <sheetData>
    <row r="2" spans="1:9" ht="14.25">
      <c r="A2" s="64" t="s">
        <v>173</v>
      </c>
      <c r="B2" s="179" t="s">
        <v>155</v>
      </c>
      <c r="C2" s="63"/>
      <c r="D2" s="63"/>
      <c r="E2" s="63"/>
      <c r="F2" s="63"/>
      <c r="G2" s="63"/>
      <c r="H2" s="63"/>
      <c r="I2" s="63"/>
    </row>
    <row r="3" spans="1:9">
      <c r="A3" s="63"/>
      <c r="B3" s="184" t="s">
        <v>156</v>
      </c>
      <c r="C3" s="63"/>
      <c r="D3" s="63"/>
      <c r="E3" s="63"/>
      <c r="F3" s="63"/>
      <c r="G3" s="63"/>
      <c r="H3" s="63"/>
      <c r="I3" s="63"/>
    </row>
    <row r="4" spans="1:9">
      <c r="B4" s="180" t="s">
        <v>157</v>
      </c>
    </row>
    <row r="5" spans="1:9">
      <c r="B5" s="183" t="s">
        <v>158</v>
      </c>
    </row>
    <row r="6" spans="1:9">
      <c r="B6" s="182" t="s">
        <v>159</v>
      </c>
    </row>
    <row r="7" spans="1:9">
      <c r="B7" s="182" t="s">
        <v>160</v>
      </c>
    </row>
    <row r="8" spans="1:9">
      <c r="B8" s="182" t="s">
        <v>161</v>
      </c>
    </row>
    <row r="9" spans="1:9">
      <c r="B9" s="181"/>
    </row>
    <row r="10" spans="1:9">
      <c r="B10" s="182" t="s">
        <v>162</v>
      </c>
    </row>
    <row r="11" spans="1:9">
      <c r="B11" s="182" t="s">
        <v>163</v>
      </c>
    </row>
    <row r="12" spans="1:9">
      <c r="B12" s="182" t="s">
        <v>164</v>
      </c>
    </row>
    <row r="13" spans="1:9">
      <c r="B13" s="181"/>
    </row>
    <row r="14" spans="1:9">
      <c r="B14" s="180" t="s">
        <v>165</v>
      </c>
    </row>
    <row r="15" spans="1:9">
      <c r="B15" s="180" t="s">
        <v>166</v>
      </c>
    </row>
    <row r="16" spans="1:9">
      <c r="B16" s="183" t="s">
        <v>167</v>
      </c>
    </row>
    <row r="17" spans="2:2">
      <c r="B17" s="181"/>
    </row>
    <row r="18" spans="2:2">
      <c r="B18" s="180" t="s">
        <v>168</v>
      </c>
    </row>
    <row r="19" spans="2:2">
      <c r="B19" s="180" t="s">
        <v>169</v>
      </c>
    </row>
    <row r="20" spans="2:2">
      <c r="B20" s="180" t="s">
        <v>170</v>
      </c>
    </row>
    <row r="21" spans="2:2">
      <c r="B21" s="180" t="s">
        <v>171</v>
      </c>
    </row>
    <row r="22" spans="2:2">
      <c r="B22" s="183"/>
    </row>
    <row r="23" spans="2:2">
      <c r="B23" s="184" t="s">
        <v>172</v>
      </c>
    </row>
    <row r="33" spans="1:1" ht="14.25">
      <c r="A33" s="64" t="s">
        <v>37</v>
      </c>
    </row>
    <row r="82" spans="1:1" ht="14.25">
      <c r="A82" s="143" t="s">
        <v>121</v>
      </c>
    </row>
    <row r="131" spans="1:1" ht="14.25">
      <c r="A131" s="64" t="s">
        <v>36</v>
      </c>
    </row>
    <row r="176" spans="1:1">
      <c r="A176" s="130" t="s">
        <v>81</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AL18"/>
  <sheetViews>
    <sheetView tabSelected="1" topLeftCell="A5" workbookViewId="0">
      <selection activeCell="D12" sqref="D12:J12"/>
    </sheetView>
  </sheetViews>
  <sheetFormatPr defaultColWidth="2.625" defaultRowHeight="15"/>
  <cols>
    <col min="1" max="16384" width="2.625" style="1"/>
  </cols>
  <sheetData>
    <row r="1" spans="2:38" hidden="1"/>
    <row r="2" spans="2:38" hidden="1">
      <c r="B2" s="2" t="s">
        <v>0</v>
      </c>
      <c r="C2" s="2"/>
    </row>
    <row r="3" spans="2:38" s="3" customFormat="1" ht="13.5" hidden="1" customHeight="1">
      <c r="B3" s="186"/>
      <c r="C3" s="188"/>
      <c r="D3" s="198"/>
      <c r="E3" s="199"/>
      <c r="F3" s="199"/>
      <c r="G3" s="199"/>
      <c r="H3" s="199"/>
      <c r="I3" s="199"/>
      <c r="J3" s="200"/>
      <c r="K3" s="189">
        <f ca="1">IF($D3="",0,MAX(INDIRECT("'"&amp;$D3&amp;"'!$H3:$AZ3")))</f>
        <v>0</v>
      </c>
      <c r="L3" s="190"/>
      <c r="M3" s="190"/>
      <c r="N3" s="191"/>
      <c r="O3" s="186" t="str">
        <f ca="1">IF($D3="","",COUNTIF(INDIRECT("'"&amp;$D3&amp;"'!$H26:$AZ26"),O$9))</f>
        <v/>
      </c>
      <c r="P3" s="187"/>
      <c r="Q3" s="188"/>
      <c r="R3" s="186" t="str">
        <f ca="1">IF($D3="","",COUNTIF(INDIRECT("'"&amp;$D3&amp;"'!$H26:$AZ26"),R$9))</f>
        <v/>
      </c>
      <c r="S3" s="187"/>
      <c r="T3" s="188"/>
      <c r="U3" s="186" t="str">
        <f ca="1">IF($D3="","",COUNTIF(INDIRECT("'"&amp;$D3&amp;"'!$H26:$AZ26"),U$9))</f>
        <v/>
      </c>
      <c r="V3" s="187"/>
      <c r="W3" s="188"/>
      <c r="X3" s="186" t="str">
        <f ca="1">IF($D3="","",COUNTIF(INDIRECT("'"&amp;$D3&amp;"'!$H26:$AZ26"),X$9))</f>
        <v/>
      </c>
      <c r="Y3" s="187"/>
      <c r="Z3" s="188"/>
      <c r="AA3" s="189">
        <f ca="1">SUM(O3:Z3)</f>
        <v>0</v>
      </c>
      <c r="AB3" s="190"/>
      <c r="AC3" s="190"/>
      <c r="AD3" s="191"/>
      <c r="AE3" s="189">
        <f ca="1">K3-AA3</f>
        <v>0</v>
      </c>
      <c r="AF3" s="190"/>
      <c r="AG3" s="190"/>
      <c r="AH3" s="191"/>
      <c r="AI3" s="192" t="str">
        <f ca="1">IF($D3="","",SUM(INDIRECT("'"&amp;$D3&amp;"'!$H28:$AZ28")))</f>
        <v/>
      </c>
      <c r="AJ3" s="193"/>
      <c r="AK3" s="193"/>
      <c r="AL3" s="194"/>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195" t="s">
        <v>102</v>
      </c>
      <c r="C6" s="196"/>
      <c r="D6" s="196"/>
      <c r="E6" s="196"/>
      <c r="F6" s="196"/>
      <c r="G6" s="196"/>
      <c r="H6" s="196"/>
      <c r="I6" s="196"/>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7"/>
    </row>
    <row r="8" spans="2:38" ht="13.5" customHeight="1">
      <c r="B8" s="216"/>
      <c r="C8" s="217"/>
      <c r="D8" s="216"/>
      <c r="E8" s="218"/>
      <c r="F8" s="218"/>
      <c r="G8" s="218"/>
      <c r="H8" s="218"/>
      <c r="I8" s="218"/>
      <c r="J8" s="217"/>
      <c r="K8" s="201" t="s">
        <v>1</v>
      </c>
      <c r="L8" s="202"/>
      <c r="M8" s="202"/>
      <c r="N8" s="203"/>
      <c r="O8" s="219" t="s">
        <v>2</v>
      </c>
      <c r="P8" s="220"/>
      <c r="Q8" s="220"/>
      <c r="R8" s="220"/>
      <c r="S8" s="220"/>
      <c r="T8" s="220"/>
      <c r="U8" s="220"/>
      <c r="V8" s="220"/>
      <c r="W8" s="220"/>
      <c r="X8" s="220"/>
      <c r="Y8" s="220"/>
      <c r="Z8" s="221"/>
      <c r="AA8" s="201" t="s">
        <v>3</v>
      </c>
      <c r="AB8" s="202"/>
      <c r="AC8" s="202"/>
      <c r="AD8" s="203"/>
      <c r="AE8" s="201" t="s">
        <v>3</v>
      </c>
      <c r="AF8" s="202"/>
      <c r="AG8" s="202"/>
      <c r="AH8" s="203"/>
      <c r="AI8" s="204"/>
      <c r="AJ8" s="205"/>
      <c r="AK8" s="205"/>
      <c r="AL8" s="206"/>
    </row>
    <row r="9" spans="2:38" s="3" customFormat="1" ht="15" customHeight="1">
      <c r="B9" s="207" t="s">
        <v>4</v>
      </c>
      <c r="C9" s="208"/>
      <c r="D9" s="207" t="s">
        <v>5</v>
      </c>
      <c r="E9" s="209"/>
      <c r="F9" s="209"/>
      <c r="G9" s="209"/>
      <c r="H9" s="209"/>
      <c r="I9" s="209"/>
      <c r="J9" s="208"/>
      <c r="K9" s="210" t="s">
        <v>6</v>
      </c>
      <c r="L9" s="211"/>
      <c r="M9" s="211"/>
      <c r="N9" s="212"/>
      <c r="O9" s="213" t="s">
        <v>7</v>
      </c>
      <c r="P9" s="214"/>
      <c r="Q9" s="215"/>
      <c r="R9" s="213" t="s">
        <v>8</v>
      </c>
      <c r="S9" s="214"/>
      <c r="T9" s="215"/>
      <c r="U9" s="213" t="s">
        <v>9</v>
      </c>
      <c r="V9" s="214"/>
      <c r="W9" s="215"/>
      <c r="X9" s="213" t="s">
        <v>10</v>
      </c>
      <c r="Y9" s="214"/>
      <c r="Z9" s="215"/>
      <c r="AA9" s="210" t="s">
        <v>11</v>
      </c>
      <c r="AB9" s="211"/>
      <c r="AC9" s="211"/>
      <c r="AD9" s="212"/>
      <c r="AE9" s="210" t="s">
        <v>12</v>
      </c>
      <c r="AF9" s="211"/>
      <c r="AG9" s="211"/>
      <c r="AH9" s="212"/>
      <c r="AI9" s="222" t="s">
        <v>13</v>
      </c>
      <c r="AJ9" s="223"/>
      <c r="AK9" s="223"/>
      <c r="AL9" s="224"/>
    </row>
    <row r="10" spans="2:38" s="3" customFormat="1" ht="15" customHeight="1">
      <c r="B10" s="186">
        <v>1</v>
      </c>
      <c r="C10" s="188"/>
      <c r="D10" s="198" t="s">
        <v>14</v>
      </c>
      <c r="E10" s="199"/>
      <c r="F10" s="199"/>
      <c r="G10" s="199"/>
      <c r="H10" s="199"/>
      <c r="I10" s="199"/>
      <c r="J10" s="200"/>
      <c r="K10" s="189">
        <f ca="1">IF($D10="",0,MAX(INDIRECT("'"&amp;$D10&amp;"'!$H3:$AZ3")))</f>
        <v>8</v>
      </c>
      <c r="L10" s="190"/>
      <c r="M10" s="190"/>
      <c r="N10" s="191"/>
      <c r="O10" s="186">
        <f ca="1">IF($D10="","",COUNTIF(INDIRECT("'"&amp;$D10&amp;"'!$H51:$AZ51"),O$9))</f>
        <v>0</v>
      </c>
      <c r="P10" s="187"/>
      <c r="Q10" s="188"/>
      <c r="R10" s="186">
        <f ca="1">IF($D10="","",COUNTIF(INDIRECT("'"&amp;$D10&amp;"'!$H51:$AZ51"),R$9))</f>
        <v>0</v>
      </c>
      <c r="S10" s="187"/>
      <c r="T10" s="188"/>
      <c r="U10" s="186">
        <f ca="1">IF($D10="","",COUNTIF(INDIRECT("'"&amp;$D10&amp;"'!$H51:$AZ51"),U$9))</f>
        <v>0</v>
      </c>
      <c r="V10" s="187"/>
      <c r="W10" s="188"/>
      <c r="X10" s="186">
        <f ca="1">IF($D10="","",COUNTIF(INDIRECT("'"&amp;$D10&amp;"'!$H51:$AZ51"),X$9))</f>
        <v>0</v>
      </c>
      <c r="Y10" s="187"/>
      <c r="Z10" s="188"/>
      <c r="AA10" s="189">
        <f ca="1">SUM(O10:Z10)</f>
        <v>0</v>
      </c>
      <c r="AB10" s="190"/>
      <c r="AC10" s="190"/>
      <c r="AD10" s="191"/>
      <c r="AE10" s="189">
        <f ca="1">K10-AA10</f>
        <v>8</v>
      </c>
      <c r="AF10" s="190"/>
      <c r="AG10" s="190"/>
      <c r="AH10" s="191"/>
      <c r="AI10" s="192">
        <f ca="1">IF($D10="","",SUM(INDIRECT("'"&amp;$D10&amp;"'!$H28:$AZ28")))</f>
        <v>0</v>
      </c>
      <c r="AJ10" s="193"/>
      <c r="AK10" s="193"/>
      <c r="AL10" s="194"/>
    </row>
    <row r="11" spans="2:38" s="3" customFormat="1" ht="15" customHeight="1">
      <c r="B11" s="186">
        <v>2</v>
      </c>
      <c r="C11" s="188"/>
      <c r="D11" s="198" t="s">
        <v>117</v>
      </c>
      <c r="E11" s="199"/>
      <c r="F11" s="199"/>
      <c r="G11" s="199"/>
      <c r="H11" s="199"/>
      <c r="I11" s="199"/>
      <c r="J11" s="200"/>
      <c r="K11" s="189">
        <f ca="1">IF($D11="",0,MAX(INDIRECT("'"&amp;$D11&amp;"'!$H3:$AZ3")))</f>
        <v>2</v>
      </c>
      <c r="L11" s="190"/>
      <c r="M11" s="190"/>
      <c r="N11" s="191"/>
      <c r="O11" s="186">
        <f ca="1">IF($D11="","",COUNTIF(INDIRECT("'"&amp;$D11&amp;"'!$H51:$AZ51"),O$9))</f>
        <v>0</v>
      </c>
      <c r="P11" s="187"/>
      <c r="Q11" s="188"/>
      <c r="R11" s="186">
        <f ca="1">IF($D11="","",COUNTIF(INDIRECT("'"&amp;$D11&amp;"'!$H51:$AZ51"),R$9))</f>
        <v>0</v>
      </c>
      <c r="S11" s="187"/>
      <c r="T11" s="188"/>
      <c r="U11" s="186">
        <f ca="1">IF($D11="","",COUNTIF(INDIRECT("'"&amp;$D11&amp;"'!$H51:$AZ51"),U$9))</f>
        <v>0</v>
      </c>
      <c r="V11" s="187"/>
      <c r="W11" s="188"/>
      <c r="X11" s="186">
        <f ca="1">IF($D11="","",COUNTIF(INDIRECT("'"&amp;$D11&amp;"'!$H51:$AZ51"),X$9))</f>
        <v>0</v>
      </c>
      <c r="Y11" s="187"/>
      <c r="Z11" s="188"/>
      <c r="AA11" s="189">
        <f ca="1">SUM(O11:Z11)</f>
        <v>0</v>
      </c>
      <c r="AB11" s="190"/>
      <c r="AC11" s="190"/>
      <c r="AD11" s="191"/>
      <c r="AE11" s="189">
        <f ca="1">K11-AA11</f>
        <v>2</v>
      </c>
      <c r="AF11" s="190"/>
      <c r="AG11" s="190"/>
      <c r="AH11" s="191"/>
      <c r="AI11" s="192">
        <f ca="1">IF($D11="","",SUM(INDIRECT("'"&amp;$D11&amp;"'!$H28:$AZ28")))</f>
        <v>0</v>
      </c>
      <c r="AJ11" s="193"/>
      <c r="AK11" s="193"/>
      <c r="AL11" s="194"/>
    </row>
    <row r="12" spans="2:38" s="11" customFormat="1" ht="20.25" customHeight="1">
      <c r="B12" s="186">
        <v>3</v>
      </c>
      <c r="C12" s="188"/>
      <c r="D12" s="198" t="s">
        <v>119</v>
      </c>
      <c r="E12" s="199"/>
      <c r="F12" s="199"/>
      <c r="G12" s="199"/>
      <c r="H12" s="199"/>
      <c r="I12" s="199"/>
      <c r="J12" s="200"/>
      <c r="K12" s="189">
        <f ca="1">IF($D12="",0,MAX(INDIRECT("'"&amp;$D12&amp;"'!$H3:$AZ3")))</f>
        <v>8</v>
      </c>
      <c r="L12" s="190"/>
      <c r="M12" s="190"/>
      <c r="N12" s="191"/>
      <c r="O12" s="186">
        <f ca="1">IF($D12="","",COUNTIF(INDIRECT("'"&amp;$D12&amp;"'!$H51:$AZ51"),O$9))</f>
        <v>0</v>
      </c>
      <c r="P12" s="187"/>
      <c r="Q12" s="188"/>
      <c r="R12" s="186">
        <f ca="1">IF($D12="","",COUNTIF(INDIRECT("'"&amp;$D12&amp;"'!$H51:$AZ51"),R$9))</f>
        <v>0</v>
      </c>
      <c r="S12" s="187"/>
      <c r="T12" s="188"/>
      <c r="U12" s="186">
        <f ca="1">IF($D12="","",COUNTIF(INDIRECT("'"&amp;$D12&amp;"'!$H51:$AZ51"),U$9))</f>
        <v>0</v>
      </c>
      <c r="V12" s="187"/>
      <c r="W12" s="188"/>
      <c r="X12" s="186">
        <f ca="1">IF($D12="","",COUNTIF(INDIRECT("'"&amp;$D12&amp;"'!$H51:$AZ51"),X$9))</f>
        <v>0</v>
      </c>
      <c r="Y12" s="187"/>
      <c r="Z12" s="188"/>
      <c r="AA12" s="189">
        <f ca="1">SUM(O12:Z12)</f>
        <v>0</v>
      </c>
      <c r="AB12" s="190"/>
      <c r="AC12" s="190"/>
      <c r="AD12" s="191"/>
      <c r="AE12" s="189">
        <f ca="1">K12-AA12</f>
        <v>8</v>
      </c>
      <c r="AF12" s="190"/>
      <c r="AG12" s="190"/>
      <c r="AH12" s="191"/>
      <c r="AI12" s="192">
        <f ca="1">IF($D12="","",SUM(INDIRECT("'"&amp;$D12&amp;"'!$H28:$AZ28")))</f>
        <v>0</v>
      </c>
      <c r="AJ12" s="193"/>
      <c r="AK12" s="193"/>
      <c r="AL12" s="194"/>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ht="15" customHeight="1">
      <c r="B14" s="237" t="s">
        <v>1</v>
      </c>
      <c r="C14" s="238"/>
      <c r="D14" s="238"/>
      <c r="E14" s="238"/>
      <c r="F14" s="238"/>
      <c r="G14" s="238"/>
      <c r="H14" s="238"/>
      <c r="I14" s="238"/>
      <c r="J14" s="239"/>
      <c r="K14" s="225">
        <f ca="1">SUBTOTAL(9,K9:K13)</f>
        <v>18</v>
      </c>
      <c r="L14" s="226"/>
      <c r="M14" s="226"/>
      <c r="N14" s="227"/>
      <c r="O14" s="234">
        <f ca="1">SUBTOTAL(9,O9:O13)</f>
        <v>0</v>
      </c>
      <c r="P14" s="235"/>
      <c r="Q14" s="236"/>
      <c r="R14" s="234">
        <f ca="1">SUBTOTAL(9,R9:R13)</f>
        <v>0</v>
      </c>
      <c r="S14" s="235"/>
      <c r="T14" s="236"/>
      <c r="U14" s="234">
        <f ca="1">SUBTOTAL(9,U9:U13)</f>
        <v>0</v>
      </c>
      <c r="V14" s="235"/>
      <c r="W14" s="236"/>
      <c r="X14" s="234">
        <f ca="1">SUBTOTAL(9,X9:X13)</f>
        <v>0</v>
      </c>
      <c r="Y14" s="235"/>
      <c r="Z14" s="236"/>
      <c r="AA14" s="234">
        <f ca="1">SUBTOTAL(9,AA9:AA13)</f>
        <v>0</v>
      </c>
      <c r="AB14" s="235"/>
      <c r="AC14" s="235"/>
      <c r="AD14" s="236"/>
      <c r="AE14" s="234">
        <f ca="1">SUBTOTAL(9,AE9:AE13)</f>
        <v>18</v>
      </c>
      <c r="AF14" s="235"/>
      <c r="AG14" s="235"/>
      <c r="AH14" s="236"/>
      <c r="AI14" s="225">
        <f ca="1">SUBTOTAL(9,AI9:AI13)</f>
        <v>0</v>
      </c>
      <c r="AJ14" s="226"/>
      <c r="AK14" s="226"/>
      <c r="AL14" s="227"/>
    </row>
    <row r="15" spans="2:38" ht="15" customHeight="1">
      <c r="B15" s="237" t="s">
        <v>15</v>
      </c>
      <c r="C15" s="238"/>
      <c r="D15" s="238"/>
      <c r="E15" s="238"/>
      <c r="F15" s="238"/>
      <c r="G15" s="238"/>
      <c r="H15" s="238"/>
      <c r="I15" s="238"/>
      <c r="J15" s="239"/>
      <c r="K15" s="228"/>
      <c r="L15" s="229"/>
      <c r="M15" s="229"/>
      <c r="N15" s="230"/>
      <c r="O15" s="231">
        <f ca="1">IF(ISERR(O14/$K$14),0,O14/$K$14)</f>
        <v>0</v>
      </c>
      <c r="P15" s="232"/>
      <c r="Q15" s="233"/>
      <c r="R15" s="231">
        <f ca="1">IF(ISERR(R14/$K$14),0,R14/$K$14)</f>
        <v>0</v>
      </c>
      <c r="S15" s="232"/>
      <c r="T15" s="233"/>
      <c r="U15" s="231">
        <f ca="1">IF(ISERR(U14/$K$14),0,U14/$K$14)</f>
        <v>0</v>
      </c>
      <c r="V15" s="232"/>
      <c r="W15" s="233"/>
      <c r="X15" s="231">
        <f ca="1">IF(ISERR(X14/$K$14),0,X14/$K$14)</f>
        <v>0</v>
      </c>
      <c r="Y15" s="232"/>
      <c r="Z15" s="233"/>
      <c r="AA15" s="231">
        <f ca="1">IF(ISERR(AA14/$K$14),0,AA14/$K$14)</f>
        <v>0</v>
      </c>
      <c r="AB15" s="232"/>
      <c r="AC15" s="232"/>
      <c r="AD15" s="233"/>
      <c r="AE15" s="231">
        <f ca="1">IF(ISERR(AE14/$K$14),0,AE14/$K$14)</f>
        <v>1</v>
      </c>
      <c r="AF15" s="232"/>
      <c r="AG15" s="232"/>
      <c r="AH15" s="233"/>
      <c r="AI15" s="228"/>
      <c r="AJ15" s="229"/>
      <c r="AK15" s="229"/>
      <c r="AL15" s="230"/>
    </row>
    <row r="17" spans="2:10" ht="15" customHeight="1">
      <c r="D17" s="12"/>
      <c r="E17" s="12"/>
      <c r="F17" s="12"/>
      <c r="G17" s="12"/>
      <c r="H17" s="12"/>
      <c r="I17" s="12"/>
      <c r="J17" s="12"/>
    </row>
    <row r="18" spans="2:10">
      <c r="B18" s="13"/>
      <c r="C18" s="13"/>
    </row>
  </sheetData>
  <mergeCells count="74">
    <mergeCell ref="AE11:AH11"/>
    <mergeCell ref="AI11:AL11"/>
    <mergeCell ref="R11:T11"/>
    <mergeCell ref="U11:W11"/>
    <mergeCell ref="X11:Z11"/>
    <mergeCell ref="K11:N11"/>
    <mergeCell ref="AA11:AD11"/>
    <mergeCell ref="B15:J15"/>
    <mergeCell ref="B14:J14"/>
    <mergeCell ref="B11:C11"/>
    <mergeCell ref="D11:J11"/>
    <mergeCell ref="O11:Q11"/>
    <mergeCell ref="U12:W12"/>
    <mergeCell ref="X12:Z12"/>
    <mergeCell ref="AA12:AD12"/>
    <mergeCell ref="K14:N15"/>
    <mergeCell ref="AE12:AH12"/>
    <mergeCell ref="AI12:AL12"/>
    <mergeCell ref="B12:C12"/>
    <mergeCell ref="D12:J12"/>
    <mergeCell ref="K12:N12"/>
    <mergeCell ref="O12:Q12"/>
    <mergeCell ref="R12:T12"/>
    <mergeCell ref="AI14:AL15"/>
    <mergeCell ref="O15:Q15"/>
    <mergeCell ref="R15:T15"/>
    <mergeCell ref="U15:W15"/>
    <mergeCell ref="X15:Z15"/>
    <mergeCell ref="AA15:AD15"/>
    <mergeCell ref="AE15:AH15"/>
    <mergeCell ref="O14:Q14"/>
    <mergeCell ref="R14:T14"/>
    <mergeCell ref="U14:W14"/>
    <mergeCell ref="X14:Z14"/>
    <mergeCell ref="AA14:AD14"/>
    <mergeCell ref="AE14:AH14"/>
    <mergeCell ref="AI9:AL9"/>
    <mergeCell ref="B10:C10"/>
    <mergeCell ref="D10:J10"/>
    <mergeCell ref="K10:N10"/>
    <mergeCell ref="O10:Q10"/>
    <mergeCell ref="AI10:AL10"/>
    <mergeCell ref="R10:T10"/>
    <mergeCell ref="U10:W10"/>
    <mergeCell ref="X10:Z10"/>
    <mergeCell ref="AA10:AD10"/>
    <mergeCell ref="AE10:AH10"/>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X3:Z3"/>
    <mergeCell ref="AA3:AD3"/>
    <mergeCell ref="AE3:AH3"/>
    <mergeCell ref="AI3:AL3"/>
    <mergeCell ref="B6:AL6"/>
    <mergeCell ref="B3:C3"/>
    <mergeCell ref="D3:J3"/>
    <mergeCell ref="K3:N3"/>
    <mergeCell ref="O3:Q3"/>
    <mergeCell ref="R3:T3"/>
    <mergeCell ref="U3:W3"/>
  </mergeCells>
  <phoneticPr fontId="5"/>
  <conditionalFormatting sqref="K13:AL13 K4:AL4 K3:AE3 AI3:AL3 U10:U12 AA10:AA12 X10:X12 AE10:AE12 R10:R12 K10:K12 O10:O12 AI10:AI12">
    <cfRule type="cellIs" dxfId="1159" priority="2" stopIfTrue="1" operator="less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AF38"/>
  <sheetViews>
    <sheetView zoomScaleNormal="100" workbookViewId="0">
      <selection activeCell="AC2" sqref="AC2:AF2"/>
    </sheetView>
  </sheetViews>
  <sheetFormatPr defaultColWidth="3.625" defaultRowHeight="12"/>
  <cols>
    <col min="1" max="1" width="9.75" style="13" customWidth="1"/>
    <col min="2" max="3" width="2.625" style="13" customWidth="1"/>
    <col min="4" max="5" width="2.625" style="60" customWidth="1"/>
    <col min="6" max="7" width="15.625" style="60" customWidth="1"/>
    <col min="8" max="22" width="3.625" style="61" customWidth="1"/>
    <col min="23" max="256" width="3.625" style="15"/>
    <col min="257" max="257" width="9.75" style="15" customWidth="1"/>
    <col min="258" max="261" width="2.625" style="15" customWidth="1"/>
    <col min="262" max="263" width="15.625" style="15" customWidth="1"/>
    <col min="264" max="278" width="3.625" style="15" customWidth="1"/>
    <col min="279" max="512" width="3.625" style="15"/>
    <col min="513" max="513" width="9.75" style="15" customWidth="1"/>
    <col min="514" max="517" width="2.625" style="15" customWidth="1"/>
    <col min="518" max="519" width="15.625" style="15" customWidth="1"/>
    <col min="520" max="534" width="3.625" style="15" customWidth="1"/>
    <col min="535" max="768" width="3.625" style="15"/>
    <col min="769" max="769" width="9.75" style="15" customWidth="1"/>
    <col min="770" max="773" width="2.625" style="15" customWidth="1"/>
    <col min="774" max="775" width="15.625" style="15" customWidth="1"/>
    <col min="776" max="790" width="3.625" style="15" customWidth="1"/>
    <col min="791" max="1024" width="3.625" style="15"/>
    <col min="1025" max="1025" width="9.75" style="15" customWidth="1"/>
    <col min="1026" max="1029" width="2.625" style="15" customWidth="1"/>
    <col min="1030" max="1031" width="15.625" style="15" customWidth="1"/>
    <col min="1032" max="1046" width="3.625" style="15" customWidth="1"/>
    <col min="1047" max="1280" width="3.625" style="15"/>
    <col min="1281" max="1281" width="9.75" style="15" customWidth="1"/>
    <col min="1282" max="1285" width="2.625" style="15" customWidth="1"/>
    <col min="1286" max="1287" width="15.625" style="15" customWidth="1"/>
    <col min="1288" max="1302" width="3.625" style="15" customWidth="1"/>
    <col min="1303" max="1536" width="3.625" style="15"/>
    <col min="1537" max="1537" width="9.75" style="15" customWidth="1"/>
    <col min="1538" max="1541" width="2.625" style="15" customWidth="1"/>
    <col min="1542" max="1543" width="15.625" style="15" customWidth="1"/>
    <col min="1544" max="1558" width="3.625" style="15" customWidth="1"/>
    <col min="1559" max="1792" width="3.625" style="15"/>
    <col min="1793" max="1793" width="9.75" style="15" customWidth="1"/>
    <col min="1794" max="1797" width="2.625" style="15" customWidth="1"/>
    <col min="1798" max="1799" width="15.625" style="15" customWidth="1"/>
    <col min="1800" max="1814" width="3.625" style="15" customWidth="1"/>
    <col min="1815" max="2048" width="3.625" style="15"/>
    <col min="2049" max="2049" width="9.75" style="15" customWidth="1"/>
    <col min="2050" max="2053" width="2.625" style="15" customWidth="1"/>
    <col min="2054" max="2055" width="15.625" style="15" customWidth="1"/>
    <col min="2056" max="2070" width="3.625" style="15" customWidth="1"/>
    <col min="2071" max="2304" width="3.625" style="15"/>
    <col min="2305" max="2305" width="9.75" style="15" customWidth="1"/>
    <col min="2306" max="2309" width="2.625" style="15" customWidth="1"/>
    <col min="2310" max="2311" width="15.625" style="15" customWidth="1"/>
    <col min="2312" max="2326" width="3.625" style="15" customWidth="1"/>
    <col min="2327" max="2560" width="3.625" style="15"/>
    <col min="2561" max="2561" width="9.75" style="15" customWidth="1"/>
    <col min="2562" max="2565" width="2.625" style="15" customWidth="1"/>
    <col min="2566" max="2567" width="15.625" style="15" customWidth="1"/>
    <col min="2568" max="2582" width="3.625" style="15" customWidth="1"/>
    <col min="2583" max="2816" width="3.625" style="15"/>
    <col min="2817" max="2817" width="9.75" style="15" customWidth="1"/>
    <col min="2818" max="2821" width="2.625" style="15" customWidth="1"/>
    <col min="2822" max="2823" width="15.625" style="15" customWidth="1"/>
    <col min="2824" max="2838" width="3.625" style="15" customWidth="1"/>
    <col min="2839" max="3072" width="3.625" style="15"/>
    <col min="3073" max="3073" width="9.75" style="15" customWidth="1"/>
    <col min="3074" max="3077" width="2.625" style="15" customWidth="1"/>
    <col min="3078" max="3079" width="15.625" style="15" customWidth="1"/>
    <col min="3080" max="3094" width="3.625" style="15" customWidth="1"/>
    <col min="3095" max="3328" width="3.625" style="15"/>
    <col min="3329" max="3329" width="9.75" style="15" customWidth="1"/>
    <col min="3330" max="3333" width="2.625" style="15" customWidth="1"/>
    <col min="3334" max="3335" width="15.625" style="15" customWidth="1"/>
    <col min="3336" max="3350" width="3.625" style="15" customWidth="1"/>
    <col min="3351" max="3584" width="3.625" style="15"/>
    <col min="3585" max="3585" width="9.75" style="15" customWidth="1"/>
    <col min="3586" max="3589" width="2.625" style="15" customWidth="1"/>
    <col min="3590" max="3591" width="15.625" style="15" customWidth="1"/>
    <col min="3592" max="3606" width="3.625" style="15" customWidth="1"/>
    <col min="3607" max="3840" width="3.625" style="15"/>
    <col min="3841" max="3841" width="9.75" style="15" customWidth="1"/>
    <col min="3842" max="3845" width="2.625" style="15" customWidth="1"/>
    <col min="3846" max="3847" width="15.625" style="15" customWidth="1"/>
    <col min="3848" max="3862" width="3.625" style="15" customWidth="1"/>
    <col min="3863" max="4096" width="3.625" style="15"/>
    <col min="4097" max="4097" width="9.75" style="15" customWidth="1"/>
    <col min="4098" max="4101" width="2.625" style="15" customWidth="1"/>
    <col min="4102" max="4103" width="15.625" style="15" customWidth="1"/>
    <col min="4104" max="4118" width="3.625" style="15" customWidth="1"/>
    <col min="4119" max="4352" width="3.625" style="15"/>
    <col min="4353" max="4353" width="9.75" style="15" customWidth="1"/>
    <col min="4354" max="4357" width="2.625" style="15" customWidth="1"/>
    <col min="4358" max="4359" width="15.625" style="15" customWidth="1"/>
    <col min="4360" max="4374" width="3.625" style="15" customWidth="1"/>
    <col min="4375" max="4608" width="3.625" style="15"/>
    <col min="4609" max="4609" width="9.75" style="15" customWidth="1"/>
    <col min="4610" max="4613" width="2.625" style="15" customWidth="1"/>
    <col min="4614" max="4615" width="15.625" style="15" customWidth="1"/>
    <col min="4616" max="4630" width="3.625" style="15" customWidth="1"/>
    <col min="4631" max="4864" width="3.625" style="15"/>
    <col min="4865" max="4865" width="9.75" style="15" customWidth="1"/>
    <col min="4866" max="4869" width="2.625" style="15" customWidth="1"/>
    <col min="4870" max="4871" width="15.625" style="15" customWidth="1"/>
    <col min="4872" max="4886" width="3.625" style="15" customWidth="1"/>
    <col min="4887" max="5120" width="3.625" style="15"/>
    <col min="5121" max="5121" width="9.75" style="15" customWidth="1"/>
    <col min="5122" max="5125" width="2.625" style="15" customWidth="1"/>
    <col min="5126" max="5127" width="15.625" style="15" customWidth="1"/>
    <col min="5128" max="5142" width="3.625" style="15" customWidth="1"/>
    <col min="5143" max="5376" width="3.625" style="15"/>
    <col min="5377" max="5377" width="9.75" style="15" customWidth="1"/>
    <col min="5378" max="5381" width="2.625" style="15" customWidth="1"/>
    <col min="5382" max="5383" width="15.625" style="15" customWidth="1"/>
    <col min="5384" max="5398" width="3.625" style="15" customWidth="1"/>
    <col min="5399" max="5632" width="3.625" style="15"/>
    <col min="5633" max="5633" width="9.75" style="15" customWidth="1"/>
    <col min="5634" max="5637" width="2.625" style="15" customWidth="1"/>
    <col min="5638" max="5639" width="15.625" style="15" customWidth="1"/>
    <col min="5640" max="5654" width="3.625" style="15" customWidth="1"/>
    <col min="5655" max="5888" width="3.625" style="15"/>
    <col min="5889" max="5889" width="9.75" style="15" customWidth="1"/>
    <col min="5890" max="5893" width="2.625" style="15" customWidth="1"/>
    <col min="5894" max="5895" width="15.625" style="15" customWidth="1"/>
    <col min="5896" max="5910" width="3.625" style="15" customWidth="1"/>
    <col min="5911" max="6144" width="3.625" style="15"/>
    <col min="6145" max="6145" width="9.75" style="15" customWidth="1"/>
    <col min="6146" max="6149" width="2.625" style="15" customWidth="1"/>
    <col min="6150" max="6151" width="15.625" style="15" customWidth="1"/>
    <col min="6152" max="6166" width="3.625" style="15" customWidth="1"/>
    <col min="6167" max="6400" width="3.625" style="15"/>
    <col min="6401" max="6401" width="9.75" style="15" customWidth="1"/>
    <col min="6402" max="6405" width="2.625" style="15" customWidth="1"/>
    <col min="6406" max="6407" width="15.625" style="15" customWidth="1"/>
    <col min="6408" max="6422" width="3.625" style="15" customWidth="1"/>
    <col min="6423" max="6656" width="3.625" style="15"/>
    <col min="6657" max="6657" width="9.75" style="15" customWidth="1"/>
    <col min="6658" max="6661" width="2.625" style="15" customWidth="1"/>
    <col min="6662" max="6663" width="15.625" style="15" customWidth="1"/>
    <col min="6664" max="6678" width="3.625" style="15" customWidth="1"/>
    <col min="6679" max="6912" width="3.625" style="15"/>
    <col min="6913" max="6913" width="9.75" style="15" customWidth="1"/>
    <col min="6914" max="6917" width="2.625" style="15" customWidth="1"/>
    <col min="6918" max="6919" width="15.625" style="15" customWidth="1"/>
    <col min="6920" max="6934" width="3.625" style="15" customWidth="1"/>
    <col min="6935" max="7168" width="3.625" style="15"/>
    <col min="7169" max="7169" width="9.75" style="15" customWidth="1"/>
    <col min="7170" max="7173" width="2.625" style="15" customWidth="1"/>
    <col min="7174" max="7175" width="15.625" style="15" customWidth="1"/>
    <col min="7176" max="7190" width="3.625" style="15" customWidth="1"/>
    <col min="7191" max="7424" width="3.625" style="15"/>
    <col min="7425" max="7425" width="9.75" style="15" customWidth="1"/>
    <col min="7426" max="7429" width="2.625" style="15" customWidth="1"/>
    <col min="7430" max="7431" width="15.625" style="15" customWidth="1"/>
    <col min="7432" max="7446" width="3.625" style="15" customWidth="1"/>
    <col min="7447" max="7680" width="3.625" style="15"/>
    <col min="7681" max="7681" width="9.75" style="15" customWidth="1"/>
    <col min="7682" max="7685" width="2.625" style="15" customWidth="1"/>
    <col min="7686" max="7687" width="15.625" style="15" customWidth="1"/>
    <col min="7688" max="7702" width="3.625" style="15" customWidth="1"/>
    <col min="7703" max="7936" width="3.625" style="15"/>
    <col min="7937" max="7937" width="9.75" style="15" customWidth="1"/>
    <col min="7938" max="7941" width="2.625" style="15" customWidth="1"/>
    <col min="7942" max="7943" width="15.625" style="15" customWidth="1"/>
    <col min="7944" max="7958" width="3.625" style="15" customWidth="1"/>
    <col min="7959" max="8192" width="3.625" style="15"/>
    <col min="8193" max="8193" width="9.75" style="15" customWidth="1"/>
    <col min="8194" max="8197" width="2.625" style="15" customWidth="1"/>
    <col min="8198" max="8199" width="15.625" style="15" customWidth="1"/>
    <col min="8200" max="8214" width="3.625" style="15" customWidth="1"/>
    <col min="8215" max="8448" width="3.625" style="15"/>
    <col min="8449" max="8449" width="9.75" style="15" customWidth="1"/>
    <col min="8450" max="8453" width="2.625" style="15" customWidth="1"/>
    <col min="8454" max="8455" width="15.625" style="15" customWidth="1"/>
    <col min="8456" max="8470" width="3.625" style="15" customWidth="1"/>
    <col min="8471" max="8704" width="3.625" style="15"/>
    <col min="8705" max="8705" width="9.75" style="15" customWidth="1"/>
    <col min="8706" max="8709" width="2.625" style="15" customWidth="1"/>
    <col min="8710" max="8711" width="15.625" style="15" customWidth="1"/>
    <col min="8712" max="8726" width="3.625" style="15" customWidth="1"/>
    <col min="8727" max="8960" width="3.625" style="15"/>
    <col min="8961" max="8961" width="9.75" style="15" customWidth="1"/>
    <col min="8962" max="8965" width="2.625" style="15" customWidth="1"/>
    <col min="8966" max="8967" width="15.625" style="15" customWidth="1"/>
    <col min="8968" max="8982" width="3.625" style="15" customWidth="1"/>
    <col min="8983" max="9216" width="3.625" style="15"/>
    <col min="9217" max="9217" width="9.75" style="15" customWidth="1"/>
    <col min="9218" max="9221" width="2.625" style="15" customWidth="1"/>
    <col min="9222" max="9223" width="15.625" style="15" customWidth="1"/>
    <col min="9224" max="9238" width="3.625" style="15" customWidth="1"/>
    <col min="9239" max="9472" width="3.625" style="15"/>
    <col min="9473" max="9473" width="9.75" style="15" customWidth="1"/>
    <col min="9474" max="9477" width="2.625" style="15" customWidth="1"/>
    <col min="9478" max="9479" width="15.625" style="15" customWidth="1"/>
    <col min="9480" max="9494" width="3.625" style="15" customWidth="1"/>
    <col min="9495" max="9728" width="3.625" style="15"/>
    <col min="9729" max="9729" width="9.75" style="15" customWidth="1"/>
    <col min="9730" max="9733" width="2.625" style="15" customWidth="1"/>
    <col min="9734" max="9735" width="15.625" style="15" customWidth="1"/>
    <col min="9736" max="9750" width="3.625" style="15" customWidth="1"/>
    <col min="9751" max="9984" width="3.625" style="15"/>
    <col min="9985" max="9985" width="9.75" style="15" customWidth="1"/>
    <col min="9986" max="9989" width="2.625" style="15" customWidth="1"/>
    <col min="9990" max="9991" width="15.625" style="15" customWidth="1"/>
    <col min="9992" max="10006" width="3.625" style="15" customWidth="1"/>
    <col min="10007" max="10240" width="3.625" style="15"/>
    <col min="10241" max="10241" width="9.75" style="15" customWidth="1"/>
    <col min="10242" max="10245" width="2.625" style="15" customWidth="1"/>
    <col min="10246" max="10247" width="15.625" style="15" customWidth="1"/>
    <col min="10248" max="10262" width="3.625" style="15" customWidth="1"/>
    <col min="10263" max="10496" width="3.625" style="15"/>
    <col min="10497" max="10497" width="9.75" style="15" customWidth="1"/>
    <col min="10498" max="10501" width="2.625" style="15" customWidth="1"/>
    <col min="10502" max="10503" width="15.625" style="15" customWidth="1"/>
    <col min="10504" max="10518" width="3.625" style="15" customWidth="1"/>
    <col min="10519" max="10752" width="3.625" style="15"/>
    <col min="10753" max="10753" width="9.75" style="15" customWidth="1"/>
    <col min="10754" max="10757" width="2.625" style="15" customWidth="1"/>
    <col min="10758" max="10759" width="15.625" style="15" customWidth="1"/>
    <col min="10760" max="10774" width="3.625" style="15" customWidth="1"/>
    <col min="10775" max="11008" width="3.625" style="15"/>
    <col min="11009" max="11009" width="9.75" style="15" customWidth="1"/>
    <col min="11010" max="11013" width="2.625" style="15" customWidth="1"/>
    <col min="11014" max="11015" width="15.625" style="15" customWidth="1"/>
    <col min="11016" max="11030" width="3.625" style="15" customWidth="1"/>
    <col min="11031" max="11264" width="3.625" style="15"/>
    <col min="11265" max="11265" width="9.75" style="15" customWidth="1"/>
    <col min="11266" max="11269" width="2.625" style="15" customWidth="1"/>
    <col min="11270" max="11271" width="15.625" style="15" customWidth="1"/>
    <col min="11272" max="11286" width="3.625" style="15" customWidth="1"/>
    <col min="11287" max="11520" width="3.625" style="15"/>
    <col min="11521" max="11521" width="9.75" style="15" customWidth="1"/>
    <col min="11522" max="11525" width="2.625" style="15" customWidth="1"/>
    <col min="11526" max="11527" width="15.625" style="15" customWidth="1"/>
    <col min="11528" max="11542" width="3.625" style="15" customWidth="1"/>
    <col min="11543" max="11776" width="3.625" style="15"/>
    <col min="11777" max="11777" width="9.75" style="15" customWidth="1"/>
    <col min="11778" max="11781" width="2.625" style="15" customWidth="1"/>
    <col min="11782" max="11783" width="15.625" style="15" customWidth="1"/>
    <col min="11784" max="11798" width="3.625" style="15" customWidth="1"/>
    <col min="11799" max="12032" width="3.625" style="15"/>
    <col min="12033" max="12033" width="9.75" style="15" customWidth="1"/>
    <col min="12034" max="12037" width="2.625" style="15" customWidth="1"/>
    <col min="12038" max="12039" width="15.625" style="15" customWidth="1"/>
    <col min="12040" max="12054" width="3.625" style="15" customWidth="1"/>
    <col min="12055" max="12288" width="3.625" style="15"/>
    <col min="12289" max="12289" width="9.75" style="15" customWidth="1"/>
    <col min="12290" max="12293" width="2.625" style="15" customWidth="1"/>
    <col min="12294" max="12295" width="15.625" style="15" customWidth="1"/>
    <col min="12296" max="12310" width="3.625" style="15" customWidth="1"/>
    <col min="12311" max="12544" width="3.625" style="15"/>
    <col min="12545" max="12545" width="9.75" style="15" customWidth="1"/>
    <col min="12546" max="12549" width="2.625" style="15" customWidth="1"/>
    <col min="12550" max="12551" width="15.625" style="15" customWidth="1"/>
    <col min="12552" max="12566" width="3.625" style="15" customWidth="1"/>
    <col min="12567" max="12800" width="3.625" style="15"/>
    <col min="12801" max="12801" width="9.75" style="15" customWidth="1"/>
    <col min="12802" max="12805" width="2.625" style="15" customWidth="1"/>
    <col min="12806" max="12807" width="15.625" style="15" customWidth="1"/>
    <col min="12808" max="12822" width="3.625" style="15" customWidth="1"/>
    <col min="12823" max="13056" width="3.625" style="15"/>
    <col min="13057" max="13057" width="9.75" style="15" customWidth="1"/>
    <col min="13058" max="13061" width="2.625" style="15" customWidth="1"/>
    <col min="13062" max="13063" width="15.625" style="15" customWidth="1"/>
    <col min="13064" max="13078" width="3.625" style="15" customWidth="1"/>
    <col min="13079" max="13312" width="3.625" style="15"/>
    <col min="13313" max="13313" width="9.75" style="15" customWidth="1"/>
    <col min="13314" max="13317" width="2.625" style="15" customWidth="1"/>
    <col min="13318" max="13319" width="15.625" style="15" customWidth="1"/>
    <col min="13320" max="13334" width="3.625" style="15" customWidth="1"/>
    <col min="13335" max="13568" width="3.625" style="15"/>
    <col min="13569" max="13569" width="9.75" style="15" customWidth="1"/>
    <col min="13570" max="13573" width="2.625" style="15" customWidth="1"/>
    <col min="13574" max="13575" width="15.625" style="15" customWidth="1"/>
    <col min="13576" max="13590" width="3.625" style="15" customWidth="1"/>
    <col min="13591" max="13824" width="3.625" style="15"/>
    <col min="13825" max="13825" width="9.75" style="15" customWidth="1"/>
    <col min="13826" max="13829" width="2.625" style="15" customWidth="1"/>
    <col min="13830" max="13831" width="15.625" style="15" customWidth="1"/>
    <col min="13832" max="13846" width="3.625" style="15" customWidth="1"/>
    <col min="13847" max="14080" width="3.625" style="15"/>
    <col min="14081" max="14081" width="9.75" style="15" customWidth="1"/>
    <col min="14082" max="14085" width="2.625" style="15" customWidth="1"/>
    <col min="14086" max="14087" width="15.625" style="15" customWidth="1"/>
    <col min="14088" max="14102" width="3.625" style="15" customWidth="1"/>
    <col min="14103" max="14336" width="3.625" style="15"/>
    <col min="14337" max="14337" width="9.75" style="15" customWidth="1"/>
    <col min="14338" max="14341" width="2.625" style="15" customWidth="1"/>
    <col min="14342" max="14343" width="15.625" style="15" customWidth="1"/>
    <col min="14344" max="14358" width="3.625" style="15" customWidth="1"/>
    <col min="14359" max="14592" width="3.625" style="15"/>
    <col min="14593" max="14593" width="9.75" style="15" customWidth="1"/>
    <col min="14594" max="14597" width="2.625" style="15" customWidth="1"/>
    <col min="14598" max="14599" width="15.625" style="15" customWidth="1"/>
    <col min="14600" max="14614" width="3.625" style="15" customWidth="1"/>
    <col min="14615" max="14848" width="3.625" style="15"/>
    <col min="14849" max="14849" width="9.75" style="15" customWidth="1"/>
    <col min="14850" max="14853" width="2.625" style="15" customWidth="1"/>
    <col min="14854" max="14855" width="15.625" style="15" customWidth="1"/>
    <col min="14856" max="14870" width="3.625" style="15" customWidth="1"/>
    <col min="14871" max="15104" width="3.625" style="15"/>
    <col min="15105" max="15105" width="9.75" style="15" customWidth="1"/>
    <col min="15106" max="15109" width="2.625" style="15" customWidth="1"/>
    <col min="15110" max="15111" width="15.625" style="15" customWidth="1"/>
    <col min="15112" max="15126" width="3.625" style="15" customWidth="1"/>
    <col min="15127" max="15360" width="3.625" style="15"/>
    <col min="15361" max="15361" width="9.75" style="15" customWidth="1"/>
    <col min="15362" max="15365" width="2.625" style="15" customWidth="1"/>
    <col min="15366" max="15367" width="15.625" style="15" customWidth="1"/>
    <col min="15368" max="15382" width="3.625" style="15" customWidth="1"/>
    <col min="15383" max="15616" width="3.625" style="15"/>
    <col min="15617" max="15617" width="9.75" style="15" customWidth="1"/>
    <col min="15618" max="15621" width="2.625" style="15" customWidth="1"/>
    <col min="15622" max="15623" width="15.625" style="15" customWidth="1"/>
    <col min="15624" max="15638" width="3.625" style="15" customWidth="1"/>
    <col min="15639" max="15872" width="3.625" style="15"/>
    <col min="15873" max="15873" width="9.75" style="15" customWidth="1"/>
    <col min="15874" max="15877" width="2.625" style="15" customWidth="1"/>
    <col min="15878" max="15879" width="15.625" style="15" customWidth="1"/>
    <col min="15880" max="15894" width="3.625" style="15" customWidth="1"/>
    <col min="15895" max="16128" width="3.625" style="15"/>
    <col min="16129" max="16129" width="9.75" style="15" customWidth="1"/>
    <col min="16130" max="16133" width="2.625" style="15" customWidth="1"/>
    <col min="16134" max="16135" width="15.625" style="15" customWidth="1"/>
    <col min="16136" max="16150" width="3.625" style="15" customWidth="1"/>
    <col min="16151" max="16384" width="3.625" style="15"/>
  </cols>
  <sheetData>
    <row r="1" spans="1:32" ht="20.100000000000001" customHeight="1">
      <c r="A1" s="14" t="s">
        <v>16</v>
      </c>
      <c r="B1" s="245" t="s">
        <v>34</v>
      </c>
      <c r="C1" s="246"/>
      <c r="D1" s="246"/>
      <c r="E1" s="247"/>
      <c r="F1" s="245" t="s">
        <v>122</v>
      </c>
      <c r="G1" s="246"/>
      <c r="H1" s="246"/>
      <c r="I1" s="246"/>
      <c r="J1" s="246"/>
      <c r="K1" s="246"/>
      <c r="L1" s="246"/>
      <c r="M1" s="246"/>
      <c r="N1" s="246"/>
      <c r="O1" s="247"/>
      <c r="P1" s="245" t="s">
        <v>17</v>
      </c>
      <c r="Q1" s="246"/>
      <c r="R1" s="246"/>
      <c r="S1" s="247"/>
      <c r="T1" s="245" t="s">
        <v>101</v>
      </c>
      <c r="U1" s="246"/>
      <c r="V1" s="246"/>
      <c r="W1" s="246"/>
      <c r="X1" s="246"/>
      <c r="Y1" s="246"/>
      <c r="Z1" s="247"/>
      <c r="AA1" s="248" t="s">
        <v>18</v>
      </c>
      <c r="AB1" s="248"/>
      <c r="AC1" s="249">
        <v>43718</v>
      </c>
      <c r="AD1" s="249"/>
      <c r="AE1" s="249"/>
      <c r="AF1" s="250"/>
    </row>
    <row r="2" spans="1:32" ht="20.100000000000001" customHeight="1" thickBot="1">
      <c r="A2" s="16" t="s">
        <v>19</v>
      </c>
      <c r="B2" s="242" t="s">
        <v>175</v>
      </c>
      <c r="C2" s="243"/>
      <c r="D2" s="243"/>
      <c r="E2" s="251"/>
      <c r="F2" s="242" t="s">
        <v>188</v>
      </c>
      <c r="G2" s="243"/>
      <c r="H2" s="251"/>
      <c r="I2" s="252" t="s">
        <v>123</v>
      </c>
      <c r="J2" s="253"/>
      <c r="K2" s="253"/>
      <c r="L2" s="253"/>
      <c r="M2" s="253"/>
      <c r="N2" s="253"/>
      <c r="O2" s="254"/>
      <c r="P2" s="242"/>
      <c r="Q2" s="243"/>
      <c r="R2" s="243"/>
      <c r="S2" s="243"/>
      <c r="T2" s="243"/>
      <c r="U2" s="243"/>
      <c r="V2" s="243"/>
      <c r="W2" s="243"/>
      <c r="X2" s="243"/>
      <c r="Y2" s="243"/>
      <c r="Z2" s="251"/>
      <c r="AA2" s="242" t="s">
        <v>20</v>
      </c>
      <c r="AB2" s="243"/>
      <c r="AC2" s="242" t="s">
        <v>21</v>
      </c>
      <c r="AD2" s="243"/>
      <c r="AE2" s="243"/>
      <c r="AF2" s="244"/>
    </row>
    <row r="3" spans="1:32" ht="37.5" customHeight="1" thickBot="1">
      <c r="A3" s="17" t="s">
        <v>22</v>
      </c>
      <c r="B3" s="18"/>
      <c r="C3" s="18"/>
      <c r="D3" s="18"/>
      <c r="E3" s="18"/>
      <c r="F3" s="18"/>
      <c r="G3" s="19" t="s">
        <v>23</v>
      </c>
      <c r="H3" s="20">
        <f>IF(COUNTA(H4:H32)&gt;0,1,"")</f>
        <v>1</v>
      </c>
      <c r="I3" s="21">
        <f>IF(COUNTA(I4:I32)&gt;0,IF(H3&gt;0,H3+1,""),"")</f>
        <v>2</v>
      </c>
      <c r="J3" s="21">
        <f>IF(COUNTA(J4:J32)&gt;0,IF(I3&gt;0,I3+1,""),"")</f>
        <v>3</v>
      </c>
      <c r="K3" s="21">
        <f>IF(COUNTA(K4:K32)&gt;0,IF(J3&gt;0,J3+1,""),"")</f>
        <v>4</v>
      </c>
      <c r="L3" s="21">
        <v>5</v>
      </c>
      <c r="M3" s="21">
        <v>6</v>
      </c>
      <c r="N3" s="21">
        <v>7</v>
      </c>
      <c r="O3" s="21">
        <v>8</v>
      </c>
      <c r="P3" s="21"/>
      <c r="Q3" s="21"/>
      <c r="R3" s="21"/>
      <c r="S3" s="21"/>
      <c r="T3" s="21"/>
      <c r="U3" s="21"/>
      <c r="V3" s="21"/>
      <c r="W3" s="21"/>
      <c r="X3" s="21"/>
      <c r="Y3" s="21"/>
      <c r="Z3" s="21"/>
      <c r="AA3" s="21"/>
      <c r="AB3" s="21"/>
      <c r="AC3" s="21"/>
      <c r="AD3" s="21"/>
      <c r="AE3" s="21" t="str">
        <f>IF(COUNTA(AE4:AE32)&gt;0,IF(AD3&gt;0,AD3+1,""),"")</f>
        <v/>
      </c>
      <c r="AF3" s="22" t="str">
        <f>IF(COUNTA(AF4:AF32)&gt;0,IF(AE3&gt;0,AE3+1,""),"")</f>
        <v/>
      </c>
    </row>
    <row r="4" spans="1:32" s="26" customFormat="1" ht="13.5" customHeight="1">
      <c r="A4" s="255" t="s">
        <v>24</v>
      </c>
      <c r="B4" s="257" t="s">
        <v>118</v>
      </c>
      <c r="C4" s="257"/>
      <c r="D4" s="257"/>
      <c r="E4" s="257"/>
      <c r="F4" s="257"/>
      <c r="G4" s="257"/>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56"/>
      <c r="B5" s="258" t="s">
        <v>42</v>
      </c>
      <c r="C5" s="259"/>
      <c r="D5" s="259"/>
      <c r="E5" s="259"/>
      <c r="F5" s="259"/>
      <c r="G5" s="259"/>
      <c r="H5" s="185" t="s">
        <v>111</v>
      </c>
      <c r="I5" s="185" t="s">
        <v>111</v>
      </c>
      <c r="J5" s="185" t="s">
        <v>111</v>
      </c>
      <c r="K5" s="185" t="s">
        <v>111</v>
      </c>
      <c r="L5" s="185" t="s">
        <v>111</v>
      </c>
      <c r="M5" s="185" t="s">
        <v>111</v>
      </c>
      <c r="N5" s="185" t="s">
        <v>111</v>
      </c>
      <c r="O5" s="185" t="s">
        <v>111</v>
      </c>
      <c r="P5" s="27"/>
      <c r="Q5" s="27"/>
      <c r="R5" s="27"/>
      <c r="S5" s="27"/>
      <c r="T5" s="27"/>
      <c r="U5" s="27"/>
      <c r="V5" s="27"/>
      <c r="W5" s="27"/>
      <c r="X5" s="27"/>
      <c r="Y5" s="27"/>
      <c r="Z5" s="27"/>
      <c r="AA5" s="27"/>
      <c r="AB5" s="27"/>
      <c r="AC5" s="27"/>
      <c r="AD5" s="27"/>
      <c r="AE5" s="27"/>
      <c r="AF5" s="28"/>
    </row>
    <row r="6" spans="1:32" s="26" customFormat="1" ht="13.5" customHeight="1">
      <c r="A6" s="256"/>
      <c r="B6" s="29"/>
      <c r="C6" s="69" t="s">
        <v>55</v>
      </c>
      <c r="D6" s="260" t="s">
        <v>91</v>
      </c>
      <c r="E6" s="260"/>
      <c r="F6" s="260"/>
      <c r="G6" s="261"/>
      <c r="H6" s="185" t="s">
        <v>111</v>
      </c>
      <c r="I6" s="30"/>
      <c r="J6" s="30"/>
      <c r="K6" s="30"/>
      <c r="L6" s="30"/>
      <c r="M6" s="30"/>
      <c r="N6" s="30"/>
      <c r="O6" s="30"/>
      <c r="P6" s="30"/>
      <c r="Q6" s="30"/>
      <c r="R6" s="30"/>
      <c r="S6" s="30"/>
      <c r="T6" s="30"/>
      <c r="U6" s="30"/>
      <c r="V6" s="30"/>
      <c r="W6" s="30"/>
      <c r="X6" s="30"/>
      <c r="Y6" s="30"/>
      <c r="Z6" s="30"/>
      <c r="AA6" s="30"/>
      <c r="AB6" s="30"/>
      <c r="AC6" s="30"/>
      <c r="AD6" s="30"/>
      <c r="AE6" s="30"/>
      <c r="AF6" s="31"/>
    </row>
    <row r="7" spans="1:32" s="26" customFormat="1" ht="13.5" customHeight="1">
      <c r="A7" s="256"/>
      <c r="B7" s="29"/>
      <c r="C7" s="69" t="s">
        <v>56</v>
      </c>
      <c r="D7" s="260" t="s">
        <v>43</v>
      </c>
      <c r="E7" s="260"/>
      <c r="F7" s="260"/>
      <c r="G7" s="261"/>
      <c r="H7" s="32"/>
      <c r="I7" s="185" t="s">
        <v>111</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56"/>
      <c r="B8" s="29"/>
      <c r="C8" s="69" t="s">
        <v>82</v>
      </c>
      <c r="D8" s="260" t="s">
        <v>44</v>
      </c>
      <c r="E8" s="260"/>
      <c r="F8" s="260"/>
      <c r="G8" s="261"/>
      <c r="H8" s="32"/>
      <c r="I8" s="30"/>
      <c r="J8" s="185" t="s">
        <v>111</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56"/>
      <c r="B9" s="29"/>
      <c r="C9" s="131" t="s">
        <v>57</v>
      </c>
      <c r="D9" s="260" t="s">
        <v>128</v>
      </c>
      <c r="E9" s="260"/>
      <c r="F9" s="260"/>
      <c r="G9" s="261"/>
      <c r="H9" s="32"/>
      <c r="I9" s="30"/>
      <c r="J9" s="30"/>
      <c r="K9" s="185" t="s">
        <v>111</v>
      </c>
      <c r="L9" s="138"/>
      <c r="M9" s="30"/>
      <c r="N9" s="30"/>
      <c r="O9" s="30"/>
      <c r="P9" s="30"/>
      <c r="Q9" s="30"/>
      <c r="R9" s="30"/>
      <c r="S9" s="30"/>
      <c r="T9" s="30"/>
      <c r="U9" s="30"/>
      <c r="V9" s="30"/>
      <c r="W9" s="30"/>
      <c r="X9" s="30"/>
      <c r="Y9" s="30"/>
      <c r="Z9" s="30"/>
      <c r="AA9" s="30"/>
      <c r="AB9" s="30"/>
      <c r="AC9" s="30"/>
      <c r="AD9" s="30"/>
      <c r="AE9" s="30"/>
      <c r="AF9" s="31"/>
    </row>
    <row r="10" spans="1:32" s="26" customFormat="1" ht="13.5" customHeight="1">
      <c r="A10" s="256"/>
      <c r="B10" s="29"/>
      <c r="C10" s="131" t="s">
        <v>86</v>
      </c>
      <c r="D10" s="260" t="s">
        <v>127</v>
      </c>
      <c r="E10" s="260"/>
      <c r="F10" s="260"/>
      <c r="G10" s="261"/>
      <c r="H10" s="32"/>
      <c r="I10" s="30"/>
      <c r="J10" s="30"/>
      <c r="K10" s="138"/>
      <c r="L10" s="185" t="s">
        <v>111</v>
      </c>
      <c r="M10" s="30"/>
      <c r="N10" s="30"/>
      <c r="O10" s="30"/>
      <c r="P10" s="30"/>
      <c r="Q10" s="30"/>
      <c r="R10" s="30"/>
      <c r="S10" s="30"/>
      <c r="T10" s="30"/>
      <c r="U10" s="30"/>
      <c r="V10" s="30"/>
      <c r="W10" s="30"/>
      <c r="X10" s="30"/>
      <c r="Y10" s="30"/>
      <c r="Z10" s="30"/>
      <c r="AA10" s="30"/>
      <c r="AB10" s="30"/>
      <c r="AC10" s="30"/>
      <c r="AD10" s="30"/>
      <c r="AE10" s="30"/>
      <c r="AF10" s="31"/>
    </row>
    <row r="11" spans="1:32" s="26" customFormat="1" ht="13.5" customHeight="1">
      <c r="A11" s="256"/>
      <c r="B11" s="29"/>
      <c r="C11" s="133" t="s">
        <v>88</v>
      </c>
      <c r="D11" s="260" t="s">
        <v>87</v>
      </c>
      <c r="E11" s="260"/>
      <c r="F11" s="260"/>
      <c r="G11" s="261"/>
      <c r="H11" s="32"/>
      <c r="I11" s="30"/>
      <c r="J11" s="30"/>
      <c r="K11" s="30"/>
      <c r="L11" s="30"/>
      <c r="M11" s="30"/>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56"/>
      <c r="B12" s="29"/>
      <c r="C12" s="131"/>
      <c r="D12" s="133"/>
      <c r="E12" s="260" t="s">
        <v>120</v>
      </c>
      <c r="F12" s="260"/>
      <c r="G12" s="264"/>
      <c r="H12" s="62"/>
      <c r="I12" s="30"/>
      <c r="J12" s="30"/>
      <c r="K12" s="30"/>
      <c r="L12" s="30"/>
      <c r="M12" s="185" t="s">
        <v>111</v>
      </c>
      <c r="N12" s="30"/>
      <c r="O12" s="30"/>
      <c r="P12" s="30"/>
      <c r="Q12" s="30"/>
      <c r="R12" s="30"/>
      <c r="S12" s="30"/>
      <c r="T12" s="30"/>
      <c r="U12" s="30"/>
      <c r="V12" s="30"/>
      <c r="W12" s="30"/>
      <c r="X12" s="30"/>
      <c r="Y12" s="30"/>
      <c r="Z12" s="30"/>
      <c r="AA12" s="30"/>
      <c r="AB12" s="30"/>
      <c r="AC12" s="30"/>
      <c r="AD12" s="30"/>
      <c r="AE12" s="30"/>
      <c r="AF12" s="31"/>
    </row>
    <row r="13" spans="1:32" s="26" customFormat="1" ht="13.5" customHeight="1">
      <c r="A13" s="256"/>
      <c r="B13" s="29"/>
      <c r="C13" s="133" t="s">
        <v>88</v>
      </c>
      <c r="D13" s="260" t="s">
        <v>83</v>
      </c>
      <c r="E13" s="260"/>
      <c r="F13" s="260"/>
      <c r="G13" s="261"/>
      <c r="H13" s="32"/>
      <c r="I13" s="30"/>
      <c r="J13" s="30"/>
      <c r="K13" s="30"/>
      <c r="L13" s="30"/>
      <c r="M13" s="30"/>
      <c r="N13" s="185" t="s">
        <v>111</v>
      </c>
      <c r="O13" s="30"/>
      <c r="P13" s="30"/>
      <c r="Q13" s="30"/>
      <c r="R13" s="30"/>
      <c r="S13" s="30"/>
      <c r="T13" s="30"/>
      <c r="U13" s="30"/>
      <c r="V13" s="30"/>
      <c r="W13" s="30"/>
      <c r="X13" s="30"/>
      <c r="Y13" s="30"/>
      <c r="Z13" s="30"/>
      <c r="AA13" s="30"/>
      <c r="AB13" s="30"/>
      <c r="AC13" s="30"/>
      <c r="AD13" s="30"/>
      <c r="AE13" s="30"/>
      <c r="AF13" s="31"/>
    </row>
    <row r="14" spans="1:32" s="26" customFormat="1" ht="13.5" customHeight="1" thickBot="1">
      <c r="A14" s="256"/>
      <c r="B14" s="29"/>
      <c r="C14" s="134" t="s">
        <v>85</v>
      </c>
      <c r="D14" s="262" t="s">
        <v>84</v>
      </c>
      <c r="E14" s="262"/>
      <c r="F14" s="262"/>
      <c r="G14" s="263"/>
      <c r="H14" s="32"/>
      <c r="I14" s="30"/>
      <c r="J14" s="30"/>
      <c r="K14" s="30"/>
      <c r="L14" s="30"/>
      <c r="M14" s="30"/>
      <c r="N14" s="30"/>
      <c r="O14" s="185" t="s">
        <v>111</v>
      </c>
      <c r="P14" s="30"/>
      <c r="Q14" s="30"/>
      <c r="R14" s="30"/>
      <c r="S14" s="30"/>
      <c r="T14" s="30"/>
      <c r="U14" s="30"/>
      <c r="V14" s="30"/>
      <c r="W14" s="30"/>
      <c r="X14" s="30"/>
      <c r="Y14" s="30"/>
      <c r="Z14" s="30"/>
      <c r="AA14" s="30"/>
      <c r="AB14" s="30"/>
      <c r="AC14" s="30"/>
      <c r="AD14" s="30"/>
      <c r="AE14" s="30"/>
      <c r="AF14" s="31"/>
    </row>
    <row r="15" spans="1:32" s="26" customFormat="1" ht="13.5" customHeight="1">
      <c r="A15" s="255" t="s">
        <v>54</v>
      </c>
      <c r="B15" s="281" t="s">
        <v>45</v>
      </c>
      <c r="C15" s="257"/>
      <c r="D15" s="257"/>
      <c r="E15" s="257"/>
      <c r="F15" s="257"/>
      <c r="G15" s="282"/>
      <c r="H15" s="33"/>
      <c r="I15" s="34"/>
      <c r="J15" s="34"/>
      <c r="K15" s="34"/>
      <c r="L15" s="34"/>
      <c r="M15" s="34"/>
      <c r="N15" s="34"/>
      <c r="O15" s="34"/>
      <c r="P15" s="34"/>
      <c r="Q15" s="34"/>
      <c r="R15" s="34"/>
      <c r="S15" s="34"/>
      <c r="T15" s="34"/>
      <c r="U15" s="34"/>
      <c r="V15" s="34"/>
      <c r="W15" s="34"/>
      <c r="X15" s="34"/>
      <c r="Y15" s="34"/>
      <c r="Z15" s="34"/>
      <c r="AA15" s="34"/>
      <c r="AB15" s="34"/>
      <c r="AC15" s="34"/>
      <c r="AD15" s="34"/>
      <c r="AE15" s="34"/>
      <c r="AF15" s="35"/>
    </row>
    <row r="16" spans="1:32" s="26" customFormat="1" ht="13.5" customHeight="1">
      <c r="A16" s="256"/>
      <c r="B16" s="283"/>
      <c r="C16" s="268" t="s">
        <v>39</v>
      </c>
      <c r="D16" s="240"/>
      <c r="E16" s="240"/>
      <c r="F16" s="240"/>
      <c r="G16" s="241"/>
      <c r="H16" s="32"/>
      <c r="I16" s="30"/>
      <c r="J16" s="30"/>
      <c r="K16" s="30"/>
      <c r="L16" s="30"/>
      <c r="M16" s="30"/>
      <c r="N16" s="30"/>
      <c r="O16" s="30"/>
      <c r="P16" s="30"/>
      <c r="Q16" s="30"/>
      <c r="R16" s="30"/>
      <c r="S16" s="30"/>
      <c r="T16" s="30"/>
      <c r="U16" s="30"/>
      <c r="V16" s="30"/>
      <c r="W16" s="30"/>
      <c r="X16" s="30"/>
      <c r="Y16" s="30"/>
      <c r="Z16" s="30"/>
      <c r="AA16" s="30"/>
      <c r="AB16" s="30"/>
      <c r="AC16" s="30"/>
      <c r="AD16" s="30"/>
      <c r="AE16" s="30"/>
      <c r="AF16" s="31"/>
    </row>
    <row r="17" spans="1:32" s="26" customFormat="1" ht="13.5" customHeight="1">
      <c r="A17" s="256"/>
      <c r="B17" s="283"/>
      <c r="C17" s="68"/>
      <c r="D17" s="240" t="s">
        <v>46</v>
      </c>
      <c r="E17" s="240"/>
      <c r="F17" s="240"/>
      <c r="G17" s="241"/>
      <c r="H17" s="185" t="s">
        <v>111</v>
      </c>
      <c r="I17" s="185" t="s">
        <v>111</v>
      </c>
      <c r="J17" s="30"/>
      <c r="K17" s="30"/>
      <c r="L17" s="30"/>
      <c r="M17" s="30"/>
      <c r="N17" s="30"/>
      <c r="O17" s="30"/>
      <c r="P17" s="30"/>
      <c r="Q17" s="30"/>
      <c r="R17" s="30"/>
      <c r="S17" s="30"/>
      <c r="T17" s="30"/>
      <c r="U17" s="30"/>
      <c r="V17" s="30"/>
      <c r="W17" s="30"/>
      <c r="X17" s="30"/>
      <c r="Y17" s="30"/>
      <c r="Z17" s="30"/>
      <c r="AA17" s="30"/>
      <c r="AB17" s="30"/>
      <c r="AC17" s="30"/>
      <c r="AD17" s="30"/>
      <c r="AE17" s="30"/>
      <c r="AF17" s="31"/>
    </row>
    <row r="18" spans="1:32" s="26" customFormat="1" ht="13.5" customHeight="1">
      <c r="A18" s="256"/>
      <c r="B18" s="283"/>
      <c r="C18" s="68"/>
      <c r="D18" s="240" t="s">
        <v>47</v>
      </c>
      <c r="E18" s="240"/>
      <c r="F18" s="240"/>
      <c r="G18" s="241"/>
      <c r="H18" s="185" t="s">
        <v>111</v>
      </c>
      <c r="I18" s="185" t="s">
        <v>111</v>
      </c>
      <c r="J18" s="30"/>
      <c r="K18" s="30"/>
      <c r="L18" s="30"/>
      <c r="M18" s="30"/>
      <c r="N18" s="30"/>
      <c r="O18" s="30"/>
      <c r="P18" s="30"/>
      <c r="Q18" s="30"/>
      <c r="R18" s="30"/>
      <c r="S18" s="30"/>
      <c r="T18" s="30"/>
      <c r="U18" s="30"/>
      <c r="V18" s="30"/>
      <c r="W18" s="30"/>
      <c r="X18" s="30"/>
      <c r="Y18" s="30"/>
      <c r="Z18" s="30"/>
      <c r="AA18" s="30"/>
      <c r="AB18" s="30"/>
      <c r="AC18" s="30"/>
      <c r="AD18" s="30"/>
      <c r="AE18" s="30"/>
      <c r="AF18" s="31"/>
    </row>
    <row r="19" spans="1:32" s="26" customFormat="1" ht="13.5" customHeight="1">
      <c r="A19" s="256"/>
      <c r="B19" s="283"/>
      <c r="C19" s="68"/>
      <c r="D19" s="268" t="s">
        <v>48</v>
      </c>
      <c r="E19" s="240"/>
      <c r="F19" s="240"/>
      <c r="G19" s="241"/>
      <c r="H19" s="32"/>
      <c r="I19" s="30"/>
      <c r="J19" s="30"/>
      <c r="K19" s="30"/>
      <c r="L19" s="30"/>
      <c r="M19" s="185" t="s">
        <v>111</v>
      </c>
      <c r="N19" s="30"/>
      <c r="O19" s="30"/>
      <c r="P19" s="30"/>
      <c r="Q19" s="30"/>
      <c r="R19" s="30"/>
      <c r="S19" s="30"/>
      <c r="T19" s="30"/>
      <c r="U19" s="30"/>
      <c r="V19" s="30"/>
      <c r="W19" s="30"/>
      <c r="X19" s="30"/>
      <c r="Y19" s="30"/>
      <c r="Z19" s="30"/>
      <c r="AA19" s="30"/>
      <c r="AB19" s="30"/>
      <c r="AC19" s="30"/>
      <c r="AD19" s="30"/>
      <c r="AE19" s="30"/>
      <c r="AF19" s="31"/>
    </row>
    <row r="20" spans="1:32" s="26" customFormat="1" ht="13.5" customHeight="1">
      <c r="A20" s="256"/>
      <c r="B20" s="283"/>
      <c r="C20" s="268" t="s">
        <v>40</v>
      </c>
      <c r="D20" s="240"/>
      <c r="E20" s="240"/>
      <c r="F20" s="240"/>
      <c r="G20" s="241"/>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56"/>
      <c r="B21" s="283"/>
      <c r="C21" s="67"/>
      <c r="D21" s="270" t="s">
        <v>49</v>
      </c>
      <c r="E21" s="270"/>
      <c r="F21" s="270"/>
      <c r="G21" s="270"/>
      <c r="H21" s="185" t="s">
        <v>111</v>
      </c>
      <c r="I21" s="185" t="s">
        <v>111</v>
      </c>
      <c r="J21" s="185" t="s">
        <v>111</v>
      </c>
      <c r="K21" s="185" t="s">
        <v>111</v>
      </c>
      <c r="L21" s="185" t="s">
        <v>111</v>
      </c>
      <c r="M21" s="185" t="s">
        <v>111</v>
      </c>
      <c r="N21" s="36"/>
      <c r="O21" s="36"/>
      <c r="P21" s="36"/>
      <c r="Q21" s="36"/>
      <c r="R21" s="36"/>
      <c r="S21" s="36"/>
      <c r="T21" s="36"/>
      <c r="U21" s="36"/>
      <c r="V21" s="36"/>
      <c r="W21" s="36"/>
      <c r="X21" s="36"/>
      <c r="Y21" s="36"/>
      <c r="Z21" s="36"/>
      <c r="AA21" s="36"/>
      <c r="AB21" s="36"/>
      <c r="AC21" s="36"/>
      <c r="AD21" s="36"/>
      <c r="AE21" s="36"/>
      <c r="AF21" s="37"/>
    </row>
    <row r="22" spans="1:32" s="26" customFormat="1" ht="13.5" customHeight="1">
      <c r="A22" s="256"/>
      <c r="B22" s="284"/>
      <c r="C22" s="270" t="s">
        <v>50</v>
      </c>
      <c r="D22" s="270"/>
      <c r="E22" s="270"/>
      <c r="F22" s="270"/>
      <c r="G22" s="270"/>
      <c r="H22" s="65"/>
      <c r="I22" s="36"/>
      <c r="J22" s="36"/>
      <c r="K22" s="36"/>
      <c r="L22" s="36"/>
      <c r="M22" s="36"/>
      <c r="N22" s="36"/>
      <c r="O22" s="36"/>
      <c r="P22" s="36"/>
      <c r="Q22" s="36"/>
      <c r="R22" s="36"/>
      <c r="S22" s="36"/>
      <c r="T22" s="36"/>
      <c r="U22" s="36"/>
      <c r="V22" s="36"/>
      <c r="W22" s="36"/>
      <c r="X22" s="36"/>
      <c r="Y22" s="36"/>
      <c r="Z22" s="36"/>
      <c r="AA22" s="36"/>
      <c r="AB22" s="36"/>
      <c r="AC22" s="36"/>
      <c r="AD22" s="36"/>
      <c r="AE22" s="36"/>
      <c r="AF22" s="37"/>
    </row>
    <row r="23" spans="1:32" s="26" customFormat="1" ht="13.5" customHeight="1">
      <c r="A23" s="256"/>
      <c r="B23" s="284"/>
      <c r="C23" s="67"/>
      <c r="D23" s="270" t="s">
        <v>92</v>
      </c>
      <c r="E23" s="270"/>
      <c r="F23" s="270"/>
      <c r="G23" s="270"/>
      <c r="H23" s="185" t="s">
        <v>111</v>
      </c>
      <c r="I23" s="36"/>
      <c r="J23" s="36"/>
      <c r="K23" s="36"/>
      <c r="L23" s="36"/>
      <c r="M23" s="36"/>
      <c r="N23" s="36"/>
      <c r="O23" s="36"/>
      <c r="P23" s="36"/>
      <c r="Q23" s="36"/>
      <c r="R23" s="36"/>
      <c r="S23" s="36"/>
      <c r="T23" s="36"/>
      <c r="U23" s="36"/>
      <c r="V23" s="36"/>
      <c r="W23" s="36"/>
      <c r="X23" s="36"/>
      <c r="Y23" s="36"/>
      <c r="Z23" s="36"/>
      <c r="AA23" s="36"/>
      <c r="AB23" s="36"/>
      <c r="AC23" s="36"/>
      <c r="AD23" s="36"/>
      <c r="AE23" s="36"/>
      <c r="AF23" s="37"/>
    </row>
    <row r="24" spans="1:32" s="26" customFormat="1" ht="13.5" customHeight="1">
      <c r="A24" s="256"/>
      <c r="B24" s="284"/>
      <c r="C24" s="270" t="s">
        <v>51</v>
      </c>
      <c r="D24" s="270"/>
      <c r="E24" s="270"/>
      <c r="F24" s="270"/>
      <c r="G24" s="270"/>
      <c r="H24" s="65"/>
      <c r="I24" s="36"/>
      <c r="J24" s="36"/>
      <c r="K24" s="36"/>
      <c r="L24" s="36"/>
      <c r="M24" s="36"/>
      <c r="N24" s="36"/>
      <c r="O24" s="36"/>
      <c r="P24" s="36"/>
      <c r="Q24" s="36"/>
      <c r="R24" s="36"/>
      <c r="S24" s="36"/>
      <c r="T24" s="36"/>
      <c r="U24" s="36"/>
      <c r="V24" s="36"/>
      <c r="W24" s="36"/>
      <c r="X24" s="36"/>
      <c r="Y24" s="36"/>
      <c r="Z24" s="36"/>
      <c r="AA24" s="36"/>
      <c r="AB24" s="36"/>
      <c r="AC24" s="36"/>
      <c r="AD24" s="36"/>
      <c r="AE24" s="36"/>
      <c r="AF24" s="37"/>
    </row>
    <row r="25" spans="1:32" s="26" customFormat="1" ht="13.5" customHeight="1">
      <c r="A25" s="256"/>
      <c r="B25" s="284"/>
      <c r="C25" s="67"/>
      <c r="D25" s="270" t="s">
        <v>129</v>
      </c>
      <c r="E25" s="270"/>
      <c r="F25" s="270"/>
      <c r="G25" s="270"/>
      <c r="H25" s="65"/>
      <c r="I25" s="36"/>
      <c r="J25" s="185" t="s">
        <v>111</v>
      </c>
      <c r="K25" s="36"/>
      <c r="L25" s="138"/>
      <c r="M25" s="36"/>
      <c r="N25" s="36"/>
      <c r="O25" s="36"/>
      <c r="P25" s="36"/>
      <c r="Q25" s="36"/>
      <c r="R25" s="36"/>
      <c r="S25" s="36"/>
      <c r="T25" s="36"/>
      <c r="U25" s="36"/>
      <c r="V25" s="36"/>
      <c r="W25" s="36"/>
      <c r="X25" s="36"/>
      <c r="Y25" s="36"/>
      <c r="Z25" s="36"/>
      <c r="AA25" s="36"/>
      <c r="AB25" s="36"/>
      <c r="AC25" s="36"/>
      <c r="AD25" s="36"/>
      <c r="AE25" s="36"/>
      <c r="AF25" s="37"/>
    </row>
    <row r="26" spans="1:32" s="26" customFormat="1" ht="13.5" customHeight="1">
      <c r="A26" s="256"/>
      <c r="B26" s="284"/>
      <c r="C26" s="270" t="s">
        <v>52</v>
      </c>
      <c r="D26" s="270"/>
      <c r="E26" s="270"/>
      <c r="F26" s="270"/>
      <c r="G26" s="270"/>
      <c r="H26" s="65"/>
      <c r="I26" s="36"/>
      <c r="J26" s="36"/>
      <c r="K26" s="36"/>
      <c r="L26" s="36"/>
      <c r="M26" s="36"/>
      <c r="N26" s="36"/>
      <c r="O26" s="36"/>
      <c r="P26" s="36"/>
      <c r="Q26" s="36"/>
      <c r="R26" s="36"/>
      <c r="S26" s="36"/>
      <c r="T26" s="36"/>
      <c r="U26" s="36"/>
      <c r="V26" s="36"/>
      <c r="W26" s="36"/>
      <c r="X26" s="36"/>
      <c r="Y26" s="36"/>
      <c r="Z26" s="36"/>
      <c r="AA26" s="36"/>
      <c r="AB26" s="36"/>
      <c r="AC26" s="36"/>
      <c r="AD26" s="36"/>
      <c r="AE26" s="36"/>
      <c r="AF26" s="37"/>
    </row>
    <row r="27" spans="1:32" s="26" customFormat="1" ht="13.5" customHeight="1">
      <c r="A27" s="256"/>
      <c r="B27" s="284"/>
      <c r="C27" s="67"/>
      <c r="D27" s="270" t="s">
        <v>174</v>
      </c>
      <c r="E27" s="270"/>
      <c r="F27" s="270"/>
      <c r="G27" s="270"/>
      <c r="H27" s="65"/>
      <c r="I27" s="36"/>
      <c r="J27" s="36"/>
      <c r="K27" s="185" t="s">
        <v>111</v>
      </c>
      <c r="L27" s="138"/>
      <c r="M27" s="36"/>
      <c r="N27" s="36"/>
      <c r="O27" s="36"/>
      <c r="P27" s="36"/>
      <c r="Q27" s="36"/>
      <c r="R27" s="36"/>
      <c r="S27" s="36"/>
      <c r="T27" s="36"/>
      <c r="U27" s="36"/>
      <c r="V27" s="36"/>
      <c r="W27" s="36"/>
      <c r="X27" s="36"/>
      <c r="Y27" s="36"/>
      <c r="Z27" s="36"/>
      <c r="AA27" s="36"/>
      <c r="AB27" s="36"/>
      <c r="AC27" s="36"/>
      <c r="AD27" s="36"/>
      <c r="AE27" s="36"/>
      <c r="AF27" s="37"/>
    </row>
    <row r="28" spans="1:32" s="26" customFormat="1" ht="13.5" customHeight="1">
      <c r="A28" s="256"/>
      <c r="B28" s="284"/>
      <c r="C28" s="270" t="s">
        <v>130</v>
      </c>
      <c r="D28" s="270"/>
      <c r="E28" s="270"/>
      <c r="F28" s="270"/>
      <c r="G28" s="270"/>
      <c r="H28" s="65"/>
      <c r="I28" s="36"/>
      <c r="J28" s="36"/>
      <c r="K28" s="144"/>
      <c r="L28" s="144"/>
      <c r="M28" s="36"/>
      <c r="N28" s="36"/>
      <c r="O28" s="36"/>
      <c r="P28" s="36"/>
      <c r="Q28" s="36"/>
      <c r="R28" s="36"/>
      <c r="S28" s="36"/>
      <c r="T28" s="36"/>
      <c r="U28" s="36"/>
      <c r="V28" s="36"/>
      <c r="W28" s="36"/>
      <c r="X28" s="36"/>
      <c r="Y28" s="36"/>
      <c r="Z28" s="36"/>
      <c r="AA28" s="36"/>
      <c r="AB28" s="36"/>
      <c r="AC28" s="36"/>
      <c r="AD28" s="36"/>
      <c r="AE28" s="36"/>
      <c r="AF28" s="37"/>
    </row>
    <row r="29" spans="1:32" s="26" customFormat="1" ht="13.5" customHeight="1">
      <c r="A29" s="256"/>
      <c r="B29" s="284"/>
      <c r="C29" s="139"/>
      <c r="D29" s="270" t="s">
        <v>131</v>
      </c>
      <c r="E29" s="270"/>
      <c r="F29" s="270"/>
      <c r="G29" s="270"/>
      <c r="H29" s="65"/>
      <c r="I29" s="36"/>
      <c r="J29" s="36"/>
      <c r="K29" s="144"/>
      <c r="L29" s="185" t="s">
        <v>111</v>
      </c>
      <c r="M29" s="36"/>
      <c r="N29" s="36"/>
      <c r="O29" s="36"/>
      <c r="P29" s="36"/>
      <c r="Q29" s="36"/>
      <c r="R29" s="36"/>
      <c r="S29" s="36"/>
      <c r="T29" s="36"/>
      <c r="U29" s="36"/>
      <c r="V29" s="36"/>
      <c r="W29" s="36"/>
      <c r="X29" s="36"/>
      <c r="Y29" s="36"/>
      <c r="Z29" s="36"/>
      <c r="AA29" s="36"/>
      <c r="AB29" s="36"/>
      <c r="AC29" s="36"/>
      <c r="AD29" s="36"/>
      <c r="AE29" s="36"/>
      <c r="AF29" s="37"/>
    </row>
    <row r="30" spans="1:32" s="26" customFormat="1" ht="13.5" customHeight="1">
      <c r="A30" s="256"/>
      <c r="B30" s="284"/>
      <c r="C30" s="268" t="s">
        <v>89</v>
      </c>
      <c r="D30" s="240"/>
      <c r="E30" s="240"/>
      <c r="F30" s="240"/>
      <c r="G30" s="269"/>
      <c r="H30" s="65"/>
      <c r="I30" s="36"/>
      <c r="J30" s="36"/>
      <c r="K30" s="36"/>
      <c r="L30" s="36"/>
      <c r="M30" s="36"/>
      <c r="N30" s="185" t="s">
        <v>111</v>
      </c>
      <c r="O30" s="36"/>
      <c r="P30" s="36"/>
      <c r="Q30" s="36"/>
      <c r="R30" s="36"/>
      <c r="S30" s="36"/>
      <c r="T30" s="36"/>
      <c r="U30" s="36"/>
      <c r="V30" s="36"/>
      <c r="W30" s="36"/>
      <c r="X30" s="36"/>
      <c r="Y30" s="36"/>
      <c r="Z30" s="36"/>
      <c r="AA30" s="36"/>
      <c r="AB30" s="36"/>
      <c r="AC30" s="36"/>
      <c r="AD30" s="36"/>
      <c r="AE30" s="36"/>
      <c r="AF30" s="37"/>
    </row>
    <row r="31" spans="1:32" s="26" customFormat="1" ht="15" customHeight="1" thickBot="1">
      <c r="A31" s="272"/>
      <c r="B31" s="285"/>
      <c r="C31" s="286" t="s">
        <v>90</v>
      </c>
      <c r="D31" s="286"/>
      <c r="E31" s="286"/>
      <c r="F31" s="286"/>
      <c r="G31" s="286"/>
      <c r="H31" s="66"/>
      <c r="I31" s="38"/>
      <c r="J31" s="38"/>
      <c r="K31" s="38"/>
      <c r="L31" s="38"/>
      <c r="M31" s="38"/>
      <c r="N31" s="38"/>
      <c r="O31" s="185" t="s">
        <v>111</v>
      </c>
      <c r="P31" s="38"/>
      <c r="Q31" s="38"/>
      <c r="R31" s="38"/>
      <c r="S31" s="38"/>
      <c r="T31" s="38"/>
      <c r="U31" s="38"/>
      <c r="V31" s="38"/>
      <c r="W31" s="38"/>
      <c r="X31" s="38"/>
      <c r="Y31" s="38"/>
      <c r="Z31" s="38"/>
      <c r="AA31" s="38"/>
      <c r="AB31" s="38"/>
      <c r="AC31" s="38"/>
      <c r="AD31" s="38"/>
      <c r="AE31" s="38"/>
      <c r="AF31" s="39"/>
    </row>
    <row r="32" spans="1:32" s="26" customFormat="1" ht="24" customHeight="1">
      <c r="A32" s="255" t="s">
        <v>25</v>
      </c>
      <c r="B32" s="265"/>
      <c r="C32" s="266"/>
      <c r="D32" s="266"/>
      <c r="E32" s="266"/>
      <c r="F32" s="267"/>
      <c r="G32" s="43" t="s">
        <v>26</v>
      </c>
      <c r="H32" s="40" t="s">
        <v>27</v>
      </c>
      <c r="I32" s="41" t="s">
        <v>27</v>
      </c>
      <c r="J32" s="41" t="s">
        <v>27</v>
      </c>
      <c r="K32" s="41" t="s">
        <v>27</v>
      </c>
      <c r="L32" s="41" t="s">
        <v>58</v>
      </c>
      <c r="M32" s="41" t="s">
        <v>58</v>
      </c>
      <c r="N32" s="41" t="s">
        <v>112</v>
      </c>
      <c r="O32" s="41" t="s">
        <v>112</v>
      </c>
      <c r="P32" s="41"/>
      <c r="Q32" s="41"/>
      <c r="R32" s="41"/>
      <c r="S32" s="41"/>
      <c r="T32" s="41"/>
      <c r="U32" s="41"/>
      <c r="V32" s="41"/>
      <c r="W32" s="41"/>
      <c r="X32" s="41"/>
      <c r="Y32" s="41"/>
      <c r="Z32" s="41"/>
      <c r="AA32" s="41"/>
      <c r="AB32" s="41"/>
      <c r="AC32" s="41"/>
      <c r="AD32" s="41"/>
      <c r="AE32" s="41"/>
      <c r="AF32" s="42"/>
    </row>
    <row r="33" spans="1:32" s="26" customFormat="1" ht="27" customHeight="1">
      <c r="A33" s="256"/>
      <c r="B33" s="287"/>
      <c r="C33" s="288"/>
      <c r="D33" s="288"/>
      <c r="E33" s="288"/>
      <c r="F33" s="289"/>
      <c r="G33" s="43" t="s">
        <v>28</v>
      </c>
      <c r="H33" s="44" t="s">
        <v>103</v>
      </c>
      <c r="I33" s="44" t="s">
        <v>103</v>
      </c>
      <c r="J33" s="44" t="s">
        <v>103</v>
      </c>
      <c r="K33" s="44" t="s">
        <v>103</v>
      </c>
      <c r="L33" s="44" t="s">
        <v>103</v>
      </c>
      <c r="M33" s="44" t="s">
        <v>103</v>
      </c>
      <c r="N33" s="44" t="s">
        <v>103</v>
      </c>
      <c r="O33" s="44" t="s">
        <v>103</v>
      </c>
      <c r="P33" s="45"/>
      <c r="Q33" s="45"/>
      <c r="R33" s="45"/>
      <c r="S33" s="45"/>
      <c r="T33" s="45"/>
      <c r="U33" s="45"/>
      <c r="V33" s="45"/>
      <c r="W33" s="45"/>
      <c r="X33" s="45"/>
      <c r="Y33" s="45"/>
      <c r="Z33" s="45"/>
      <c r="AA33" s="45"/>
      <c r="AB33" s="45"/>
      <c r="AC33" s="45"/>
      <c r="AD33" s="45"/>
      <c r="AE33" s="45"/>
      <c r="AF33" s="46"/>
    </row>
    <row r="34" spans="1:32" s="26" customFormat="1" ht="27" customHeight="1">
      <c r="A34" s="256"/>
      <c r="B34" s="287"/>
      <c r="C34" s="288"/>
      <c r="D34" s="288"/>
      <c r="E34" s="288"/>
      <c r="F34" s="289"/>
      <c r="G34" s="43" t="s">
        <v>29</v>
      </c>
      <c r="H34" s="47">
        <v>43707</v>
      </c>
      <c r="I34" s="47">
        <v>43707</v>
      </c>
      <c r="J34" s="47">
        <v>43707</v>
      </c>
      <c r="K34" s="47">
        <v>43707</v>
      </c>
      <c r="L34" s="47">
        <v>43707</v>
      </c>
      <c r="M34" s="47">
        <v>43707</v>
      </c>
      <c r="N34" s="47">
        <v>43707</v>
      </c>
      <c r="O34" s="47">
        <v>43707</v>
      </c>
      <c r="P34" s="47"/>
      <c r="Q34" s="47"/>
      <c r="R34" s="47"/>
      <c r="S34" s="47"/>
      <c r="T34" s="47"/>
      <c r="U34" s="47"/>
      <c r="V34" s="47"/>
      <c r="W34" s="47"/>
      <c r="X34" s="47"/>
      <c r="Y34" s="48"/>
      <c r="Z34" s="48"/>
      <c r="AA34" s="48"/>
      <c r="AB34" s="48"/>
      <c r="AC34" s="48"/>
      <c r="AD34" s="48"/>
      <c r="AE34" s="48"/>
      <c r="AF34" s="49"/>
    </row>
    <row r="35" spans="1:32" s="26" customFormat="1" ht="24.75" customHeight="1">
      <c r="A35" s="280"/>
      <c r="B35" s="287"/>
      <c r="C35" s="288"/>
      <c r="D35" s="288"/>
      <c r="E35" s="288"/>
      <c r="F35" s="289"/>
      <c r="G35" s="50" t="s">
        <v>30</v>
      </c>
      <c r="H35" s="44" t="s">
        <v>35</v>
      </c>
      <c r="I35" s="45" t="s">
        <v>35</v>
      </c>
      <c r="J35" s="45" t="s">
        <v>35</v>
      </c>
      <c r="K35" s="45" t="s">
        <v>35</v>
      </c>
      <c r="L35" s="45" t="s">
        <v>35</v>
      </c>
      <c r="M35" s="45" t="s">
        <v>35</v>
      </c>
      <c r="N35" s="45" t="s">
        <v>35</v>
      </c>
      <c r="O35" s="45" t="s">
        <v>35</v>
      </c>
      <c r="P35" s="45"/>
      <c r="Q35" s="45"/>
      <c r="R35" s="45"/>
      <c r="S35" s="45"/>
      <c r="T35" s="45"/>
      <c r="U35" s="45"/>
      <c r="V35" s="45"/>
      <c r="W35" s="45"/>
      <c r="X35" s="45"/>
      <c r="Y35" s="45"/>
      <c r="Z35" s="45"/>
      <c r="AA35" s="45"/>
      <c r="AB35" s="45"/>
      <c r="AC35" s="45"/>
      <c r="AD35" s="45"/>
      <c r="AE35" s="45"/>
      <c r="AF35" s="46"/>
    </row>
    <row r="36" spans="1:32" s="26" customFormat="1" ht="24.75" customHeight="1">
      <c r="A36" s="271" t="s">
        <v>31</v>
      </c>
      <c r="B36" s="273" t="s">
        <v>32</v>
      </c>
      <c r="C36" s="274"/>
      <c r="D36" s="274"/>
      <c r="E36" s="275"/>
      <c r="F36" s="276" t="e">
        <f ca="1">GetBugSheetName()</f>
        <v>#NAME?</v>
      </c>
      <c r="G36" s="277"/>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3"/>
    </row>
    <row r="37" spans="1:32" s="26" customFormat="1" ht="36" customHeight="1" thickBot="1">
      <c r="A37" s="272"/>
      <c r="B37" s="252" t="s">
        <v>33</v>
      </c>
      <c r="C37" s="253"/>
      <c r="D37" s="253"/>
      <c r="E37" s="254"/>
      <c r="F37" s="278"/>
      <c r="G37" s="279"/>
      <c r="H37" s="54" t="str">
        <f t="shared" ref="H37:AF37" si="0">IF(H36="","",(SUM(LEN(H36)-LEN(SUBSTITUTE(H36,",","")))/LEN(",")) + 1 )</f>
        <v/>
      </c>
      <c r="I37" s="55" t="str">
        <f t="shared" si="0"/>
        <v/>
      </c>
      <c r="J37" s="55" t="str">
        <f t="shared" si="0"/>
        <v/>
      </c>
      <c r="K37" s="55" t="str">
        <f t="shared" si="0"/>
        <v/>
      </c>
      <c r="L37" s="55"/>
      <c r="M37" s="55" t="str">
        <f t="shared" si="0"/>
        <v/>
      </c>
      <c r="N37" s="55" t="str">
        <f t="shared" si="0"/>
        <v/>
      </c>
      <c r="O37" s="55" t="str">
        <f t="shared" si="0"/>
        <v/>
      </c>
      <c r="P37" s="55" t="str">
        <f t="shared" si="0"/>
        <v/>
      </c>
      <c r="Q37" s="55" t="str">
        <f t="shared" si="0"/>
        <v/>
      </c>
      <c r="R37" s="55" t="str">
        <f t="shared" si="0"/>
        <v/>
      </c>
      <c r="S37" s="55" t="str">
        <f t="shared" si="0"/>
        <v/>
      </c>
      <c r="T37" s="55" t="str">
        <f t="shared" si="0"/>
        <v/>
      </c>
      <c r="U37" s="55" t="str">
        <f t="shared" si="0"/>
        <v/>
      </c>
      <c r="V37" s="55" t="str">
        <f t="shared" si="0"/>
        <v/>
      </c>
      <c r="W37" s="55" t="str">
        <f t="shared" si="0"/>
        <v/>
      </c>
      <c r="X37" s="55" t="str">
        <f t="shared" si="0"/>
        <v/>
      </c>
      <c r="Y37" s="55" t="str">
        <f t="shared" si="0"/>
        <v/>
      </c>
      <c r="Z37" s="55" t="str">
        <f t="shared" si="0"/>
        <v/>
      </c>
      <c r="AA37" s="55" t="str">
        <f t="shared" si="0"/>
        <v/>
      </c>
      <c r="AB37" s="55" t="str">
        <f t="shared" si="0"/>
        <v/>
      </c>
      <c r="AC37" s="55" t="str">
        <f t="shared" si="0"/>
        <v/>
      </c>
      <c r="AD37" s="55" t="str">
        <f t="shared" si="0"/>
        <v/>
      </c>
      <c r="AE37" s="55" t="str">
        <f t="shared" si="0"/>
        <v/>
      </c>
      <c r="AF37" s="56" t="str">
        <f t="shared" si="0"/>
        <v/>
      </c>
    </row>
    <row r="38" spans="1:32" s="26" customFormat="1">
      <c r="H38" s="57"/>
      <c r="I38" s="57"/>
      <c r="J38" s="57"/>
      <c r="K38" s="57"/>
      <c r="L38" s="57"/>
      <c r="M38" s="57"/>
      <c r="N38" s="58"/>
      <c r="O38" s="59"/>
      <c r="P38" s="57"/>
      <c r="Q38" s="57"/>
      <c r="R38" s="57"/>
      <c r="S38" s="57"/>
      <c r="T38" s="57"/>
      <c r="U38" s="57"/>
      <c r="V38" s="57"/>
    </row>
  </sheetData>
  <protectedRanges>
    <protectedRange sqref="H32:AF36" name="Range3_1"/>
    <protectedRange sqref="M9:AF10 N15:AF16 B12:L12 N12:AF12 O13:AF13 B5:G6 P5:AF5 B8:I8 K8:AF8 B7:H7 N14 P14:AF14 B19:L19 B17:G18 B25:I25 N31 P31:AF31 O30:AF30 M27:AF29 B30:M31 K25 B26:AF26 I23:AF23 B24:AF24 J17:AF18 H22:M22 B4:AF4 I6:AF6 J7:AF7 B13:M16 B11:AF11 B20:G23 N19:AF22 B9:J10 M25:AF25 B27:J29" name="Range2_1"/>
    <protectedRange sqref="L9 L25 L27:L28" name="Range2_1_1"/>
    <protectedRange sqref="K28:K29" name="Range2_1_1_2"/>
    <protectedRange sqref="H5" name="Range2_1_2"/>
    <protectedRange sqref="I5" name="Range2_1_2_1"/>
    <protectedRange sqref="J5" name="Range2_1_2_2"/>
    <protectedRange sqref="K5" name="Range2_1_2_3"/>
    <protectedRange sqref="L5" name="Range2_1_2_4"/>
    <protectedRange sqref="M5" name="Range2_1_2_5"/>
    <protectedRange sqref="N5" name="Range2_1_2_6"/>
    <protectedRange sqref="O5" name="Range2_1_2_7"/>
    <protectedRange sqref="H6" name="Range2_1_2_8"/>
    <protectedRange sqref="I7" name="Range2_1_2_9"/>
    <protectedRange sqref="J8" name="Range2_1_2_10"/>
    <protectedRange sqref="K9" name="Range2_1_2_11"/>
    <protectedRange sqref="L10" name="Range2_1_2_12"/>
    <protectedRange sqref="N13" name="Range2_1_2_13"/>
    <protectedRange sqref="M12" name="Range2_1_2_14"/>
    <protectedRange sqref="O14" name="Range2_1_2_15"/>
    <protectedRange sqref="H17" name="Range2_1_2_16"/>
    <protectedRange sqref="I17" name="Range2_1_2_17"/>
    <protectedRange sqref="H18" name="Range2_1_2_18"/>
    <protectedRange sqref="I18" name="Range2_1_2_19"/>
    <protectedRange sqref="M19" name="Range2_1_2_20"/>
    <protectedRange sqref="M21" name="Range2_1_2_21"/>
    <protectedRange sqref="L21" name="Range2_1_2_22"/>
    <protectedRange sqref="K21" name="Range2_1_2_23"/>
    <protectedRange sqref="J21" name="Range2_1_2_24"/>
    <protectedRange sqref="I21" name="Range2_1_2_25"/>
    <protectedRange sqref="H21" name="Range2_1_2_26"/>
    <protectedRange sqref="H23" name="Range2_1_2_27"/>
    <protectedRange sqref="J25" name="Range2_1_2_28"/>
    <protectedRange sqref="K27" name="Range2_1_2_29"/>
    <protectedRange sqref="L29" name="Range2_1_2_30"/>
    <protectedRange sqref="N30" name="Range2_1_2_31"/>
    <protectedRange sqref="O31" name="Range2_1_2_32"/>
  </protectedRanges>
  <mergeCells count="53">
    <mergeCell ref="D18:G18"/>
    <mergeCell ref="D23:G23"/>
    <mergeCell ref="C20:G20"/>
    <mergeCell ref="C22:G22"/>
    <mergeCell ref="A32:A35"/>
    <mergeCell ref="A15:A31"/>
    <mergeCell ref="B15:G15"/>
    <mergeCell ref="B16:B31"/>
    <mergeCell ref="C16:G16"/>
    <mergeCell ref="D19:G19"/>
    <mergeCell ref="D21:G21"/>
    <mergeCell ref="C26:G26"/>
    <mergeCell ref="C31:G31"/>
    <mergeCell ref="B35:F35"/>
    <mergeCell ref="B34:F34"/>
    <mergeCell ref="B33:F33"/>
    <mergeCell ref="B32:F32"/>
    <mergeCell ref="C30:G30"/>
    <mergeCell ref="C24:G24"/>
    <mergeCell ref="D25:G25"/>
    <mergeCell ref="A36:A37"/>
    <mergeCell ref="B36:E36"/>
    <mergeCell ref="F36:G36"/>
    <mergeCell ref="B37:E37"/>
    <mergeCell ref="F37:G37"/>
    <mergeCell ref="C28:G28"/>
    <mergeCell ref="D29:G29"/>
    <mergeCell ref="D27:G27"/>
    <mergeCell ref="A4:A14"/>
    <mergeCell ref="B4:G4"/>
    <mergeCell ref="B5:G5"/>
    <mergeCell ref="D6:G6"/>
    <mergeCell ref="D7:G7"/>
    <mergeCell ref="D11:G11"/>
    <mergeCell ref="D13:G13"/>
    <mergeCell ref="D14:G14"/>
    <mergeCell ref="D8:G8"/>
    <mergeCell ref="D9:G9"/>
    <mergeCell ref="E12:G12"/>
    <mergeCell ref="D10:G10"/>
    <mergeCell ref="D17:G17"/>
    <mergeCell ref="AC2:AF2"/>
    <mergeCell ref="B1:E1"/>
    <mergeCell ref="F1:O1"/>
    <mergeCell ref="P1:S1"/>
    <mergeCell ref="T1:Z1"/>
    <mergeCell ref="AA1:AB1"/>
    <mergeCell ref="AC1:AF1"/>
    <mergeCell ref="B2:E2"/>
    <mergeCell ref="F2:H2"/>
    <mergeCell ref="I2:O2"/>
    <mergeCell ref="P2:Z2"/>
    <mergeCell ref="AA2:AB2"/>
  </mergeCells>
  <phoneticPr fontId="5"/>
  <conditionalFormatting sqref="H36:AF37">
    <cfRule type="expression" dxfId="1158" priority="470" stopIfTrue="1">
      <formula>H$35="NA"</formula>
    </cfRule>
    <cfRule type="expression" dxfId="1157" priority="471" stopIfTrue="1">
      <formula>H$35="NG"</formula>
    </cfRule>
  </conditionalFormatting>
  <conditionalFormatting sqref="N3:AF35 H34:N34 H21:M35 H3:M19">
    <cfRule type="expression" dxfId="1156" priority="490" stopIfTrue="1">
      <formula>#REF!="NG"</formula>
    </cfRule>
    <cfRule type="expression" dxfId="1155" priority="491" stopIfTrue="1">
      <formula>H$35="NA"</formula>
    </cfRule>
    <cfRule type="expression" dxfId="1154" priority="492" stopIfTrue="1">
      <formula>H$35="NG"</formula>
    </cfRule>
  </conditionalFormatting>
  <conditionalFormatting sqref="K9:L10">
    <cfRule type="expression" dxfId="1153" priority="465" stopIfTrue="1">
      <formula>K$39="NA"</formula>
    </cfRule>
    <cfRule type="expression" dxfId="1152" priority="466" stopIfTrue="1">
      <formula>K$39="NG"</formula>
    </cfRule>
  </conditionalFormatting>
  <conditionalFormatting sqref="O31">
    <cfRule type="expression" dxfId="1151" priority="403" stopIfTrue="1">
      <formula>O$39="NA"</formula>
    </cfRule>
    <cfRule type="expression" dxfId="1150" priority="404" stopIfTrue="1">
      <formula>O$39="NG"</formula>
    </cfRule>
  </conditionalFormatting>
  <conditionalFormatting sqref="M12">
    <cfRule type="expression" dxfId="1149" priority="463" stopIfTrue="1">
      <formula>M$39="NA"</formula>
    </cfRule>
    <cfRule type="expression" dxfId="1148" priority="464" stopIfTrue="1">
      <formula>M$39="NG"</formula>
    </cfRule>
  </conditionalFormatting>
  <conditionalFormatting sqref="N13">
    <cfRule type="expression" dxfId="1147" priority="461" stopIfTrue="1">
      <formula>N$39="NA"</formula>
    </cfRule>
    <cfRule type="expression" dxfId="1146" priority="462" stopIfTrue="1">
      <formula>N$39="NG"</formula>
    </cfRule>
  </conditionalFormatting>
  <conditionalFormatting sqref="N5">
    <cfRule type="expression" dxfId="1145" priority="457" stopIfTrue="1">
      <formula>N$39="NA"</formula>
    </cfRule>
    <cfRule type="expression" dxfId="1144" priority="458" stopIfTrue="1">
      <formula>N$39="NG"</formula>
    </cfRule>
  </conditionalFormatting>
  <conditionalFormatting sqref="O5">
    <cfRule type="expression" dxfId="1143" priority="455" stopIfTrue="1">
      <formula>O$39="NA"</formula>
    </cfRule>
    <cfRule type="expression" dxfId="1142" priority="456" stopIfTrue="1">
      <formula>O$39="NG"</formula>
    </cfRule>
  </conditionalFormatting>
  <conditionalFormatting sqref="J8">
    <cfRule type="expression" dxfId="1141" priority="453" stopIfTrue="1">
      <formula>J$39="NA"</formula>
    </cfRule>
    <cfRule type="expression" dxfId="1140" priority="454" stopIfTrue="1">
      <formula>J$39="NG"</formula>
    </cfRule>
  </conditionalFormatting>
  <conditionalFormatting sqref="I7">
    <cfRule type="expression" dxfId="1139" priority="451" stopIfTrue="1">
      <formula>I$39="NA"</formula>
    </cfRule>
    <cfRule type="expression" dxfId="1138" priority="452" stopIfTrue="1">
      <formula>I$39="NG"</formula>
    </cfRule>
  </conditionalFormatting>
  <conditionalFormatting sqref="H6">
    <cfRule type="expression" dxfId="1137" priority="449" stopIfTrue="1">
      <formula>H$39="NA"</formula>
    </cfRule>
    <cfRule type="expression" dxfId="1136" priority="450" stopIfTrue="1">
      <formula>H$39="NG"</formula>
    </cfRule>
  </conditionalFormatting>
  <conditionalFormatting sqref="H5">
    <cfRule type="expression" dxfId="1135" priority="447" stopIfTrue="1">
      <formula>H$39="NA"</formula>
    </cfRule>
    <cfRule type="expression" dxfId="1134" priority="448" stopIfTrue="1">
      <formula>H$39="NG"</formula>
    </cfRule>
  </conditionalFormatting>
  <conditionalFormatting sqref="I5">
    <cfRule type="expression" dxfId="1133" priority="445" stopIfTrue="1">
      <formula>I$39="NA"</formula>
    </cfRule>
    <cfRule type="expression" dxfId="1132" priority="446" stopIfTrue="1">
      <formula>I$39="NG"</formula>
    </cfRule>
  </conditionalFormatting>
  <conditionalFormatting sqref="J5">
    <cfRule type="expression" dxfId="1131" priority="443" stopIfTrue="1">
      <formula>J$39="NA"</formula>
    </cfRule>
    <cfRule type="expression" dxfId="1130" priority="444" stopIfTrue="1">
      <formula>J$39="NG"</formula>
    </cfRule>
  </conditionalFormatting>
  <conditionalFormatting sqref="K5:L5">
    <cfRule type="expression" dxfId="1129" priority="441" stopIfTrue="1">
      <formula>K$39="NA"</formula>
    </cfRule>
    <cfRule type="expression" dxfId="1128" priority="442" stopIfTrue="1">
      <formula>K$39="NG"</formula>
    </cfRule>
  </conditionalFormatting>
  <conditionalFormatting sqref="M5">
    <cfRule type="expression" dxfId="1127" priority="439" stopIfTrue="1">
      <formula>M$39="NA"</formula>
    </cfRule>
    <cfRule type="expression" dxfId="1126" priority="440" stopIfTrue="1">
      <formula>M$39="NG"</formula>
    </cfRule>
  </conditionalFormatting>
  <conditionalFormatting sqref="O14">
    <cfRule type="expression" dxfId="1125" priority="437" stopIfTrue="1">
      <formula>O$39="NA"</formula>
    </cfRule>
    <cfRule type="expression" dxfId="1124" priority="438" stopIfTrue="1">
      <formula>O$39="NG"</formula>
    </cfRule>
  </conditionalFormatting>
  <conditionalFormatting sqref="M19">
    <cfRule type="expression" dxfId="1123" priority="433" stopIfTrue="1">
      <formula>M$39="NA"</formula>
    </cfRule>
    <cfRule type="expression" dxfId="1122" priority="434" stopIfTrue="1">
      <formula>M$39="NG"</formula>
    </cfRule>
  </conditionalFormatting>
  <conditionalFormatting sqref="M21">
    <cfRule type="expression" dxfId="1121" priority="429" stopIfTrue="1">
      <formula>M$39="NA"</formula>
    </cfRule>
    <cfRule type="expression" dxfId="1120" priority="430" stopIfTrue="1">
      <formula>M$39="NG"</formula>
    </cfRule>
  </conditionalFormatting>
  <conditionalFormatting sqref="K21:L21">
    <cfRule type="expression" dxfId="1119" priority="427" stopIfTrue="1">
      <formula>K$39="NA"</formula>
    </cfRule>
    <cfRule type="expression" dxfId="1118" priority="428" stopIfTrue="1">
      <formula>K$39="NG"</formula>
    </cfRule>
  </conditionalFormatting>
  <conditionalFormatting sqref="J21">
    <cfRule type="expression" dxfId="1117" priority="425" stopIfTrue="1">
      <formula>J$39="NA"</formula>
    </cfRule>
    <cfRule type="expression" dxfId="1116" priority="426" stopIfTrue="1">
      <formula>J$39="NG"</formula>
    </cfRule>
  </conditionalFormatting>
  <conditionalFormatting sqref="I21">
    <cfRule type="expression" dxfId="1115" priority="423" stopIfTrue="1">
      <formula>I$39="NA"</formula>
    </cfRule>
    <cfRule type="expression" dxfId="1114" priority="424" stopIfTrue="1">
      <formula>I$39="NG"</formula>
    </cfRule>
  </conditionalFormatting>
  <conditionalFormatting sqref="H21">
    <cfRule type="expression" dxfId="1113" priority="421" stopIfTrue="1">
      <formula>H$39="NA"</formula>
    </cfRule>
    <cfRule type="expression" dxfId="1112" priority="422" stopIfTrue="1">
      <formula>H$39="NG"</formula>
    </cfRule>
  </conditionalFormatting>
  <conditionalFormatting sqref="H18">
    <cfRule type="expression" dxfId="1111" priority="419" stopIfTrue="1">
      <formula>H$39="NA"</formula>
    </cfRule>
    <cfRule type="expression" dxfId="1110" priority="420" stopIfTrue="1">
      <formula>H$39="NG"</formula>
    </cfRule>
  </conditionalFormatting>
  <conditionalFormatting sqref="I18">
    <cfRule type="expression" dxfId="1109" priority="417" stopIfTrue="1">
      <formula>I$39="NA"</formula>
    </cfRule>
    <cfRule type="expression" dxfId="1108" priority="418" stopIfTrue="1">
      <formula>I$39="NG"</formula>
    </cfRule>
  </conditionalFormatting>
  <conditionalFormatting sqref="H17">
    <cfRule type="expression" dxfId="1107" priority="415" stopIfTrue="1">
      <formula>H$39="NA"</formula>
    </cfRule>
    <cfRule type="expression" dxfId="1106" priority="416" stopIfTrue="1">
      <formula>H$39="NG"</formula>
    </cfRule>
  </conditionalFormatting>
  <conditionalFormatting sqref="I17">
    <cfRule type="expression" dxfId="1105" priority="413" stopIfTrue="1">
      <formula>I$39="NA"</formula>
    </cfRule>
    <cfRule type="expression" dxfId="1104" priority="414" stopIfTrue="1">
      <formula>I$39="NG"</formula>
    </cfRule>
  </conditionalFormatting>
  <conditionalFormatting sqref="H23">
    <cfRule type="expression" dxfId="1103" priority="411" stopIfTrue="1">
      <formula>H$39="NA"</formula>
    </cfRule>
    <cfRule type="expression" dxfId="1102" priority="412" stopIfTrue="1">
      <formula>H$39="NG"</formula>
    </cfRule>
  </conditionalFormatting>
  <conditionalFormatting sqref="J25">
    <cfRule type="expression" dxfId="1101" priority="409" stopIfTrue="1">
      <formula>J$39="NA"</formula>
    </cfRule>
    <cfRule type="expression" dxfId="1100" priority="410" stopIfTrue="1">
      <formula>J$39="NG"</formula>
    </cfRule>
  </conditionalFormatting>
  <conditionalFormatting sqref="K27:L29">
    <cfRule type="expression" dxfId="1099" priority="407" stopIfTrue="1">
      <formula>K$39="NA"</formula>
    </cfRule>
    <cfRule type="expression" dxfId="1098" priority="408" stopIfTrue="1">
      <formula>K$39="NG"</formula>
    </cfRule>
  </conditionalFormatting>
  <conditionalFormatting sqref="N30">
    <cfRule type="expression" dxfId="1097" priority="405" stopIfTrue="1">
      <formula>N$39="NA"</formula>
    </cfRule>
    <cfRule type="expression" dxfId="1096" priority="406" stopIfTrue="1">
      <formula>N$39="NG"</formula>
    </cfRule>
  </conditionalFormatting>
  <conditionalFormatting sqref="L21">
    <cfRule type="expression" dxfId="1095" priority="401" stopIfTrue="1">
      <formula>L$39="NA"</formula>
    </cfRule>
    <cfRule type="expression" dxfId="1094" priority="402" stopIfTrue="1">
      <formula>L$39="NG"</formula>
    </cfRule>
  </conditionalFormatting>
  <conditionalFormatting sqref="L27:L29">
    <cfRule type="expression" dxfId="1093" priority="399" stopIfTrue="1">
      <formula>L$39="NA"</formula>
    </cfRule>
    <cfRule type="expression" dxfId="1092" priority="400" stopIfTrue="1">
      <formula>L$39="NG"</formula>
    </cfRule>
  </conditionalFormatting>
  <conditionalFormatting sqref="L25">
    <cfRule type="expression" dxfId="1091" priority="397" stopIfTrue="1">
      <formula>L$39="NA"</formula>
    </cfRule>
    <cfRule type="expression" dxfId="1090" priority="398" stopIfTrue="1">
      <formula>L$39="NG"</formula>
    </cfRule>
  </conditionalFormatting>
  <conditionalFormatting sqref="H5">
    <cfRule type="expression" dxfId="1089" priority="394" stopIfTrue="1">
      <formula>#REF!="NG"</formula>
    </cfRule>
    <cfRule type="expression" dxfId="1088" priority="395" stopIfTrue="1">
      <formula>H$35="NA"</formula>
    </cfRule>
    <cfRule type="expression" dxfId="1087" priority="396" stopIfTrue="1">
      <formula>H$35="NG"</formula>
    </cfRule>
  </conditionalFormatting>
  <conditionalFormatting sqref="H5">
    <cfRule type="expression" dxfId="1086" priority="392" stopIfTrue="1">
      <formula>H$39="NA"</formula>
    </cfRule>
    <cfRule type="expression" dxfId="1085" priority="393" stopIfTrue="1">
      <formula>H$39="NG"</formula>
    </cfRule>
  </conditionalFormatting>
  <conditionalFormatting sqref="H5">
    <cfRule type="expression" dxfId="1084" priority="390" stopIfTrue="1">
      <formula>H$39="NA"</formula>
    </cfRule>
    <cfRule type="expression" dxfId="1083" priority="391" stopIfTrue="1">
      <formula>H$39="NG"</formula>
    </cfRule>
  </conditionalFormatting>
  <conditionalFormatting sqref="H5">
    <cfRule type="expression" dxfId="1082" priority="387" stopIfTrue="1">
      <formula>#REF!="NG"</formula>
    </cfRule>
    <cfRule type="expression" dxfId="1081" priority="388" stopIfTrue="1">
      <formula>H$23="NA"</formula>
    </cfRule>
    <cfRule type="expression" dxfId="1080" priority="389" stopIfTrue="1">
      <formula>H$23="NG"</formula>
    </cfRule>
  </conditionalFormatting>
  <conditionalFormatting sqref="H5">
    <cfRule type="expression" dxfId="1079" priority="385" stopIfTrue="1">
      <formula>#REF!="NA"</formula>
    </cfRule>
    <cfRule type="expression" dxfId="1078" priority="386" stopIfTrue="1">
      <formula>#REF!="NG"</formula>
    </cfRule>
  </conditionalFormatting>
  <conditionalFormatting sqref="I5">
    <cfRule type="expression" dxfId="1077" priority="382" stopIfTrue="1">
      <formula>#REF!="NG"</formula>
    </cfRule>
    <cfRule type="expression" dxfId="1076" priority="383" stopIfTrue="1">
      <formula>I$35="NA"</formula>
    </cfRule>
    <cfRule type="expression" dxfId="1075" priority="384" stopIfTrue="1">
      <formula>I$35="NG"</formula>
    </cfRule>
  </conditionalFormatting>
  <conditionalFormatting sqref="I5">
    <cfRule type="expression" dxfId="1074" priority="380" stopIfTrue="1">
      <formula>I$39="NA"</formula>
    </cfRule>
    <cfRule type="expression" dxfId="1073" priority="381" stopIfTrue="1">
      <formula>I$39="NG"</formula>
    </cfRule>
  </conditionalFormatting>
  <conditionalFormatting sqref="I5">
    <cfRule type="expression" dxfId="1072" priority="378" stopIfTrue="1">
      <formula>I$39="NA"</formula>
    </cfRule>
    <cfRule type="expression" dxfId="1071" priority="379" stopIfTrue="1">
      <formula>I$39="NG"</formula>
    </cfRule>
  </conditionalFormatting>
  <conditionalFormatting sqref="I5">
    <cfRule type="expression" dxfId="1070" priority="375" stopIfTrue="1">
      <formula>#REF!="NG"</formula>
    </cfRule>
    <cfRule type="expression" dxfId="1069" priority="376" stopIfTrue="1">
      <formula>I$23="NA"</formula>
    </cfRule>
    <cfRule type="expression" dxfId="1068" priority="377" stopIfTrue="1">
      <formula>I$23="NG"</formula>
    </cfRule>
  </conditionalFormatting>
  <conditionalFormatting sqref="I5">
    <cfRule type="expression" dxfId="1067" priority="373" stopIfTrue="1">
      <formula>#REF!="NA"</formula>
    </cfRule>
    <cfRule type="expression" dxfId="1066" priority="374" stopIfTrue="1">
      <formula>#REF!="NG"</formula>
    </cfRule>
  </conditionalFormatting>
  <conditionalFormatting sqref="J5">
    <cfRule type="expression" dxfId="1065" priority="370" stopIfTrue="1">
      <formula>#REF!="NG"</formula>
    </cfRule>
    <cfRule type="expression" dxfId="1064" priority="371" stopIfTrue="1">
      <formula>J$35="NA"</formula>
    </cfRule>
    <cfRule type="expression" dxfId="1063" priority="372" stopIfTrue="1">
      <formula>J$35="NG"</formula>
    </cfRule>
  </conditionalFormatting>
  <conditionalFormatting sqref="J5">
    <cfRule type="expression" dxfId="1062" priority="368" stopIfTrue="1">
      <formula>J$39="NA"</formula>
    </cfRule>
    <cfRule type="expression" dxfId="1061" priority="369" stopIfTrue="1">
      <formula>J$39="NG"</formula>
    </cfRule>
  </conditionalFormatting>
  <conditionalFormatting sqref="J5">
    <cfRule type="expression" dxfId="1060" priority="366" stopIfTrue="1">
      <formula>J$39="NA"</formula>
    </cfRule>
    <cfRule type="expression" dxfId="1059" priority="367" stopIfTrue="1">
      <formula>J$39="NG"</formula>
    </cfRule>
  </conditionalFormatting>
  <conditionalFormatting sqref="J5">
    <cfRule type="expression" dxfId="1058" priority="363" stopIfTrue="1">
      <formula>#REF!="NG"</formula>
    </cfRule>
    <cfRule type="expression" dxfId="1057" priority="364" stopIfTrue="1">
      <formula>J$23="NA"</formula>
    </cfRule>
    <cfRule type="expression" dxfId="1056" priority="365" stopIfTrue="1">
      <formula>J$23="NG"</formula>
    </cfRule>
  </conditionalFormatting>
  <conditionalFormatting sqref="J5">
    <cfRule type="expression" dxfId="1055" priority="361" stopIfTrue="1">
      <formula>#REF!="NA"</formula>
    </cfRule>
    <cfRule type="expression" dxfId="1054" priority="362" stopIfTrue="1">
      <formula>#REF!="NG"</formula>
    </cfRule>
  </conditionalFormatting>
  <conditionalFormatting sqref="K5">
    <cfRule type="expression" dxfId="1053" priority="358" stopIfTrue="1">
      <formula>#REF!="NG"</formula>
    </cfRule>
    <cfRule type="expression" dxfId="1052" priority="359" stopIfTrue="1">
      <formula>K$35="NA"</formula>
    </cfRule>
    <cfRule type="expression" dxfId="1051" priority="360" stopIfTrue="1">
      <formula>K$35="NG"</formula>
    </cfRule>
  </conditionalFormatting>
  <conditionalFormatting sqref="K5">
    <cfRule type="expression" dxfId="1050" priority="356" stopIfTrue="1">
      <formula>K$39="NA"</formula>
    </cfRule>
    <cfRule type="expression" dxfId="1049" priority="357" stopIfTrue="1">
      <formula>K$39="NG"</formula>
    </cfRule>
  </conditionalFormatting>
  <conditionalFormatting sqref="K5">
    <cfRule type="expression" dxfId="1048" priority="354" stopIfTrue="1">
      <formula>K$39="NA"</formula>
    </cfRule>
    <cfRule type="expression" dxfId="1047" priority="355" stopIfTrue="1">
      <formula>K$39="NG"</formula>
    </cfRule>
  </conditionalFormatting>
  <conditionalFormatting sqref="K5">
    <cfRule type="expression" dxfId="1046" priority="351" stopIfTrue="1">
      <formula>#REF!="NG"</formula>
    </cfRule>
    <cfRule type="expression" dxfId="1045" priority="352" stopIfTrue="1">
      <formula>K$23="NA"</formula>
    </cfRule>
    <cfRule type="expression" dxfId="1044" priority="353" stopIfTrue="1">
      <formula>K$23="NG"</formula>
    </cfRule>
  </conditionalFormatting>
  <conditionalFormatting sqref="K5">
    <cfRule type="expression" dxfId="1043" priority="349" stopIfTrue="1">
      <formula>#REF!="NA"</formula>
    </cfRule>
    <cfRule type="expression" dxfId="1042" priority="350" stopIfTrue="1">
      <formula>#REF!="NG"</formula>
    </cfRule>
  </conditionalFormatting>
  <conditionalFormatting sqref="L5">
    <cfRule type="expression" dxfId="1041" priority="346" stopIfTrue="1">
      <formula>#REF!="NG"</formula>
    </cfRule>
    <cfRule type="expression" dxfId="1040" priority="347" stopIfTrue="1">
      <formula>L$35="NA"</formula>
    </cfRule>
    <cfRule type="expression" dxfId="1039" priority="348" stopIfTrue="1">
      <formula>L$35="NG"</formula>
    </cfRule>
  </conditionalFormatting>
  <conditionalFormatting sqref="L5">
    <cfRule type="expression" dxfId="1038" priority="344" stopIfTrue="1">
      <formula>L$39="NA"</formula>
    </cfRule>
    <cfRule type="expression" dxfId="1037" priority="345" stopIfTrue="1">
      <formula>L$39="NG"</formula>
    </cfRule>
  </conditionalFormatting>
  <conditionalFormatting sqref="L5">
    <cfRule type="expression" dxfId="1036" priority="342" stopIfTrue="1">
      <formula>L$39="NA"</formula>
    </cfRule>
    <cfRule type="expression" dxfId="1035" priority="343" stopIfTrue="1">
      <formula>L$39="NG"</formula>
    </cfRule>
  </conditionalFormatting>
  <conditionalFormatting sqref="L5">
    <cfRule type="expression" dxfId="1034" priority="339" stopIfTrue="1">
      <formula>#REF!="NG"</formula>
    </cfRule>
    <cfRule type="expression" dxfId="1033" priority="340" stopIfTrue="1">
      <formula>L$23="NA"</formula>
    </cfRule>
    <cfRule type="expression" dxfId="1032" priority="341" stopIfTrue="1">
      <formula>L$23="NG"</formula>
    </cfRule>
  </conditionalFormatting>
  <conditionalFormatting sqref="L5">
    <cfRule type="expression" dxfId="1031" priority="337" stopIfTrue="1">
      <formula>#REF!="NA"</formula>
    </cfRule>
    <cfRule type="expression" dxfId="1030" priority="338" stopIfTrue="1">
      <formula>#REF!="NG"</formula>
    </cfRule>
  </conditionalFormatting>
  <conditionalFormatting sqref="M5">
    <cfRule type="expression" dxfId="1029" priority="334" stopIfTrue="1">
      <formula>#REF!="NG"</formula>
    </cfRule>
    <cfRule type="expression" dxfId="1028" priority="335" stopIfTrue="1">
      <formula>M$35="NA"</formula>
    </cfRule>
    <cfRule type="expression" dxfId="1027" priority="336" stopIfTrue="1">
      <formula>M$35="NG"</formula>
    </cfRule>
  </conditionalFormatting>
  <conditionalFormatting sqref="M5">
    <cfRule type="expression" dxfId="1026" priority="332" stopIfTrue="1">
      <formula>M$39="NA"</formula>
    </cfRule>
    <cfRule type="expression" dxfId="1025" priority="333" stopIfTrue="1">
      <formula>M$39="NG"</formula>
    </cfRule>
  </conditionalFormatting>
  <conditionalFormatting sqref="M5">
    <cfRule type="expression" dxfId="1024" priority="330" stopIfTrue="1">
      <formula>M$39="NA"</formula>
    </cfRule>
    <cfRule type="expression" dxfId="1023" priority="331" stopIfTrue="1">
      <formula>M$39="NG"</formula>
    </cfRule>
  </conditionalFormatting>
  <conditionalFormatting sqref="M5">
    <cfRule type="expression" dxfId="1022" priority="327" stopIfTrue="1">
      <formula>#REF!="NG"</formula>
    </cfRule>
    <cfRule type="expression" dxfId="1021" priority="328" stopIfTrue="1">
      <formula>M$23="NA"</formula>
    </cfRule>
    <cfRule type="expression" dxfId="1020" priority="329" stopIfTrue="1">
      <formula>M$23="NG"</formula>
    </cfRule>
  </conditionalFormatting>
  <conditionalFormatting sqref="M5">
    <cfRule type="expression" dxfId="1019" priority="325" stopIfTrue="1">
      <formula>#REF!="NA"</formula>
    </cfRule>
    <cfRule type="expression" dxfId="1018" priority="326" stopIfTrue="1">
      <formula>#REF!="NG"</formula>
    </cfRule>
  </conditionalFormatting>
  <conditionalFormatting sqref="N5">
    <cfRule type="expression" dxfId="1017" priority="322" stopIfTrue="1">
      <formula>#REF!="NG"</formula>
    </cfRule>
    <cfRule type="expression" dxfId="1016" priority="323" stopIfTrue="1">
      <formula>N$35="NA"</formula>
    </cfRule>
    <cfRule type="expression" dxfId="1015" priority="324" stopIfTrue="1">
      <formula>N$35="NG"</formula>
    </cfRule>
  </conditionalFormatting>
  <conditionalFormatting sqref="N5">
    <cfRule type="expression" dxfId="1014" priority="320" stopIfTrue="1">
      <formula>N$39="NA"</formula>
    </cfRule>
    <cfRule type="expression" dxfId="1013" priority="321" stopIfTrue="1">
      <formula>N$39="NG"</formula>
    </cfRule>
  </conditionalFormatting>
  <conditionalFormatting sqref="N5">
    <cfRule type="expression" dxfId="1012" priority="318" stopIfTrue="1">
      <formula>N$39="NA"</formula>
    </cfRule>
    <cfRule type="expression" dxfId="1011" priority="319" stopIfTrue="1">
      <formula>N$39="NG"</formula>
    </cfRule>
  </conditionalFormatting>
  <conditionalFormatting sqref="N5">
    <cfRule type="expression" dxfId="1010" priority="315" stopIfTrue="1">
      <formula>#REF!="NG"</formula>
    </cfRule>
    <cfRule type="expression" dxfId="1009" priority="316" stopIfTrue="1">
      <formula>N$23="NA"</formula>
    </cfRule>
    <cfRule type="expression" dxfId="1008" priority="317" stopIfTrue="1">
      <formula>N$23="NG"</formula>
    </cfRule>
  </conditionalFormatting>
  <conditionalFormatting sqref="N5">
    <cfRule type="expression" dxfId="1007" priority="313" stopIfTrue="1">
      <formula>#REF!="NA"</formula>
    </cfRule>
    <cfRule type="expression" dxfId="1006" priority="314" stopIfTrue="1">
      <formula>#REF!="NG"</formula>
    </cfRule>
  </conditionalFormatting>
  <conditionalFormatting sqref="O5">
    <cfRule type="expression" dxfId="1005" priority="310" stopIfTrue="1">
      <formula>#REF!="NG"</formula>
    </cfRule>
    <cfRule type="expression" dxfId="1004" priority="311" stopIfTrue="1">
      <formula>O$35="NA"</formula>
    </cfRule>
    <cfRule type="expression" dxfId="1003" priority="312" stopIfTrue="1">
      <formula>O$35="NG"</formula>
    </cfRule>
  </conditionalFormatting>
  <conditionalFormatting sqref="O5">
    <cfRule type="expression" dxfId="1002" priority="308" stopIfTrue="1">
      <formula>O$39="NA"</formula>
    </cfRule>
    <cfRule type="expression" dxfId="1001" priority="309" stopIfTrue="1">
      <formula>O$39="NG"</formula>
    </cfRule>
  </conditionalFormatting>
  <conditionalFormatting sqref="O5">
    <cfRule type="expression" dxfId="1000" priority="306" stopIfTrue="1">
      <formula>O$39="NA"</formula>
    </cfRule>
    <cfRule type="expression" dxfId="999" priority="307" stopIfTrue="1">
      <formula>O$39="NG"</formula>
    </cfRule>
  </conditionalFormatting>
  <conditionalFormatting sqref="O5">
    <cfRule type="expression" dxfId="998" priority="303" stopIfTrue="1">
      <formula>#REF!="NG"</formula>
    </cfRule>
    <cfRule type="expression" dxfId="997" priority="304" stopIfTrue="1">
      <formula>O$23="NA"</formula>
    </cfRule>
    <cfRule type="expression" dxfId="996" priority="305" stopIfTrue="1">
      <formula>O$23="NG"</formula>
    </cfRule>
  </conditionalFormatting>
  <conditionalFormatting sqref="O5">
    <cfRule type="expression" dxfId="995" priority="301" stopIfTrue="1">
      <formula>#REF!="NA"</formula>
    </cfRule>
    <cfRule type="expression" dxfId="994" priority="302" stopIfTrue="1">
      <formula>#REF!="NG"</formula>
    </cfRule>
  </conditionalFormatting>
  <conditionalFormatting sqref="H6">
    <cfRule type="expression" dxfId="993" priority="298" stopIfTrue="1">
      <formula>#REF!="NG"</formula>
    </cfRule>
    <cfRule type="expression" dxfId="992" priority="299" stopIfTrue="1">
      <formula>H$35="NA"</formula>
    </cfRule>
    <cfRule type="expression" dxfId="991" priority="300" stopIfTrue="1">
      <formula>H$35="NG"</formula>
    </cfRule>
  </conditionalFormatting>
  <conditionalFormatting sqref="H6">
    <cfRule type="expression" dxfId="990" priority="296" stopIfTrue="1">
      <formula>H$39="NA"</formula>
    </cfRule>
    <cfRule type="expression" dxfId="989" priority="297" stopIfTrue="1">
      <formula>H$39="NG"</formula>
    </cfRule>
  </conditionalFormatting>
  <conditionalFormatting sqref="H6">
    <cfRule type="expression" dxfId="988" priority="294" stopIfTrue="1">
      <formula>H$39="NA"</formula>
    </cfRule>
    <cfRule type="expression" dxfId="987" priority="295" stopIfTrue="1">
      <formula>H$39="NG"</formula>
    </cfRule>
  </conditionalFormatting>
  <conditionalFormatting sqref="H6">
    <cfRule type="expression" dxfId="986" priority="291" stopIfTrue="1">
      <formula>#REF!="NG"</formula>
    </cfRule>
    <cfRule type="expression" dxfId="985" priority="292" stopIfTrue="1">
      <formula>H$23="NA"</formula>
    </cfRule>
    <cfRule type="expression" dxfId="984" priority="293" stopIfTrue="1">
      <formula>H$23="NG"</formula>
    </cfRule>
  </conditionalFormatting>
  <conditionalFormatting sqref="H6">
    <cfRule type="expression" dxfId="983" priority="289" stopIfTrue="1">
      <formula>#REF!="NA"</formula>
    </cfRule>
    <cfRule type="expression" dxfId="982" priority="290" stopIfTrue="1">
      <formula>#REF!="NG"</formula>
    </cfRule>
  </conditionalFormatting>
  <conditionalFormatting sqref="I7">
    <cfRule type="expression" dxfId="981" priority="286" stopIfTrue="1">
      <formula>#REF!="NG"</formula>
    </cfRule>
    <cfRule type="expression" dxfId="980" priority="287" stopIfTrue="1">
      <formula>I$35="NA"</formula>
    </cfRule>
    <cfRule type="expression" dxfId="979" priority="288" stopIfTrue="1">
      <formula>I$35="NG"</formula>
    </cfRule>
  </conditionalFormatting>
  <conditionalFormatting sqref="I7">
    <cfRule type="expression" dxfId="978" priority="284" stopIfTrue="1">
      <formula>I$39="NA"</formula>
    </cfRule>
    <cfRule type="expression" dxfId="977" priority="285" stopIfTrue="1">
      <formula>I$39="NG"</formula>
    </cfRule>
  </conditionalFormatting>
  <conditionalFormatting sqref="I7">
    <cfRule type="expression" dxfId="976" priority="282" stopIfTrue="1">
      <formula>I$39="NA"</formula>
    </cfRule>
    <cfRule type="expression" dxfId="975" priority="283" stopIfTrue="1">
      <formula>I$39="NG"</formula>
    </cfRule>
  </conditionalFormatting>
  <conditionalFormatting sqref="I7">
    <cfRule type="expression" dxfId="974" priority="279" stopIfTrue="1">
      <formula>#REF!="NG"</formula>
    </cfRule>
    <cfRule type="expression" dxfId="973" priority="280" stopIfTrue="1">
      <formula>I$23="NA"</formula>
    </cfRule>
    <cfRule type="expression" dxfId="972" priority="281" stopIfTrue="1">
      <formula>I$23="NG"</formula>
    </cfRule>
  </conditionalFormatting>
  <conditionalFormatting sqref="I7">
    <cfRule type="expression" dxfId="971" priority="277" stopIfTrue="1">
      <formula>#REF!="NA"</formula>
    </cfRule>
    <cfRule type="expression" dxfId="970" priority="278" stopIfTrue="1">
      <formula>#REF!="NG"</formula>
    </cfRule>
  </conditionalFormatting>
  <conditionalFormatting sqref="J8">
    <cfRule type="expression" dxfId="969" priority="274" stopIfTrue="1">
      <formula>#REF!="NG"</formula>
    </cfRule>
    <cfRule type="expression" dxfId="968" priority="275" stopIfTrue="1">
      <formula>J$35="NA"</formula>
    </cfRule>
    <cfRule type="expression" dxfId="967" priority="276" stopIfTrue="1">
      <formula>J$35="NG"</formula>
    </cfRule>
  </conditionalFormatting>
  <conditionalFormatting sqref="J8">
    <cfRule type="expression" dxfId="966" priority="272" stopIfTrue="1">
      <formula>J$39="NA"</formula>
    </cfRule>
    <cfRule type="expression" dxfId="965" priority="273" stopIfTrue="1">
      <formula>J$39="NG"</formula>
    </cfRule>
  </conditionalFormatting>
  <conditionalFormatting sqref="J8">
    <cfRule type="expression" dxfId="964" priority="270" stopIfTrue="1">
      <formula>J$39="NA"</formula>
    </cfRule>
    <cfRule type="expression" dxfId="963" priority="271" stopIfTrue="1">
      <formula>J$39="NG"</formula>
    </cfRule>
  </conditionalFormatting>
  <conditionalFormatting sqref="J8">
    <cfRule type="expression" dxfId="962" priority="267" stopIfTrue="1">
      <formula>#REF!="NG"</formula>
    </cfRule>
    <cfRule type="expression" dxfId="961" priority="268" stopIfTrue="1">
      <formula>J$23="NA"</formula>
    </cfRule>
    <cfRule type="expression" dxfId="960" priority="269" stopIfTrue="1">
      <formula>J$23="NG"</formula>
    </cfRule>
  </conditionalFormatting>
  <conditionalFormatting sqref="J8">
    <cfRule type="expression" dxfId="959" priority="265" stopIfTrue="1">
      <formula>#REF!="NA"</formula>
    </cfRule>
    <cfRule type="expression" dxfId="958" priority="266" stopIfTrue="1">
      <formula>#REF!="NG"</formula>
    </cfRule>
  </conditionalFormatting>
  <conditionalFormatting sqref="K9">
    <cfRule type="expression" dxfId="957" priority="262" stopIfTrue="1">
      <formula>#REF!="NG"</formula>
    </cfRule>
    <cfRule type="expression" dxfId="956" priority="263" stopIfTrue="1">
      <formula>K$35="NA"</formula>
    </cfRule>
    <cfRule type="expression" dxfId="955" priority="264" stopIfTrue="1">
      <formula>K$35="NG"</formula>
    </cfRule>
  </conditionalFormatting>
  <conditionalFormatting sqref="K9">
    <cfRule type="expression" dxfId="954" priority="260" stopIfTrue="1">
      <formula>K$39="NA"</formula>
    </cfRule>
    <cfRule type="expression" dxfId="953" priority="261" stopIfTrue="1">
      <formula>K$39="NG"</formula>
    </cfRule>
  </conditionalFormatting>
  <conditionalFormatting sqref="K9">
    <cfRule type="expression" dxfId="952" priority="258" stopIfTrue="1">
      <formula>K$39="NA"</formula>
    </cfRule>
    <cfRule type="expression" dxfId="951" priority="259" stopIfTrue="1">
      <formula>K$39="NG"</formula>
    </cfRule>
  </conditionalFormatting>
  <conditionalFormatting sqref="K9">
    <cfRule type="expression" dxfId="950" priority="255" stopIfTrue="1">
      <formula>#REF!="NG"</formula>
    </cfRule>
    <cfRule type="expression" dxfId="949" priority="256" stopIfTrue="1">
      <formula>K$23="NA"</formula>
    </cfRule>
    <cfRule type="expression" dxfId="948" priority="257" stopIfTrue="1">
      <formula>K$23="NG"</formula>
    </cfRule>
  </conditionalFormatting>
  <conditionalFormatting sqref="K9">
    <cfRule type="expression" dxfId="947" priority="253" stopIfTrue="1">
      <formula>#REF!="NA"</formula>
    </cfRule>
    <cfRule type="expression" dxfId="946" priority="254" stopIfTrue="1">
      <formula>#REF!="NG"</formula>
    </cfRule>
  </conditionalFormatting>
  <conditionalFormatting sqref="L10">
    <cfRule type="expression" dxfId="945" priority="250" stopIfTrue="1">
      <formula>#REF!="NG"</formula>
    </cfRule>
    <cfRule type="expression" dxfId="944" priority="251" stopIfTrue="1">
      <formula>L$35="NA"</formula>
    </cfRule>
    <cfRule type="expression" dxfId="943" priority="252" stopIfTrue="1">
      <formula>L$35="NG"</formula>
    </cfRule>
  </conditionalFormatting>
  <conditionalFormatting sqref="L10">
    <cfRule type="expression" dxfId="942" priority="248" stopIfTrue="1">
      <formula>L$39="NA"</formula>
    </cfRule>
    <cfRule type="expression" dxfId="941" priority="249" stopIfTrue="1">
      <formula>L$39="NG"</formula>
    </cfRule>
  </conditionalFormatting>
  <conditionalFormatting sqref="L10">
    <cfRule type="expression" dxfId="940" priority="246" stopIfTrue="1">
      <formula>L$39="NA"</formula>
    </cfRule>
    <cfRule type="expression" dxfId="939" priority="247" stopIfTrue="1">
      <formula>L$39="NG"</formula>
    </cfRule>
  </conditionalFormatting>
  <conditionalFormatting sqref="L10">
    <cfRule type="expression" dxfId="938" priority="243" stopIfTrue="1">
      <formula>#REF!="NG"</formula>
    </cfRule>
    <cfRule type="expression" dxfId="937" priority="244" stopIfTrue="1">
      <formula>L$23="NA"</formula>
    </cfRule>
    <cfRule type="expression" dxfId="936" priority="245" stopIfTrue="1">
      <formula>L$23="NG"</formula>
    </cfRule>
  </conditionalFormatting>
  <conditionalFormatting sqref="L10">
    <cfRule type="expression" dxfId="935" priority="241" stopIfTrue="1">
      <formula>#REF!="NA"</formula>
    </cfRule>
    <cfRule type="expression" dxfId="934" priority="242" stopIfTrue="1">
      <formula>#REF!="NG"</formula>
    </cfRule>
  </conditionalFormatting>
  <conditionalFormatting sqref="N13">
    <cfRule type="expression" dxfId="933" priority="238" stopIfTrue="1">
      <formula>#REF!="NG"</formula>
    </cfRule>
    <cfRule type="expression" dxfId="932" priority="239" stopIfTrue="1">
      <formula>N$35="NA"</formula>
    </cfRule>
    <cfRule type="expression" dxfId="931" priority="240" stopIfTrue="1">
      <formula>N$35="NG"</formula>
    </cfRule>
  </conditionalFormatting>
  <conditionalFormatting sqref="N13">
    <cfRule type="expression" dxfId="930" priority="236" stopIfTrue="1">
      <formula>N$39="NA"</formula>
    </cfRule>
    <cfRule type="expression" dxfId="929" priority="237" stopIfTrue="1">
      <formula>N$39="NG"</formula>
    </cfRule>
  </conditionalFormatting>
  <conditionalFormatting sqref="N13">
    <cfRule type="expression" dxfId="928" priority="234" stopIfTrue="1">
      <formula>N$39="NA"</formula>
    </cfRule>
    <cfRule type="expression" dxfId="927" priority="235" stopIfTrue="1">
      <formula>N$39="NG"</formula>
    </cfRule>
  </conditionalFormatting>
  <conditionalFormatting sqref="N13">
    <cfRule type="expression" dxfId="926" priority="231" stopIfTrue="1">
      <formula>#REF!="NG"</formula>
    </cfRule>
    <cfRule type="expression" dxfId="925" priority="232" stopIfTrue="1">
      <formula>N$23="NA"</formula>
    </cfRule>
    <cfRule type="expression" dxfId="924" priority="233" stopIfTrue="1">
      <formula>N$23="NG"</formula>
    </cfRule>
  </conditionalFormatting>
  <conditionalFormatting sqref="N13">
    <cfRule type="expression" dxfId="923" priority="229" stopIfTrue="1">
      <formula>#REF!="NA"</formula>
    </cfRule>
    <cfRule type="expression" dxfId="922" priority="230" stopIfTrue="1">
      <formula>#REF!="NG"</formula>
    </cfRule>
  </conditionalFormatting>
  <conditionalFormatting sqref="M12">
    <cfRule type="expression" dxfId="921" priority="226" stopIfTrue="1">
      <formula>#REF!="NG"</formula>
    </cfRule>
    <cfRule type="expression" dxfId="920" priority="227" stopIfTrue="1">
      <formula>M$35="NA"</formula>
    </cfRule>
    <cfRule type="expression" dxfId="919" priority="228" stopIfTrue="1">
      <formula>M$35="NG"</formula>
    </cfRule>
  </conditionalFormatting>
  <conditionalFormatting sqref="M12">
    <cfRule type="expression" dxfId="918" priority="224" stopIfTrue="1">
      <formula>M$39="NA"</formula>
    </cfRule>
    <cfRule type="expression" dxfId="917" priority="225" stopIfTrue="1">
      <formula>M$39="NG"</formula>
    </cfRule>
  </conditionalFormatting>
  <conditionalFormatting sqref="M12">
    <cfRule type="expression" dxfId="916" priority="222" stopIfTrue="1">
      <formula>M$39="NA"</formula>
    </cfRule>
    <cfRule type="expression" dxfId="915" priority="223" stopIfTrue="1">
      <formula>M$39="NG"</formula>
    </cfRule>
  </conditionalFormatting>
  <conditionalFormatting sqref="M12">
    <cfRule type="expression" dxfId="914" priority="219" stopIfTrue="1">
      <formula>#REF!="NG"</formula>
    </cfRule>
    <cfRule type="expression" dxfId="913" priority="220" stopIfTrue="1">
      <formula>M$23="NA"</formula>
    </cfRule>
    <cfRule type="expression" dxfId="912" priority="221" stopIfTrue="1">
      <formula>M$23="NG"</formula>
    </cfRule>
  </conditionalFormatting>
  <conditionalFormatting sqref="M12">
    <cfRule type="expression" dxfId="911" priority="217" stopIfTrue="1">
      <formula>#REF!="NA"</formula>
    </cfRule>
    <cfRule type="expression" dxfId="910" priority="218" stopIfTrue="1">
      <formula>#REF!="NG"</formula>
    </cfRule>
  </conditionalFormatting>
  <conditionalFormatting sqref="O14">
    <cfRule type="expression" dxfId="909" priority="214" stopIfTrue="1">
      <formula>#REF!="NG"</formula>
    </cfRule>
    <cfRule type="expression" dxfId="908" priority="215" stopIfTrue="1">
      <formula>O$35="NA"</formula>
    </cfRule>
    <cfRule type="expression" dxfId="907" priority="216" stopIfTrue="1">
      <formula>O$35="NG"</formula>
    </cfRule>
  </conditionalFormatting>
  <conditionalFormatting sqref="O14">
    <cfRule type="expression" dxfId="906" priority="212" stopIfTrue="1">
      <formula>O$39="NA"</formula>
    </cfRule>
    <cfRule type="expression" dxfId="905" priority="213" stopIfTrue="1">
      <formula>O$39="NG"</formula>
    </cfRule>
  </conditionalFormatting>
  <conditionalFormatting sqref="O14">
    <cfRule type="expression" dxfId="904" priority="210" stopIfTrue="1">
      <formula>O$39="NA"</formula>
    </cfRule>
    <cfRule type="expression" dxfId="903" priority="211" stopIfTrue="1">
      <formula>O$39="NG"</formula>
    </cfRule>
  </conditionalFormatting>
  <conditionalFormatting sqref="O14">
    <cfRule type="expression" dxfId="902" priority="207" stopIfTrue="1">
      <formula>#REF!="NG"</formula>
    </cfRule>
    <cfRule type="expression" dxfId="901" priority="208" stopIfTrue="1">
      <formula>O$23="NA"</formula>
    </cfRule>
    <cfRule type="expression" dxfId="900" priority="209" stopIfTrue="1">
      <formula>O$23="NG"</formula>
    </cfRule>
  </conditionalFormatting>
  <conditionalFormatting sqref="O14">
    <cfRule type="expression" dxfId="899" priority="205" stopIfTrue="1">
      <formula>#REF!="NA"</formula>
    </cfRule>
    <cfRule type="expression" dxfId="898" priority="206" stopIfTrue="1">
      <formula>#REF!="NG"</formula>
    </cfRule>
  </conditionalFormatting>
  <conditionalFormatting sqref="H17">
    <cfRule type="expression" dxfId="897" priority="202" stopIfTrue="1">
      <formula>#REF!="NG"</formula>
    </cfRule>
    <cfRule type="expression" dxfId="896" priority="203" stopIfTrue="1">
      <formula>H$35="NA"</formula>
    </cfRule>
    <cfRule type="expression" dxfId="895" priority="204" stopIfTrue="1">
      <formula>H$35="NG"</formula>
    </cfRule>
  </conditionalFormatting>
  <conditionalFormatting sqref="H17">
    <cfRule type="expression" dxfId="894" priority="200" stopIfTrue="1">
      <formula>H$39="NA"</formula>
    </cfRule>
    <cfRule type="expression" dxfId="893" priority="201" stopIfTrue="1">
      <formula>H$39="NG"</formula>
    </cfRule>
  </conditionalFormatting>
  <conditionalFormatting sqref="H17">
    <cfRule type="expression" dxfId="892" priority="198" stopIfTrue="1">
      <formula>H$39="NA"</formula>
    </cfRule>
    <cfRule type="expression" dxfId="891" priority="199" stopIfTrue="1">
      <formula>H$39="NG"</formula>
    </cfRule>
  </conditionalFormatting>
  <conditionalFormatting sqref="H17">
    <cfRule type="expression" dxfId="890" priority="195" stopIfTrue="1">
      <formula>#REF!="NG"</formula>
    </cfRule>
    <cfRule type="expression" dxfId="889" priority="196" stopIfTrue="1">
      <formula>H$23="NA"</formula>
    </cfRule>
    <cfRule type="expression" dxfId="888" priority="197" stopIfTrue="1">
      <formula>H$23="NG"</formula>
    </cfRule>
  </conditionalFormatting>
  <conditionalFormatting sqref="H17">
    <cfRule type="expression" dxfId="887" priority="193" stopIfTrue="1">
      <formula>#REF!="NA"</formula>
    </cfRule>
    <cfRule type="expression" dxfId="886" priority="194" stopIfTrue="1">
      <formula>#REF!="NG"</formula>
    </cfRule>
  </conditionalFormatting>
  <conditionalFormatting sqref="I17">
    <cfRule type="expression" dxfId="885" priority="190" stopIfTrue="1">
      <formula>#REF!="NG"</formula>
    </cfRule>
    <cfRule type="expression" dxfId="884" priority="191" stopIfTrue="1">
      <formula>I$35="NA"</formula>
    </cfRule>
    <cfRule type="expression" dxfId="883" priority="192" stopIfTrue="1">
      <formula>I$35="NG"</formula>
    </cfRule>
  </conditionalFormatting>
  <conditionalFormatting sqref="I17">
    <cfRule type="expression" dxfId="882" priority="188" stopIfTrue="1">
      <formula>I$39="NA"</formula>
    </cfRule>
    <cfRule type="expression" dxfId="881" priority="189" stopIfTrue="1">
      <formula>I$39="NG"</formula>
    </cfRule>
  </conditionalFormatting>
  <conditionalFormatting sqref="I17">
    <cfRule type="expression" dxfId="880" priority="186" stopIfTrue="1">
      <formula>I$39="NA"</formula>
    </cfRule>
    <cfRule type="expression" dxfId="879" priority="187" stopIfTrue="1">
      <formula>I$39="NG"</formula>
    </cfRule>
  </conditionalFormatting>
  <conditionalFormatting sqref="I17">
    <cfRule type="expression" dxfId="878" priority="183" stopIfTrue="1">
      <formula>#REF!="NG"</formula>
    </cfRule>
    <cfRule type="expression" dxfId="877" priority="184" stopIfTrue="1">
      <formula>I$23="NA"</formula>
    </cfRule>
    <cfRule type="expression" dxfId="876" priority="185" stopIfTrue="1">
      <formula>I$23="NG"</formula>
    </cfRule>
  </conditionalFormatting>
  <conditionalFormatting sqref="I17">
    <cfRule type="expression" dxfId="875" priority="181" stopIfTrue="1">
      <formula>#REF!="NA"</formula>
    </cfRule>
    <cfRule type="expression" dxfId="874" priority="182" stopIfTrue="1">
      <formula>#REF!="NG"</formula>
    </cfRule>
  </conditionalFormatting>
  <conditionalFormatting sqref="H18">
    <cfRule type="expression" dxfId="873" priority="178" stopIfTrue="1">
      <formula>#REF!="NG"</formula>
    </cfRule>
    <cfRule type="expression" dxfId="872" priority="179" stopIfTrue="1">
      <formula>H$35="NA"</formula>
    </cfRule>
    <cfRule type="expression" dxfId="871" priority="180" stopIfTrue="1">
      <formula>H$35="NG"</formula>
    </cfRule>
  </conditionalFormatting>
  <conditionalFormatting sqref="H18">
    <cfRule type="expression" dxfId="870" priority="176" stopIfTrue="1">
      <formula>H$39="NA"</formula>
    </cfRule>
    <cfRule type="expression" dxfId="869" priority="177" stopIfTrue="1">
      <formula>H$39="NG"</formula>
    </cfRule>
  </conditionalFormatting>
  <conditionalFormatting sqref="H18">
    <cfRule type="expression" dxfId="868" priority="174" stopIfTrue="1">
      <formula>H$39="NA"</formula>
    </cfRule>
    <cfRule type="expression" dxfId="867" priority="175" stopIfTrue="1">
      <formula>H$39="NG"</formula>
    </cfRule>
  </conditionalFormatting>
  <conditionalFormatting sqref="H18">
    <cfRule type="expression" dxfId="866" priority="171" stopIfTrue="1">
      <formula>#REF!="NG"</formula>
    </cfRule>
    <cfRule type="expression" dxfId="865" priority="172" stopIfTrue="1">
      <formula>H$23="NA"</formula>
    </cfRule>
    <cfRule type="expression" dxfId="864" priority="173" stopIfTrue="1">
      <formula>H$23="NG"</formula>
    </cfRule>
  </conditionalFormatting>
  <conditionalFormatting sqref="H18">
    <cfRule type="expression" dxfId="863" priority="169" stopIfTrue="1">
      <formula>#REF!="NA"</formula>
    </cfRule>
    <cfRule type="expression" dxfId="862" priority="170" stopIfTrue="1">
      <formula>#REF!="NG"</formula>
    </cfRule>
  </conditionalFormatting>
  <conditionalFormatting sqref="I18">
    <cfRule type="expression" dxfId="861" priority="166" stopIfTrue="1">
      <formula>#REF!="NG"</formula>
    </cfRule>
    <cfRule type="expression" dxfId="860" priority="167" stopIfTrue="1">
      <formula>I$35="NA"</formula>
    </cfRule>
    <cfRule type="expression" dxfId="859" priority="168" stopIfTrue="1">
      <formula>I$35="NG"</formula>
    </cfRule>
  </conditionalFormatting>
  <conditionalFormatting sqref="I18">
    <cfRule type="expression" dxfId="858" priority="164" stopIfTrue="1">
      <formula>I$39="NA"</formula>
    </cfRule>
    <cfRule type="expression" dxfId="857" priority="165" stopIfTrue="1">
      <formula>I$39="NG"</formula>
    </cfRule>
  </conditionalFormatting>
  <conditionalFormatting sqref="I18">
    <cfRule type="expression" dxfId="856" priority="162" stopIfTrue="1">
      <formula>I$39="NA"</formula>
    </cfRule>
    <cfRule type="expression" dxfId="855" priority="163" stopIfTrue="1">
      <formula>I$39="NG"</formula>
    </cfRule>
  </conditionalFormatting>
  <conditionalFormatting sqref="I18">
    <cfRule type="expression" dxfId="854" priority="159" stopIfTrue="1">
      <formula>#REF!="NG"</formula>
    </cfRule>
    <cfRule type="expression" dxfId="853" priority="160" stopIfTrue="1">
      <formula>I$23="NA"</formula>
    </cfRule>
    <cfRule type="expression" dxfId="852" priority="161" stopIfTrue="1">
      <formula>I$23="NG"</formula>
    </cfRule>
  </conditionalFormatting>
  <conditionalFormatting sqref="I18">
    <cfRule type="expression" dxfId="851" priority="157" stopIfTrue="1">
      <formula>#REF!="NA"</formula>
    </cfRule>
    <cfRule type="expression" dxfId="850" priority="158" stopIfTrue="1">
      <formula>#REF!="NG"</formula>
    </cfRule>
  </conditionalFormatting>
  <conditionalFormatting sqref="M19">
    <cfRule type="expression" dxfId="849" priority="154" stopIfTrue="1">
      <formula>#REF!="NG"</formula>
    </cfRule>
    <cfRule type="expression" dxfId="848" priority="155" stopIfTrue="1">
      <formula>M$35="NA"</formula>
    </cfRule>
    <cfRule type="expression" dxfId="847" priority="156" stopIfTrue="1">
      <formula>M$35="NG"</formula>
    </cfRule>
  </conditionalFormatting>
  <conditionalFormatting sqref="M19">
    <cfRule type="expression" dxfId="846" priority="152" stopIfTrue="1">
      <formula>M$39="NA"</formula>
    </cfRule>
    <cfRule type="expression" dxfId="845" priority="153" stopIfTrue="1">
      <formula>M$39="NG"</formula>
    </cfRule>
  </conditionalFormatting>
  <conditionalFormatting sqref="M19">
    <cfRule type="expression" dxfId="844" priority="150" stopIfTrue="1">
      <formula>M$39="NA"</formula>
    </cfRule>
    <cfRule type="expression" dxfId="843" priority="151" stopIfTrue="1">
      <formula>M$39="NG"</formula>
    </cfRule>
  </conditionalFormatting>
  <conditionalFormatting sqref="M19">
    <cfRule type="expression" dxfId="842" priority="147" stopIfTrue="1">
      <formula>#REF!="NG"</formula>
    </cfRule>
    <cfRule type="expression" dxfId="841" priority="148" stopIfTrue="1">
      <formula>M$23="NA"</formula>
    </cfRule>
    <cfRule type="expression" dxfId="840" priority="149" stopIfTrue="1">
      <formula>M$23="NG"</formula>
    </cfRule>
  </conditionalFormatting>
  <conditionalFormatting sqref="M19">
    <cfRule type="expression" dxfId="839" priority="145" stopIfTrue="1">
      <formula>#REF!="NA"</formula>
    </cfRule>
    <cfRule type="expression" dxfId="838" priority="146" stopIfTrue="1">
      <formula>#REF!="NG"</formula>
    </cfRule>
  </conditionalFormatting>
  <conditionalFormatting sqref="M21">
    <cfRule type="expression" dxfId="837" priority="142" stopIfTrue="1">
      <formula>#REF!="NG"</formula>
    </cfRule>
    <cfRule type="expression" dxfId="836" priority="143" stopIfTrue="1">
      <formula>M$35="NA"</formula>
    </cfRule>
    <cfRule type="expression" dxfId="835" priority="144" stopIfTrue="1">
      <formula>M$35="NG"</formula>
    </cfRule>
  </conditionalFormatting>
  <conditionalFormatting sqref="M21">
    <cfRule type="expression" dxfId="834" priority="140" stopIfTrue="1">
      <formula>M$39="NA"</formula>
    </cfRule>
    <cfRule type="expression" dxfId="833" priority="141" stopIfTrue="1">
      <formula>M$39="NG"</formula>
    </cfRule>
  </conditionalFormatting>
  <conditionalFormatting sqref="M21">
    <cfRule type="expression" dxfId="832" priority="138" stopIfTrue="1">
      <formula>M$39="NA"</formula>
    </cfRule>
    <cfRule type="expression" dxfId="831" priority="139" stopIfTrue="1">
      <formula>M$39="NG"</formula>
    </cfRule>
  </conditionalFormatting>
  <conditionalFormatting sqref="M21">
    <cfRule type="expression" dxfId="830" priority="135" stopIfTrue="1">
      <formula>#REF!="NG"</formula>
    </cfRule>
    <cfRule type="expression" dxfId="829" priority="136" stopIfTrue="1">
      <formula>M$23="NA"</formula>
    </cfRule>
    <cfRule type="expression" dxfId="828" priority="137" stopIfTrue="1">
      <formula>M$23="NG"</formula>
    </cfRule>
  </conditionalFormatting>
  <conditionalFormatting sqref="M21">
    <cfRule type="expression" dxfId="827" priority="133" stopIfTrue="1">
      <formula>#REF!="NA"</formula>
    </cfRule>
    <cfRule type="expression" dxfId="826" priority="134" stopIfTrue="1">
      <formula>#REF!="NG"</formula>
    </cfRule>
  </conditionalFormatting>
  <conditionalFormatting sqref="L21">
    <cfRule type="expression" dxfId="825" priority="130" stopIfTrue="1">
      <formula>#REF!="NG"</formula>
    </cfRule>
    <cfRule type="expression" dxfId="824" priority="131" stopIfTrue="1">
      <formula>L$35="NA"</formula>
    </cfRule>
    <cfRule type="expression" dxfId="823" priority="132" stopIfTrue="1">
      <formula>L$35="NG"</formula>
    </cfRule>
  </conditionalFormatting>
  <conditionalFormatting sqref="L21">
    <cfRule type="expression" dxfId="822" priority="128" stopIfTrue="1">
      <formula>L$39="NA"</formula>
    </cfRule>
    <cfRule type="expression" dxfId="821" priority="129" stopIfTrue="1">
      <formula>L$39="NG"</formula>
    </cfRule>
  </conditionalFormatting>
  <conditionalFormatting sqref="L21">
    <cfRule type="expression" dxfId="820" priority="126" stopIfTrue="1">
      <formula>L$39="NA"</formula>
    </cfRule>
    <cfRule type="expression" dxfId="819" priority="127" stopIfTrue="1">
      <formula>L$39="NG"</formula>
    </cfRule>
  </conditionalFormatting>
  <conditionalFormatting sqref="L21">
    <cfRule type="expression" dxfId="818" priority="123" stopIfTrue="1">
      <formula>#REF!="NG"</formula>
    </cfRule>
    <cfRule type="expression" dxfId="817" priority="124" stopIfTrue="1">
      <formula>L$23="NA"</formula>
    </cfRule>
    <cfRule type="expression" dxfId="816" priority="125" stopIfTrue="1">
      <formula>L$23="NG"</formula>
    </cfRule>
  </conditionalFormatting>
  <conditionalFormatting sqref="L21">
    <cfRule type="expression" dxfId="815" priority="121" stopIfTrue="1">
      <formula>#REF!="NA"</formula>
    </cfRule>
    <cfRule type="expression" dxfId="814" priority="122" stopIfTrue="1">
      <formula>#REF!="NG"</formula>
    </cfRule>
  </conditionalFormatting>
  <conditionalFormatting sqref="K21">
    <cfRule type="expression" dxfId="813" priority="118" stopIfTrue="1">
      <formula>#REF!="NG"</formula>
    </cfRule>
    <cfRule type="expression" dxfId="812" priority="119" stopIfTrue="1">
      <formula>K$35="NA"</formula>
    </cfRule>
    <cfRule type="expression" dxfId="811" priority="120" stopIfTrue="1">
      <formula>K$35="NG"</formula>
    </cfRule>
  </conditionalFormatting>
  <conditionalFormatting sqref="K21">
    <cfRule type="expression" dxfId="810" priority="116" stopIfTrue="1">
      <formula>K$39="NA"</formula>
    </cfRule>
    <cfRule type="expression" dxfId="809" priority="117" stopIfTrue="1">
      <formula>K$39="NG"</formula>
    </cfRule>
  </conditionalFormatting>
  <conditionalFormatting sqref="K21">
    <cfRule type="expression" dxfId="808" priority="114" stopIfTrue="1">
      <formula>K$39="NA"</formula>
    </cfRule>
    <cfRule type="expression" dxfId="807" priority="115" stopIfTrue="1">
      <formula>K$39="NG"</formula>
    </cfRule>
  </conditionalFormatting>
  <conditionalFormatting sqref="K21">
    <cfRule type="expression" dxfId="806" priority="111" stopIfTrue="1">
      <formula>#REF!="NG"</formula>
    </cfRule>
    <cfRule type="expression" dxfId="805" priority="112" stopIfTrue="1">
      <formula>K$23="NA"</formula>
    </cfRule>
    <cfRule type="expression" dxfId="804" priority="113" stopIfTrue="1">
      <formula>K$23="NG"</formula>
    </cfRule>
  </conditionalFormatting>
  <conditionalFormatting sqref="K21">
    <cfRule type="expression" dxfId="803" priority="109" stopIfTrue="1">
      <formula>#REF!="NA"</formula>
    </cfRule>
    <cfRule type="expression" dxfId="802" priority="110" stopIfTrue="1">
      <formula>#REF!="NG"</formula>
    </cfRule>
  </conditionalFormatting>
  <conditionalFormatting sqref="J21">
    <cfRule type="expression" dxfId="801" priority="106" stopIfTrue="1">
      <formula>#REF!="NG"</formula>
    </cfRule>
    <cfRule type="expression" dxfId="800" priority="107" stopIfTrue="1">
      <formula>J$35="NA"</formula>
    </cfRule>
    <cfRule type="expression" dxfId="799" priority="108" stopIfTrue="1">
      <formula>J$35="NG"</formula>
    </cfRule>
  </conditionalFormatting>
  <conditionalFormatting sqref="J21">
    <cfRule type="expression" dxfId="798" priority="104" stopIfTrue="1">
      <formula>J$39="NA"</formula>
    </cfRule>
    <cfRule type="expression" dxfId="797" priority="105" stopIfTrue="1">
      <formula>J$39="NG"</formula>
    </cfRule>
  </conditionalFormatting>
  <conditionalFormatting sqref="J21">
    <cfRule type="expression" dxfId="796" priority="102" stopIfTrue="1">
      <formula>J$39="NA"</formula>
    </cfRule>
    <cfRule type="expression" dxfId="795" priority="103" stopIfTrue="1">
      <formula>J$39="NG"</formula>
    </cfRule>
  </conditionalFormatting>
  <conditionalFormatting sqref="J21">
    <cfRule type="expression" dxfId="794" priority="99" stopIfTrue="1">
      <formula>#REF!="NG"</formula>
    </cfRule>
    <cfRule type="expression" dxfId="793" priority="100" stopIfTrue="1">
      <formula>J$23="NA"</formula>
    </cfRule>
    <cfRule type="expression" dxfId="792" priority="101" stopIfTrue="1">
      <formula>J$23="NG"</formula>
    </cfRule>
  </conditionalFormatting>
  <conditionalFormatting sqref="J21">
    <cfRule type="expression" dxfId="791" priority="97" stopIfTrue="1">
      <formula>#REF!="NA"</formula>
    </cfRule>
    <cfRule type="expression" dxfId="790" priority="98" stopIfTrue="1">
      <formula>#REF!="NG"</formula>
    </cfRule>
  </conditionalFormatting>
  <conditionalFormatting sqref="I21">
    <cfRule type="expression" dxfId="789" priority="94" stopIfTrue="1">
      <formula>#REF!="NG"</formula>
    </cfRule>
    <cfRule type="expression" dxfId="788" priority="95" stopIfTrue="1">
      <formula>I$35="NA"</formula>
    </cfRule>
    <cfRule type="expression" dxfId="787" priority="96" stopIfTrue="1">
      <formula>I$35="NG"</formula>
    </cfRule>
  </conditionalFormatting>
  <conditionalFormatting sqref="I21">
    <cfRule type="expression" dxfId="786" priority="92" stopIfTrue="1">
      <formula>I$39="NA"</formula>
    </cfRule>
    <cfRule type="expression" dxfId="785" priority="93" stopIfTrue="1">
      <formula>I$39="NG"</formula>
    </cfRule>
  </conditionalFormatting>
  <conditionalFormatting sqref="I21">
    <cfRule type="expression" dxfId="784" priority="90" stopIfTrue="1">
      <formula>I$39="NA"</formula>
    </cfRule>
    <cfRule type="expression" dxfId="783" priority="91" stopIfTrue="1">
      <formula>I$39="NG"</formula>
    </cfRule>
  </conditionalFormatting>
  <conditionalFormatting sqref="I21">
    <cfRule type="expression" dxfId="782" priority="87" stopIfTrue="1">
      <formula>#REF!="NG"</formula>
    </cfRule>
    <cfRule type="expression" dxfId="781" priority="88" stopIfTrue="1">
      <formula>I$23="NA"</formula>
    </cfRule>
    <cfRule type="expression" dxfId="780" priority="89" stopIfTrue="1">
      <formula>I$23="NG"</formula>
    </cfRule>
  </conditionalFormatting>
  <conditionalFormatting sqref="I21">
    <cfRule type="expression" dxfId="779" priority="85" stopIfTrue="1">
      <formula>#REF!="NA"</formula>
    </cfRule>
    <cfRule type="expression" dxfId="778" priority="86" stopIfTrue="1">
      <formula>#REF!="NG"</formula>
    </cfRule>
  </conditionalFormatting>
  <conditionalFormatting sqref="H21">
    <cfRule type="expression" dxfId="777" priority="82" stopIfTrue="1">
      <formula>#REF!="NG"</formula>
    </cfRule>
    <cfRule type="expression" dxfId="776" priority="83" stopIfTrue="1">
      <formula>H$35="NA"</formula>
    </cfRule>
    <cfRule type="expression" dxfId="775" priority="84" stopIfTrue="1">
      <formula>H$35="NG"</formula>
    </cfRule>
  </conditionalFormatting>
  <conditionalFormatting sqref="H21">
    <cfRule type="expression" dxfId="774" priority="80" stopIfTrue="1">
      <formula>H$39="NA"</formula>
    </cfRule>
    <cfRule type="expression" dxfId="773" priority="81" stopIfTrue="1">
      <formula>H$39="NG"</formula>
    </cfRule>
  </conditionalFormatting>
  <conditionalFormatting sqref="H21">
    <cfRule type="expression" dxfId="772" priority="78" stopIfTrue="1">
      <formula>H$39="NA"</formula>
    </cfRule>
    <cfRule type="expression" dxfId="771" priority="79" stopIfTrue="1">
      <formula>H$39="NG"</formula>
    </cfRule>
  </conditionalFormatting>
  <conditionalFormatting sqref="H21">
    <cfRule type="expression" dxfId="770" priority="75" stopIfTrue="1">
      <formula>#REF!="NG"</formula>
    </cfRule>
    <cfRule type="expression" dxfId="769" priority="76" stopIfTrue="1">
      <formula>H$23="NA"</formula>
    </cfRule>
    <cfRule type="expression" dxfId="768" priority="77" stopIfTrue="1">
      <formula>H$23="NG"</formula>
    </cfRule>
  </conditionalFormatting>
  <conditionalFormatting sqref="H21">
    <cfRule type="expression" dxfId="767" priority="73" stopIfTrue="1">
      <formula>#REF!="NA"</formula>
    </cfRule>
    <cfRule type="expression" dxfId="766" priority="74" stopIfTrue="1">
      <formula>#REF!="NG"</formula>
    </cfRule>
  </conditionalFormatting>
  <conditionalFormatting sqref="H23">
    <cfRule type="expression" dxfId="765" priority="70" stopIfTrue="1">
      <formula>#REF!="NG"</formula>
    </cfRule>
    <cfRule type="expression" dxfId="764" priority="71" stopIfTrue="1">
      <formula>H$35="NA"</formula>
    </cfRule>
    <cfRule type="expression" dxfId="763" priority="72" stopIfTrue="1">
      <formula>H$35="NG"</formula>
    </cfRule>
  </conditionalFormatting>
  <conditionalFormatting sqref="H23">
    <cfRule type="expression" dxfId="762" priority="68" stopIfTrue="1">
      <formula>H$39="NA"</formula>
    </cfRule>
    <cfRule type="expression" dxfId="761" priority="69" stopIfTrue="1">
      <formula>H$39="NG"</formula>
    </cfRule>
  </conditionalFormatting>
  <conditionalFormatting sqref="H23">
    <cfRule type="expression" dxfId="760" priority="66" stopIfTrue="1">
      <formula>H$39="NA"</formula>
    </cfRule>
    <cfRule type="expression" dxfId="759" priority="67" stopIfTrue="1">
      <formula>H$39="NG"</formula>
    </cfRule>
  </conditionalFormatting>
  <conditionalFormatting sqref="H23">
    <cfRule type="expression" dxfId="758" priority="63" stopIfTrue="1">
      <formula>#REF!="NG"</formula>
    </cfRule>
    <cfRule type="expression" dxfId="757" priority="64" stopIfTrue="1">
      <formula>H$23="NA"</formula>
    </cfRule>
    <cfRule type="expression" dxfId="756" priority="65" stopIfTrue="1">
      <formula>H$23="NG"</formula>
    </cfRule>
  </conditionalFormatting>
  <conditionalFormatting sqref="H23">
    <cfRule type="expression" dxfId="755" priority="61" stopIfTrue="1">
      <formula>#REF!="NA"</formula>
    </cfRule>
    <cfRule type="expression" dxfId="754" priority="62" stopIfTrue="1">
      <formula>#REF!="NG"</formula>
    </cfRule>
  </conditionalFormatting>
  <conditionalFormatting sqref="J25">
    <cfRule type="expression" dxfId="753" priority="58" stopIfTrue="1">
      <formula>#REF!="NG"</formula>
    </cfRule>
    <cfRule type="expression" dxfId="752" priority="59" stopIfTrue="1">
      <formula>J$35="NA"</formula>
    </cfRule>
    <cfRule type="expression" dxfId="751" priority="60" stopIfTrue="1">
      <formula>J$35="NG"</formula>
    </cfRule>
  </conditionalFormatting>
  <conditionalFormatting sqref="J25">
    <cfRule type="expression" dxfId="750" priority="56" stopIfTrue="1">
      <formula>J$39="NA"</formula>
    </cfRule>
    <cfRule type="expression" dxfId="749" priority="57" stopIfTrue="1">
      <formula>J$39="NG"</formula>
    </cfRule>
  </conditionalFormatting>
  <conditionalFormatting sqref="J25">
    <cfRule type="expression" dxfId="748" priority="54" stopIfTrue="1">
      <formula>J$39="NA"</formula>
    </cfRule>
    <cfRule type="expression" dxfId="747" priority="55" stopIfTrue="1">
      <formula>J$39="NG"</formula>
    </cfRule>
  </conditionalFormatting>
  <conditionalFormatting sqref="J25">
    <cfRule type="expression" dxfId="746" priority="51" stopIfTrue="1">
      <formula>#REF!="NG"</formula>
    </cfRule>
    <cfRule type="expression" dxfId="745" priority="52" stopIfTrue="1">
      <formula>J$23="NA"</formula>
    </cfRule>
    <cfRule type="expression" dxfId="744" priority="53" stopIfTrue="1">
      <formula>J$23="NG"</formula>
    </cfRule>
  </conditionalFormatting>
  <conditionalFormatting sqref="J25">
    <cfRule type="expression" dxfId="743" priority="49" stopIfTrue="1">
      <formula>#REF!="NA"</formula>
    </cfRule>
    <cfRule type="expression" dxfId="742" priority="50" stopIfTrue="1">
      <formula>#REF!="NG"</formula>
    </cfRule>
  </conditionalFormatting>
  <conditionalFormatting sqref="K27">
    <cfRule type="expression" dxfId="741" priority="46" stopIfTrue="1">
      <formula>#REF!="NG"</formula>
    </cfRule>
    <cfRule type="expression" dxfId="740" priority="47" stopIfTrue="1">
      <formula>K$35="NA"</formula>
    </cfRule>
    <cfRule type="expression" dxfId="739" priority="48" stopIfTrue="1">
      <formula>K$35="NG"</formula>
    </cfRule>
  </conditionalFormatting>
  <conditionalFormatting sqref="K27">
    <cfRule type="expression" dxfId="738" priority="44" stopIfTrue="1">
      <formula>K$39="NA"</formula>
    </cfRule>
    <cfRule type="expression" dxfId="737" priority="45" stopIfTrue="1">
      <formula>K$39="NG"</formula>
    </cfRule>
  </conditionalFormatting>
  <conditionalFormatting sqref="K27">
    <cfRule type="expression" dxfId="736" priority="42" stopIfTrue="1">
      <formula>K$39="NA"</formula>
    </cfRule>
    <cfRule type="expression" dxfId="735" priority="43" stopIfTrue="1">
      <formula>K$39="NG"</formula>
    </cfRule>
  </conditionalFormatting>
  <conditionalFormatting sqref="K27">
    <cfRule type="expression" dxfId="734" priority="39" stopIfTrue="1">
      <formula>#REF!="NG"</formula>
    </cfRule>
    <cfRule type="expression" dxfId="733" priority="40" stopIfTrue="1">
      <formula>K$23="NA"</formula>
    </cfRule>
    <cfRule type="expression" dxfId="732" priority="41" stopIfTrue="1">
      <formula>K$23="NG"</formula>
    </cfRule>
  </conditionalFormatting>
  <conditionalFormatting sqref="K27">
    <cfRule type="expression" dxfId="731" priority="37" stopIfTrue="1">
      <formula>#REF!="NA"</formula>
    </cfRule>
    <cfRule type="expression" dxfId="730" priority="38" stopIfTrue="1">
      <formula>#REF!="NG"</formula>
    </cfRule>
  </conditionalFormatting>
  <conditionalFormatting sqref="L29">
    <cfRule type="expression" dxfId="729" priority="34" stopIfTrue="1">
      <formula>#REF!="NG"</formula>
    </cfRule>
    <cfRule type="expression" dxfId="728" priority="35" stopIfTrue="1">
      <formula>L$35="NA"</formula>
    </cfRule>
    <cfRule type="expression" dxfId="727" priority="36" stopIfTrue="1">
      <formula>L$35="NG"</formula>
    </cfRule>
  </conditionalFormatting>
  <conditionalFormatting sqref="L29">
    <cfRule type="expression" dxfId="726" priority="32" stopIfTrue="1">
      <formula>L$39="NA"</formula>
    </cfRule>
    <cfRule type="expression" dxfId="725" priority="33" stopIfTrue="1">
      <formula>L$39="NG"</formula>
    </cfRule>
  </conditionalFormatting>
  <conditionalFormatting sqref="L29">
    <cfRule type="expression" dxfId="724" priority="30" stopIfTrue="1">
      <formula>L$39="NA"</formula>
    </cfRule>
    <cfRule type="expression" dxfId="723" priority="31" stopIfTrue="1">
      <formula>L$39="NG"</formula>
    </cfRule>
  </conditionalFormatting>
  <conditionalFormatting sqref="L29">
    <cfRule type="expression" dxfId="722" priority="27" stopIfTrue="1">
      <formula>#REF!="NG"</formula>
    </cfRule>
    <cfRule type="expression" dxfId="721" priority="28" stopIfTrue="1">
      <formula>L$23="NA"</formula>
    </cfRule>
    <cfRule type="expression" dxfId="720" priority="29" stopIfTrue="1">
      <formula>L$23="NG"</formula>
    </cfRule>
  </conditionalFormatting>
  <conditionalFormatting sqref="L29">
    <cfRule type="expression" dxfId="719" priority="25" stopIfTrue="1">
      <formula>#REF!="NA"</formula>
    </cfRule>
    <cfRule type="expression" dxfId="718" priority="26" stopIfTrue="1">
      <formula>#REF!="NG"</formula>
    </cfRule>
  </conditionalFormatting>
  <conditionalFormatting sqref="N30">
    <cfRule type="expression" dxfId="717" priority="22" stopIfTrue="1">
      <formula>#REF!="NG"</formula>
    </cfRule>
    <cfRule type="expression" dxfId="716" priority="23" stopIfTrue="1">
      <formula>N$35="NA"</formula>
    </cfRule>
    <cfRule type="expression" dxfId="715" priority="24" stopIfTrue="1">
      <formula>N$35="NG"</formula>
    </cfRule>
  </conditionalFormatting>
  <conditionalFormatting sqref="N30">
    <cfRule type="expression" dxfId="714" priority="20" stopIfTrue="1">
      <formula>N$39="NA"</formula>
    </cfRule>
    <cfRule type="expression" dxfId="713" priority="21" stopIfTrue="1">
      <formula>N$39="NG"</formula>
    </cfRule>
  </conditionalFormatting>
  <conditionalFormatting sqref="N30">
    <cfRule type="expression" dxfId="712" priority="18" stopIfTrue="1">
      <formula>N$39="NA"</formula>
    </cfRule>
    <cfRule type="expression" dxfId="711" priority="19" stopIfTrue="1">
      <formula>N$39="NG"</formula>
    </cfRule>
  </conditionalFormatting>
  <conditionalFormatting sqref="N30">
    <cfRule type="expression" dxfId="710" priority="15" stopIfTrue="1">
      <formula>#REF!="NG"</formula>
    </cfRule>
    <cfRule type="expression" dxfId="709" priority="16" stopIfTrue="1">
      <formula>N$23="NA"</formula>
    </cfRule>
    <cfRule type="expression" dxfId="708" priority="17" stopIfTrue="1">
      <formula>N$23="NG"</formula>
    </cfRule>
  </conditionalFormatting>
  <conditionalFormatting sqref="N30">
    <cfRule type="expression" dxfId="707" priority="13" stopIfTrue="1">
      <formula>#REF!="NA"</formula>
    </cfRule>
    <cfRule type="expression" dxfId="706" priority="14" stopIfTrue="1">
      <formula>#REF!="NG"</formula>
    </cfRule>
  </conditionalFormatting>
  <conditionalFormatting sqref="O31">
    <cfRule type="expression" dxfId="705" priority="10" stopIfTrue="1">
      <formula>#REF!="NG"</formula>
    </cfRule>
    <cfRule type="expression" dxfId="704" priority="11" stopIfTrue="1">
      <formula>O$35="NA"</formula>
    </cfRule>
    <cfRule type="expression" dxfId="703" priority="12" stopIfTrue="1">
      <formula>O$35="NG"</formula>
    </cfRule>
  </conditionalFormatting>
  <conditionalFormatting sqref="O31">
    <cfRule type="expression" dxfId="702" priority="8" stopIfTrue="1">
      <formula>O$39="NA"</formula>
    </cfRule>
    <cfRule type="expression" dxfId="701" priority="9" stopIfTrue="1">
      <formula>O$39="NG"</formula>
    </cfRule>
  </conditionalFormatting>
  <conditionalFormatting sqref="O31">
    <cfRule type="expression" dxfId="700" priority="6" stopIfTrue="1">
      <formula>O$39="NA"</formula>
    </cfRule>
    <cfRule type="expression" dxfId="699" priority="7" stopIfTrue="1">
      <formula>O$39="NG"</formula>
    </cfRule>
  </conditionalFormatting>
  <conditionalFormatting sqref="O31">
    <cfRule type="expression" dxfId="698" priority="3" stopIfTrue="1">
      <formula>#REF!="NG"</formula>
    </cfRule>
    <cfRule type="expression" dxfId="697" priority="4" stopIfTrue="1">
      <formula>O$23="NA"</formula>
    </cfRule>
    <cfRule type="expression" dxfId="696" priority="5" stopIfTrue="1">
      <formula>O$23="NG"</formula>
    </cfRule>
  </conditionalFormatting>
  <conditionalFormatting sqref="O31">
    <cfRule type="expression" dxfId="695" priority="1" stopIfTrue="1">
      <formula>#REF!="NA"</formula>
    </cfRule>
    <cfRule type="expression" dxfId="694" priority="2" stopIfTrue="1">
      <formula>#REF!="NG"</formula>
    </cfRule>
  </conditionalFormatting>
  <dataValidations count="2">
    <dataValidation type="list" allowBlank="1" showInputMessage="1" showErrorMessage="1" sqref="WVP983075:WWN983075 H65571:AF65571 H131107:AF131107 H196643:AF196643 H262179:AF262179 H327715:AF327715 H393251:AF393251 H458787:AF458787 H524323:AF524323 H589859:AF589859 H655395:AF655395 H720931:AF720931 H786467:AF786467 H852003:AF852003 H917539:AF917539 H983075:AF983075 JD35:KB35 WLT983075:WMR983075 WBX983075:WCV983075 VSB983075:VSZ983075 VIF983075:VJD983075 UYJ983075:UZH983075 UON983075:UPL983075 UER983075:UFP983075 TUV983075:TVT983075 TKZ983075:TLX983075 TBD983075:TCB983075 SRH983075:SSF983075 SHL983075:SIJ983075 RXP983075:RYN983075 RNT983075:ROR983075 RDX983075:REV983075 QUB983075:QUZ983075 QKF983075:QLD983075 QAJ983075:QBH983075 PQN983075:PRL983075 PGR983075:PHP983075 OWV983075:OXT983075 OMZ983075:ONX983075 ODD983075:OEB983075 NTH983075:NUF983075 NJL983075:NKJ983075 MZP983075:NAN983075 MPT983075:MQR983075 MFX983075:MGV983075 LWB983075:LWZ983075 LMF983075:LND983075 LCJ983075:LDH983075 KSN983075:KTL983075 KIR983075:KJP983075 JYV983075:JZT983075 JOZ983075:JPX983075 JFD983075:JGB983075 IVH983075:IWF983075 ILL983075:IMJ983075 IBP983075:ICN983075 HRT983075:HSR983075 HHX983075:HIV983075 GYB983075:GYZ983075 GOF983075:GPD983075 GEJ983075:GFH983075 FUN983075:FVL983075 FKR983075:FLP983075 FAV983075:FBT983075 EQZ983075:ERX983075 EHD983075:EIB983075 DXH983075:DYF983075 DNL983075:DOJ983075 DDP983075:DEN983075 CTT983075:CUR983075 CJX983075:CKV983075 CAB983075:CAZ983075 BQF983075:BRD983075 BGJ983075:BHH983075 AWN983075:AXL983075 AMR983075:ANP983075 ACV983075:ADT983075 SZ983075:TX983075 JD983075:KB983075 WVP917539:WWN917539 WLT917539:WMR917539 WBX917539:WCV917539 VSB917539:VSZ917539 VIF917539:VJD917539 UYJ917539:UZH917539 UON917539:UPL917539 UER917539:UFP917539 TUV917539:TVT917539 TKZ917539:TLX917539 TBD917539:TCB917539 SRH917539:SSF917539 SHL917539:SIJ917539 RXP917539:RYN917539 RNT917539:ROR917539 RDX917539:REV917539 QUB917539:QUZ917539 QKF917539:QLD917539 QAJ917539:QBH917539 PQN917539:PRL917539 PGR917539:PHP917539 OWV917539:OXT917539 OMZ917539:ONX917539 ODD917539:OEB917539 NTH917539:NUF917539 NJL917539:NKJ917539 MZP917539:NAN917539 MPT917539:MQR917539 MFX917539:MGV917539 LWB917539:LWZ917539 LMF917539:LND917539 LCJ917539:LDH917539 KSN917539:KTL917539 KIR917539:KJP917539 JYV917539:JZT917539 JOZ917539:JPX917539 JFD917539:JGB917539 IVH917539:IWF917539 ILL917539:IMJ917539 IBP917539:ICN917539 HRT917539:HSR917539 HHX917539:HIV917539 GYB917539:GYZ917539 GOF917539:GPD917539 GEJ917539:GFH917539 FUN917539:FVL917539 FKR917539:FLP917539 FAV917539:FBT917539 EQZ917539:ERX917539 EHD917539:EIB917539 DXH917539:DYF917539 DNL917539:DOJ917539 DDP917539:DEN917539 CTT917539:CUR917539 CJX917539:CKV917539 CAB917539:CAZ917539 BQF917539:BRD917539 BGJ917539:BHH917539 AWN917539:AXL917539 AMR917539:ANP917539 ACV917539:ADT917539 SZ917539:TX917539 JD917539:KB917539 WVP852003:WWN852003 WLT852003:WMR852003 WBX852003:WCV852003 VSB852003:VSZ852003 VIF852003:VJD852003 UYJ852003:UZH852003 UON852003:UPL852003 UER852003:UFP852003 TUV852003:TVT852003 TKZ852003:TLX852003 TBD852003:TCB852003 SRH852003:SSF852003 SHL852003:SIJ852003 RXP852003:RYN852003 RNT852003:ROR852003 RDX852003:REV852003 QUB852003:QUZ852003 QKF852003:QLD852003 QAJ852003:QBH852003 PQN852003:PRL852003 PGR852003:PHP852003 OWV852003:OXT852003 OMZ852003:ONX852003 ODD852003:OEB852003 NTH852003:NUF852003 NJL852003:NKJ852003 MZP852003:NAN852003 MPT852003:MQR852003 MFX852003:MGV852003 LWB852003:LWZ852003 LMF852003:LND852003 LCJ852003:LDH852003 KSN852003:KTL852003 KIR852003:KJP852003 JYV852003:JZT852003 JOZ852003:JPX852003 JFD852003:JGB852003 IVH852003:IWF852003 ILL852003:IMJ852003 IBP852003:ICN852003 HRT852003:HSR852003 HHX852003:HIV852003 GYB852003:GYZ852003 GOF852003:GPD852003 GEJ852003:GFH852003 FUN852003:FVL852003 FKR852003:FLP852003 FAV852003:FBT852003 EQZ852003:ERX852003 EHD852003:EIB852003 DXH852003:DYF852003 DNL852003:DOJ852003 DDP852003:DEN852003 CTT852003:CUR852003 CJX852003:CKV852003 CAB852003:CAZ852003 BQF852003:BRD852003 BGJ852003:BHH852003 AWN852003:AXL852003 AMR852003:ANP852003 ACV852003:ADT852003 SZ852003:TX852003 JD852003:KB852003 WVP786467:WWN786467 WLT786467:WMR786467 WBX786467:WCV786467 VSB786467:VSZ786467 VIF786467:VJD786467 UYJ786467:UZH786467 UON786467:UPL786467 UER786467:UFP786467 TUV786467:TVT786467 TKZ786467:TLX786467 TBD786467:TCB786467 SRH786467:SSF786467 SHL786467:SIJ786467 RXP786467:RYN786467 RNT786467:ROR786467 RDX786467:REV786467 QUB786467:QUZ786467 QKF786467:QLD786467 QAJ786467:QBH786467 PQN786467:PRL786467 PGR786467:PHP786467 OWV786467:OXT786467 OMZ786467:ONX786467 ODD786467:OEB786467 NTH786467:NUF786467 NJL786467:NKJ786467 MZP786467:NAN786467 MPT786467:MQR786467 MFX786467:MGV786467 LWB786467:LWZ786467 LMF786467:LND786467 LCJ786467:LDH786467 KSN786467:KTL786467 KIR786467:KJP786467 JYV786467:JZT786467 JOZ786467:JPX786467 JFD786467:JGB786467 IVH786467:IWF786467 ILL786467:IMJ786467 IBP786467:ICN786467 HRT786467:HSR786467 HHX786467:HIV786467 GYB786467:GYZ786467 GOF786467:GPD786467 GEJ786467:GFH786467 FUN786467:FVL786467 FKR786467:FLP786467 FAV786467:FBT786467 EQZ786467:ERX786467 EHD786467:EIB786467 DXH786467:DYF786467 DNL786467:DOJ786467 DDP786467:DEN786467 CTT786467:CUR786467 CJX786467:CKV786467 CAB786467:CAZ786467 BQF786467:BRD786467 BGJ786467:BHH786467 AWN786467:AXL786467 AMR786467:ANP786467 ACV786467:ADT786467 SZ786467:TX786467 JD786467:KB786467 WVP720931:WWN720931 WLT720931:WMR720931 WBX720931:WCV720931 VSB720931:VSZ720931 VIF720931:VJD720931 UYJ720931:UZH720931 UON720931:UPL720931 UER720931:UFP720931 TUV720931:TVT720931 TKZ720931:TLX720931 TBD720931:TCB720931 SRH720931:SSF720931 SHL720931:SIJ720931 RXP720931:RYN720931 RNT720931:ROR720931 RDX720931:REV720931 QUB720931:QUZ720931 QKF720931:QLD720931 QAJ720931:QBH720931 PQN720931:PRL720931 PGR720931:PHP720931 OWV720931:OXT720931 OMZ720931:ONX720931 ODD720931:OEB720931 NTH720931:NUF720931 NJL720931:NKJ720931 MZP720931:NAN720931 MPT720931:MQR720931 MFX720931:MGV720931 LWB720931:LWZ720931 LMF720931:LND720931 LCJ720931:LDH720931 KSN720931:KTL720931 KIR720931:KJP720931 JYV720931:JZT720931 JOZ720931:JPX720931 JFD720931:JGB720931 IVH720931:IWF720931 ILL720931:IMJ720931 IBP720931:ICN720931 HRT720931:HSR720931 HHX720931:HIV720931 GYB720931:GYZ720931 GOF720931:GPD720931 GEJ720931:GFH720931 FUN720931:FVL720931 FKR720931:FLP720931 FAV720931:FBT720931 EQZ720931:ERX720931 EHD720931:EIB720931 DXH720931:DYF720931 DNL720931:DOJ720931 DDP720931:DEN720931 CTT720931:CUR720931 CJX720931:CKV720931 CAB720931:CAZ720931 BQF720931:BRD720931 BGJ720931:BHH720931 AWN720931:AXL720931 AMR720931:ANP720931 ACV720931:ADT720931 SZ720931:TX720931 JD720931:KB720931 WVP655395:WWN655395 WLT655395:WMR655395 WBX655395:WCV655395 VSB655395:VSZ655395 VIF655395:VJD655395 UYJ655395:UZH655395 UON655395:UPL655395 UER655395:UFP655395 TUV655395:TVT655395 TKZ655395:TLX655395 TBD655395:TCB655395 SRH655395:SSF655395 SHL655395:SIJ655395 RXP655395:RYN655395 RNT655395:ROR655395 RDX655395:REV655395 QUB655395:QUZ655395 QKF655395:QLD655395 QAJ655395:QBH655395 PQN655395:PRL655395 PGR655395:PHP655395 OWV655395:OXT655395 OMZ655395:ONX655395 ODD655395:OEB655395 NTH655395:NUF655395 NJL655395:NKJ655395 MZP655395:NAN655395 MPT655395:MQR655395 MFX655395:MGV655395 LWB655395:LWZ655395 LMF655395:LND655395 LCJ655395:LDH655395 KSN655395:KTL655395 KIR655395:KJP655395 JYV655395:JZT655395 JOZ655395:JPX655395 JFD655395:JGB655395 IVH655395:IWF655395 ILL655395:IMJ655395 IBP655395:ICN655395 HRT655395:HSR655395 HHX655395:HIV655395 GYB655395:GYZ655395 GOF655395:GPD655395 GEJ655395:GFH655395 FUN655395:FVL655395 FKR655395:FLP655395 FAV655395:FBT655395 EQZ655395:ERX655395 EHD655395:EIB655395 DXH655395:DYF655395 DNL655395:DOJ655395 DDP655395:DEN655395 CTT655395:CUR655395 CJX655395:CKV655395 CAB655395:CAZ655395 BQF655395:BRD655395 BGJ655395:BHH655395 AWN655395:AXL655395 AMR655395:ANP655395 ACV655395:ADT655395 SZ655395:TX655395 JD655395:KB655395 WVP589859:WWN589859 WLT589859:WMR589859 WBX589859:WCV589859 VSB589859:VSZ589859 VIF589859:VJD589859 UYJ589859:UZH589859 UON589859:UPL589859 UER589859:UFP589859 TUV589859:TVT589859 TKZ589859:TLX589859 TBD589859:TCB589859 SRH589859:SSF589859 SHL589859:SIJ589859 RXP589859:RYN589859 RNT589859:ROR589859 RDX589859:REV589859 QUB589859:QUZ589859 QKF589859:QLD589859 QAJ589859:QBH589859 PQN589859:PRL589859 PGR589859:PHP589859 OWV589859:OXT589859 OMZ589859:ONX589859 ODD589859:OEB589859 NTH589859:NUF589859 NJL589859:NKJ589859 MZP589859:NAN589859 MPT589859:MQR589859 MFX589859:MGV589859 LWB589859:LWZ589859 LMF589859:LND589859 LCJ589859:LDH589859 KSN589859:KTL589859 KIR589859:KJP589859 JYV589859:JZT589859 JOZ589859:JPX589859 JFD589859:JGB589859 IVH589859:IWF589859 ILL589859:IMJ589859 IBP589859:ICN589859 HRT589859:HSR589859 HHX589859:HIV589859 GYB589859:GYZ589859 GOF589859:GPD589859 GEJ589859:GFH589859 FUN589859:FVL589859 FKR589859:FLP589859 FAV589859:FBT589859 EQZ589859:ERX589859 EHD589859:EIB589859 DXH589859:DYF589859 DNL589859:DOJ589859 DDP589859:DEN589859 CTT589859:CUR589859 CJX589859:CKV589859 CAB589859:CAZ589859 BQF589859:BRD589859 BGJ589859:BHH589859 AWN589859:AXL589859 AMR589859:ANP589859 ACV589859:ADT589859 SZ589859:TX589859 JD589859:KB589859 WVP524323:WWN524323 WLT524323:WMR524323 WBX524323:WCV524323 VSB524323:VSZ524323 VIF524323:VJD524323 UYJ524323:UZH524323 UON524323:UPL524323 UER524323:UFP524323 TUV524323:TVT524323 TKZ524323:TLX524323 TBD524323:TCB524323 SRH524323:SSF524323 SHL524323:SIJ524323 RXP524323:RYN524323 RNT524323:ROR524323 RDX524323:REV524323 QUB524323:QUZ524323 QKF524323:QLD524323 QAJ524323:QBH524323 PQN524323:PRL524323 PGR524323:PHP524323 OWV524323:OXT524323 OMZ524323:ONX524323 ODD524323:OEB524323 NTH524323:NUF524323 NJL524323:NKJ524323 MZP524323:NAN524323 MPT524323:MQR524323 MFX524323:MGV524323 LWB524323:LWZ524323 LMF524323:LND524323 LCJ524323:LDH524323 KSN524323:KTL524323 KIR524323:KJP524323 JYV524323:JZT524323 JOZ524323:JPX524323 JFD524323:JGB524323 IVH524323:IWF524323 ILL524323:IMJ524323 IBP524323:ICN524323 HRT524323:HSR524323 HHX524323:HIV524323 GYB524323:GYZ524323 GOF524323:GPD524323 GEJ524323:GFH524323 FUN524323:FVL524323 FKR524323:FLP524323 FAV524323:FBT524323 EQZ524323:ERX524323 EHD524323:EIB524323 DXH524323:DYF524323 DNL524323:DOJ524323 DDP524323:DEN524323 CTT524323:CUR524323 CJX524323:CKV524323 CAB524323:CAZ524323 BQF524323:BRD524323 BGJ524323:BHH524323 AWN524323:AXL524323 AMR524323:ANP524323 ACV524323:ADT524323 SZ524323:TX524323 JD524323:KB524323 WVP458787:WWN458787 WLT458787:WMR458787 WBX458787:WCV458787 VSB458787:VSZ458787 VIF458787:VJD458787 UYJ458787:UZH458787 UON458787:UPL458787 UER458787:UFP458787 TUV458787:TVT458787 TKZ458787:TLX458787 TBD458787:TCB458787 SRH458787:SSF458787 SHL458787:SIJ458787 RXP458787:RYN458787 RNT458787:ROR458787 RDX458787:REV458787 QUB458787:QUZ458787 QKF458787:QLD458787 QAJ458787:QBH458787 PQN458787:PRL458787 PGR458787:PHP458787 OWV458787:OXT458787 OMZ458787:ONX458787 ODD458787:OEB458787 NTH458787:NUF458787 NJL458787:NKJ458787 MZP458787:NAN458787 MPT458787:MQR458787 MFX458787:MGV458787 LWB458787:LWZ458787 LMF458787:LND458787 LCJ458787:LDH458787 KSN458787:KTL458787 KIR458787:KJP458787 JYV458787:JZT458787 JOZ458787:JPX458787 JFD458787:JGB458787 IVH458787:IWF458787 ILL458787:IMJ458787 IBP458787:ICN458787 HRT458787:HSR458787 HHX458787:HIV458787 GYB458787:GYZ458787 GOF458787:GPD458787 GEJ458787:GFH458787 FUN458787:FVL458787 FKR458787:FLP458787 FAV458787:FBT458787 EQZ458787:ERX458787 EHD458787:EIB458787 DXH458787:DYF458787 DNL458787:DOJ458787 DDP458787:DEN458787 CTT458787:CUR458787 CJX458787:CKV458787 CAB458787:CAZ458787 BQF458787:BRD458787 BGJ458787:BHH458787 AWN458787:AXL458787 AMR458787:ANP458787 ACV458787:ADT458787 SZ458787:TX458787 JD458787:KB458787 WVP393251:WWN393251 WLT393251:WMR393251 WBX393251:WCV393251 VSB393251:VSZ393251 VIF393251:VJD393251 UYJ393251:UZH393251 UON393251:UPL393251 UER393251:UFP393251 TUV393251:TVT393251 TKZ393251:TLX393251 TBD393251:TCB393251 SRH393251:SSF393251 SHL393251:SIJ393251 RXP393251:RYN393251 RNT393251:ROR393251 RDX393251:REV393251 QUB393251:QUZ393251 QKF393251:QLD393251 QAJ393251:QBH393251 PQN393251:PRL393251 PGR393251:PHP393251 OWV393251:OXT393251 OMZ393251:ONX393251 ODD393251:OEB393251 NTH393251:NUF393251 NJL393251:NKJ393251 MZP393251:NAN393251 MPT393251:MQR393251 MFX393251:MGV393251 LWB393251:LWZ393251 LMF393251:LND393251 LCJ393251:LDH393251 KSN393251:KTL393251 KIR393251:KJP393251 JYV393251:JZT393251 JOZ393251:JPX393251 JFD393251:JGB393251 IVH393251:IWF393251 ILL393251:IMJ393251 IBP393251:ICN393251 HRT393251:HSR393251 HHX393251:HIV393251 GYB393251:GYZ393251 GOF393251:GPD393251 GEJ393251:GFH393251 FUN393251:FVL393251 FKR393251:FLP393251 FAV393251:FBT393251 EQZ393251:ERX393251 EHD393251:EIB393251 DXH393251:DYF393251 DNL393251:DOJ393251 DDP393251:DEN393251 CTT393251:CUR393251 CJX393251:CKV393251 CAB393251:CAZ393251 BQF393251:BRD393251 BGJ393251:BHH393251 AWN393251:AXL393251 AMR393251:ANP393251 ACV393251:ADT393251 SZ393251:TX393251 JD393251:KB393251 WVP327715:WWN327715 WLT327715:WMR327715 WBX327715:WCV327715 VSB327715:VSZ327715 VIF327715:VJD327715 UYJ327715:UZH327715 UON327715:UPL327715 UER327715:UFP327715 TUV327715:TVT327715 TKZ327715:TLX327715 TBD327715:TCB327715 SRH327715:SSF327715 SHL327715:SIJ327715 RXP327715:RYN327715 RNT327715:ROR327715 RDX327715:REV327715 QUB327715:QUZ327715 QKF327715:QLD327715 QAJ327715:QBH327715 PQN327715:PRL327715 PGR327715:PHP327715 OWV327715:OXT327715 OMZ327715:ONX327715 ODD327715:OEB327715 NTH327715:NUF327715 NJL327715:NKJ327715 MZP327715:NAN327715 MPT327715:MQR327715 MFX327715:MGV327715 LWB327715:LWZ327715 LMF327715:LND327715 LCJ327715:LDH327715 KSN327715:KTL327715 KIR327715:KJP327715 JYV327715:JZT327715 JOZ327715:JPX327715 JFD327715:JGB327715 IVH327715:IWF327715 ILL327715:IMJ327715 IBP327715:ICN327715 HRT327715:HSR327715 HHX327715:HIV327715 GYB327715:GYZ327715 GOF327715:GPD327715 GEJ327715:GFH327715 FUN327715:FVL327715 FKR327715:FLP327715 FAV327715:FBT327715 EQZ327715:ERX327715 EHD327715:EIB327715 DXH327715:DYF327715 DNL327715:DOJ327715 DDP327715:DEN327715 CTT327715:CUR327715 CJX327715:CKV327715 CAB327715:CAZ327715 BQF327715:BRD327715 BGJ327715:BHH327715 AWN327715:AXL327715 AMR327715:ANP327715 ACV327715:ADT327715 SZ327715:TX327715 JD327715:KB327715 WVP262179:WWN262179 WLT262179:WMR262179 WBX262179:WCV262179 VSB262179:VSZ262179 VIF262179:VJD262179 UYJ262179:UZH262179 UON262179:UPL262179 UER262179:UFP262179 TUV262179:TVT262179 TKZ262179:TLX262179 TBD262179:TCB262179 SRH262179:SSF262179 SHL262179:SIJ262179 RXP262179:RYN262179 RNT262179:ROR262179 RDX262179:REV262179 QUB262179:QUZ262179 QKF262179:QLD262179 QAJ262179:QBH262179 PQN262179:PRL262179 PGR262179:PHP262179 OWV262179:OXT262179 OMZ262179:ONX262179 ODD262179:OEB262179 NTH262179:NUF262179 NJL262179:NKJ262179 MZP262179:NAN262179 MPT262179:MQR262179 MFX262179:MGV262179 LWB262179:LWZ262179 LMF262179:LND262179 LCJ262179:LDH262179 KSN262179:KTL262179 KIR262179:KJP262179 JYV262179:JZT262179 JOZ262179:JPX262179 JFD262179:JGB262179 IVH262179:IWF262179 ILL262179:IMJ262179 IBP262179:ICN262179 HRT262179:HSR262179 HHX262179:HIV262179 GYB262179:GYZ262179 GOF262179:GPD262179 GEJ262179:GFH262179 FUN262179:FVL262179 FKR262179:FLP262179 FAV262179:FBT262179 EQZ262179:ERX262179 EHD262179:EIB262179 DXH262179:DYF262179 DNL262179:DOJ262179 DDP262179:DEN262179 CTT262179:CUR262179 CJX262179:CKV262179 CAB262179:CAZ262179 BQF262179:BRD262179 BGJ262179:BHH262179 AWN262179:AXL262179 AMR262179:ANP262179 ACV262179:ADT262179 SZ262179:TX262179 JD262179:KB262179 WVP196643:WWN196643 WLT196643:WMR196643 WBX196643:WCV196643 VSB196643:VSZ196643 VIF196643:VJD196643 UYJ196643:UZH196643 UON196643:UPL196643 UER196643:UFP196643 TUV196643:TVT196643 TKZ196643:TLX196643 TBD196643:TCB196643 SRH196643:SSF196643 SHL196643:SIJ196643 RXP196643:RYN196643 RNT196643:ROR196643 RDX196643:REV196643 QUB196643:QUZ196643 QKF196643:QLD196643 QAJ196643:QBH196643 PQN196643:PRL196643 PGR196643:PHP196643 OWV196643:OXT196643 OMZ196643:ONX196643 ODD196643:OEB196643 NTH196643:NUF196643 NJL196643:NKJ196643 MZP196643:NAN196643 MPT196643:MQR196643 MFX196643:MGV196643 LWB196643:LWZ196643 LMF196643:LND196643 LCJ196643:LDH196643 KSN196643:KTL196643 KIR196643:KJP196643 JYV196643:JZT196643 JOZ196643:JPX196643 JFD196643:JGB196643 IVH196643:IWF196643 ILL196643:IMJ196643 IBP196643:ICN196643 HRT196643:HSR196643 HHX196643:HIV196643 GYB196643:GYZ196643 GOF196643:GPD196643 GEJ196643:GFH196643 FUN196643:FVL196643 FKR196643:FLP196643 FAV196643:FBT196643 EQZ196643:ERX196643 EHD196643:EIB196643 DXH196643:DYF196643 DNL196643:DOJ196643 DDP196643:DEN196643 CTT196643:CUR196643 CJX196643:CKV196643 CAB196643:CAZ196643 BQF196643:BRD196643 BGJ196643:BHH196643 AWN196643:AXL196643 AMR196643:ANP196643 ACV196643:ADT196643 SZ196643:TX196643 JD196643:KB196643 WVP131107:WWN131107 WLT131107:WMR131107 WBX131107:WCV131107 VSB131107:VSZ131107 VIF131107:VJD131107 UYJ131107:UZH131107 UON131107:UPL131107 UER131107:UFP131107 TUV131107:TVT131107 TKZ131107:TLX131107 TBD131107:TCB131107 SRH131107:SSF131107 SHL131107:SIJ131107 RXP131107:RYN131107 RNT131107:ROR131107 RDX131107:REV131107 QUB131107:QUZ131107 QKF131107:QLD131107 QAJ131107:QBH131107 PQN131107:PRL131107 PGR131107:PHP131107 OWV131107:OXT131107 OMZ131107:ONX131107 ODD131107:OEB131107 NTH131107:NUF131107 NJL131107:NKJ131107 MZP131107:NAN131107 MPT131107:MQR131107 MFX131107:MGV131107 LWB131107:LWZ131107 LMF131107:LND131107 LCJ131107:LDH131107 KSN131107:KTL131107 KIR131107:KJP131107 JYV131107:JZT131107 JOZ131107:JPX131107 JFD131107:JGB131107 IVH131107:IWF131107 ILL131107:IMJ131107 IBP131107:ICN131107 HRT131107:HSR131107 HHX131107:HIV131107 GYB131107:GYZ131107 GOF131107:GPD131107 GEJ131107:GFH131107 FUN131107:FVL131107 FKR131107:FLP131107 FAV131107:FBT131107 EQZ131107:ERX131107 EHD131107:EIB131107 DXH131107:DYF131107 DNL131107:DOJ131107 DDP131107:DEN131107 CTT131107:CUR131107 CJX131107:CKV131107 CAB131107:CAZ131107 BQF131107:BRD131107 BGJ131107:BHH131107 AWN131107:AXL131107 AMR131107:ANP131107 ACV131107:ADT131107 SZ131107:TX131107 JD131107:KB131107 WVP65571:WWN65571 WLT65571:WMR65571 WBX65571:WCV65571 VSB65571:VSZ65571 VIF65571:VJD65571 UYJ65571:UZH65571 UON65571:UPL65571 UER65571:UFP65571 TUV65571:TVT65571 TKZ65571:TLX65571 TBD65571:TCB65571 SRH65571:SSF65571 SHL65571:SIJ65571 RXP65571:RYN65571 RNT65571:ROR65571 RDX65571:REV65571 QUB65571:QUZ65571 QKF65571:QLD65571 QAJ65571:QBH65571 PQN65571:PRL65571 PGR65571:PHP65571 OWV65571:OXT65571 OMZ65571:ONX65571 ODD65571:OEB65571 NTH65571:NUF65571 NJL65571:NKJ65571 MZP65571:NAN65571 MPT65571:MQR65571 MFX65571:MGV65571 LWB65571:LWZ65571 LMF65571:LND65571 LCJ65571:LDH65571 KSN65571:KTL65571 KIR65571:KJP65571 JYV65571:JZT65571 JOZ65571:JPX65571 JFD65571:JGB65571 IVH65571:IWF65571 ILL65571:IMJ65571 IBP65571:ICN65571 HRT65571:HSR65571 HHX65571:HIV65571 GYB65571:GYZ65571 GOF65571:GPD65571 GEJ65571:GFH65571 FUN65571:FVL65571 FKR65571:FLP65571 FAV65571:FBT65571 EQZ65571:ERX65571 EHD65571:EIB65571 DXH65571:DYF65571 DNL65571:DOJ65571 DDP65571:DEN65571 CTT65571:CUR65571 CJX65571:CKV65571 CAB65571:CAZ65571 BQF65571:BRD65571 BGJ65571:BHH65571 AWN65571:AXL65571 AMR65571:ANP65571 ACV65571:ADT65571 SZ65571:TX65571 JD65571:KB65571 WVP35:WWN35 WLT35:WMR35 WBX35:WCV35 VSB35:VSZ35 VIF35:VJD35 UYJ35:UZH35 UON35:UPL35 UER35:UFP35 TUV35:TVT35 TKZ35:TLX35 TBD35:TCB35 SRH35:SSF35 SHL35:SIJ35 RXP35:RYN35 RNT35:ROR35 RDX35:REV35 QUB35:QUZ35 QKF35:QLD35 QAJ35:QBH35 PQN35:PRL35 PGR35:PHP35 OWV35:OXT35 OMZ35:ONX35 ODD35:OEB35 NTH35:NUF35 NJL35:NKJ35 MZP35:NAN35 MPT35:MQR35 MFX35:MGV35 LWB35:LWZ35 LMF35:LND35 LCJ35:LDH35 KSN35:KTL35 KIR35:KJP35 JYV35:JZT35 JOZ35:JPX35 JFD35:JGB35 IVH35:IWF35 ILL35:IMJ35 IBP35:ICN35 HRT35:HSR35 HHX35:HIV35 GYB35:GYZ35 GOF35:GPD35 GEJ35:GFH35 FUN35:FVL35 FKR35:FLP35 FAV35:FBT35 EQZ35:ERX35 EHD35:EIB35 DXH35:DYF35 DNL35:DOJ35 DDP35:DEN35 CTT35:CUR35 CJX35:CKV35 CAB35:CAZ35 BQF35:BRD35 BGJ35:BHH35 AWN35:AXL35 AMR35:ANP35 ACV35:ADT35 SZ35:TX35 H35:AF35">
      <formula1>"OK, NG, NA, PT"</formula1>
    </dataValidation>
    <dataValidation type="list" allowBlank="1" showInputMessage="1" showErrorMessage="1" sqref="WVP983072:WWN983072 H65568:AF65568 H131104:AF131104 H196640:AF196640 H262176:AF262176 H327712:AF327712 H393248:AF393248 H458784:AF458784 H524320:AF524320 H589856:AF589856 H655392:AF655392 H720928:AF720928 H786464:AF786464 H852000:AF852000 H917536:AF917536 H983072:AF983072 JD32:KB32 WLT983072:WMR983072 WBX983072:WCV983072 VSB983072:VSZ983072 VIF983072:VJD983072 UYJ983072:UZH983072 UON983072:UPL983072 UER983072:UFP983072 TUV983072:TVT983072 TKZ983072:TLX983072 TBD983072:TCB983072 SRH983072:SSF983072 SHL983072:SIJ983072 RXP983072:RYN983072 RNT983072:ROR983072 RDX983072:REV983072 QUB983072:QUZ983072 QKF983072:QLD983072 QAJ983072:QBH983072 PQN983072:PRL983072 PGR983072:PHP983072 OWV983072:OXT983072 OMZ983072:ONX983072 ODD983072:OEB983072 NTH983072:NUF983072 NJL983072:NKJ983072 MZP983072:NAN983072 MPT983072:MQR983072 MFX983072:MGV983072 LWB983072:LWZ983072 LMF983072:LND983072 LCJ983072:LDH983072 KSN983072:KTL983072 KIR983072:KJP983072 JYV983072:JZT983072 JOZ983072:JPX983072 JFD983072:JGB983072 IVH983072:IWF983072 ILL983072:IMJ983072 IBP983072:ICN983072 HRT983072:HSR983072 HHX983072:HIV983072 GYB983072:GYZ983072 GOF983072:GPD983072 GEJ983072:GFH983072 FUN983072:FVL983072 FKR983072:FLP983072 FAV983072:FBT983072 EQZ983072:ERX983072 EHD983072:EIB983072 DXH983072:DYF983072 DNL983072:DOJ983072 DDP983072:DEN983072 CTT983072:CUR983072 CJX983072:CKV983072 CAB983072:CAZ983072 BQF983072:BRD983072 BGJ983072:BHH983072 AWN983072:AXL983072 AMR983072:ANP983072 ACV983072:ADT983072 SZ983072:TX983072 JD983072:KB983072 WVP917536:WWN917536 WLT917536:WMR917536 WBX917536:WCV917536 VSB917536:VSZ917536 VIF917536:VJD917536 UYJ917536:UZH917536 UON917536:UPL917536 UER917536:UFP917536 TUV917536:TVT917536 TKZ917536:TLX917536 TBD917536:TCB917536 SRH917536:SSF917536 SHL917536:SIJ917536 RXP917536:RYN917536 RNT917536:ROR917536 RDX917536:REV917536 QUB917536:QUZ917536 QKF917536:QLD917536 QAJ917536:QBH917536 PQN917536:PRL917536 PGR917536:PHP917536 OWV917536:OXT917536 OMZ917536:ONX917536 ODD917536:OEB917536 NTH917536:NUF917536 NJL917536:NKJ917536 MZP917536:NAN917536 MPT917536:MQR917536 MFX917536:MGV917536 LWB917536:LWZ917536 LMF917536:LND917536 LCJ917536:LDH917536 KSN917536:KTL917536 KIR917536:KJP917536 JYV917536:JZT917536 JOZ917536:JPX917536 JFD917536:JGB917536 IVH917536:IWF917536 ILL917536:IMJ917536 IBP917536:ICN917536 HRT917536:HSR917536 HHX917536:HIV917536 GYB917536:GYZ917536 GOF917536:GPD917536 GEJ917536:GFH917536 FUN917536:FVL917536 FKR917536:FLP917536 FAV917536:FBT917536 EQZ917536:ERX917536 EHD917536:EIB917536 DXH917536:DYF917536 DNL917536:DOJ917536 DDP917536:DEN917536 CTT917536:CUR917536 CJX917536:CKV917536 CAB917536:CAZ917536 BQF917536:BRD917536 BGJ917536:BHH917536 AWN917536:AXL917536 AMR917536:ANP917536 ACV917536:ADT917536 SZ917536:TX917536 JD917536:KB917536 WVP852000:WWN852000 WLT852000:WMR852000 WBX852000:WCV852000 VSB852000:VSZ852000 VIF852000:VJD852000 UYJ852000:UZH852000 UON852000:UPL852000 UER852000:UFP852000 TUV852000:TVT852000 TKZ852000:TLX852000 TBD852000:TCB852000 SRH852000:SSF852000 SHL852000:SIJ852000 RXP852000:RYN852000 RNT852000:ROR852000 RDX852000:REV852000 QUB852000:QUZ852000 QKF852000:QLD852000 QAJ852000:QBH852000 PQN852000:PRL852000 PGR852000:PHP852000 OWV852000:OXT852000 OMZ852000:ONX852000 ODD852000:OEB852000 NTH852000:NUF852000 NJL852000:NKJ852000 MZP852000:NAN852000 MPT852000:MQR852000 MFX852000:MGV852000 LWB852000:LWZ852000 LMF852000:LND852000 LCJ852000:LDH852000 KSN852000:KTL852000 KIR852000:KJP852000 JYV852000:JZT852000 JOZ852000:JPX852000 JFD852000:JGB852000 IVH852000:IWF852000 ILL852000:IMJ852000 IBP852000:ICN852000 HRT852000:HSR852000 HHX852000:HIV852000 GYB852000:GYZ852000 GOF852000:GPD852000 GEJ852000:GFH852000 FUN852000:FVL852000 FKR852000:FLP852000 FAV852000:FBT852000 EQZ852000:ERX852000 EHD852000:EIB852000 DXH852000:DYF852000 DNL852000:DOJ852000 DDP852000:DEN852000 CTT852000:CUR852000 CJX852000:CKV852000 CAB852000:CAZ852000 BQF852000:BRD852000 BGJ852000:BHH852000 AWN852000:AXL852000 AMR852000:ANP852000 ACV852000:ADT852000 SZ852000:TX852000 JD852000:KB852000 WVP786464:WWN786464 WLT786464:WMR786464 WBX786464:WCV786464 VSB786464:VSZ786464 VIF786464:VJD786464 UYJ786464:UZH786464 UON786464:UPL786464 UER786464:UFP786464 TUV786464:TVT786464 TKZ786464:TLX786464 TBD786464:TCB786464 SRH786464:SSF786464 SHL786464:SIJ786464 RXP786464:RYN786464 RNT786464:ROR786464 RDX786464:REV786464 QUB786464:QUZ786464 QKF786464:QLD786464 QAJ786464:QBH786464 PQN786464:PRL786464 PGR786464:PHP786464 OWV786464:OXT786464 OMZ786464:ONX786464 ODD786464:OEB786464 NTH786464:NUF786464 NJL786464:NKJ786464 MZP786464:NAN786464 MPT786464:MQR786464 MFX786464:MGV786464 LWB786464:LWZ786464 LMF786464:LND786464 LCJ786464:LDH786464 KSN786464:KTL786464 KIR786464:KJP786464 JYV786464:JZT786464 JOZ786464:JPX786464 JFD786464:JGB786464 IVH786464:IWF786464 ILL786464:IMJ786464 IBP786464:ICN786464 HRT786464:HSR786464 HHX786464:HIV786464 GYB786464:GYZ786464 GOF786464:GPD786464 GEJ786464:GFH786464 FUN786464:FVL786464 FKR786464:FLP786464 FAV786464:FBT786464 EQZ786464:ERX786464 EHD786464:EIB786464 DXH786464:DYF786464 DNL786464:DOJ786464 DDP786464:DEN786464 CTT786464:CUR786464 CJX786464:CKV786464 CAB786464:CAZ786464 BQF786464:BRD786464 BGJ786464:BHH786464 AWN786464:AXL786464 AMR786464:ANP786464 ACV786464:ADT786464 SZ786464:TX786464 JD786464:KB786464 WVP720928:WWN720928 WLT720928:WMR720928 WBX720928:WCV720928 VSB720928:VSZ720928 VIF720928:VJD720928 UYJ720928:UZH720928 UON720928:UPL720928 UER720928:UFP720928 TUV720928:TVT720928 TKZ720928:TLX720928 TBD720928:TCB720928 SRH720928:SSF720928 SHL720928:SIJ720928 RXP720928:RYN720928 RNT720928:ROR720928 RDX720928:REV720928 QUB720928:QUZ720928 QKF720928:QLD720928 QAJ720928:QBH720928 PQN720928:PRL720928 PGR720928:PHP720928 OWV720928:OXT720928 OMZ720928:ONX720928 ODD720928:OEB720928 NTH720928:NUF720928 NJL720928:NKJ720928 MZP720928:NAN720928 MPT720928:MQR720928 MFX720928:MGV720928 LWB720928:LWZ720928 LMF720928:LND720928 LCJ720928:LDH720928 KSN720928:KTL720928 KIR720928:KJP720928 JYV720928:JZT720928 JOZ720928:JPX720928 JFD720928:JGB720928 IVH720928:IWF720928 ILL720928:IMJ720928 IBP720928:ICN720928 HRT720928:HSR720928 HHX720928:HIV720928 GYB720928:GYZ720928 GOF720928:GPD720928 GEJ720928:GFH720928 FUN720928:FVL720928 FKR720928:FLP720928 FAV720928:FBT720928 EQZ720928:ERX720928 EHD720928:EIB720928 DXH720928:DYF720928 DNL720928:DOJ720928 DDP720928:DEN720928 CTT720928:CUR720928 CJX720928:CKV720928 CAB720928:CAZ720928 BQF720928:BRD720928 BGJ720928:BHH720928 AWN720928:AXL720928 AMR720928:ANP720928 ACV720928:ADT720928 SZ720928:TX720928 JD720928:KB720928 WVP655392:WWN655392 WLT655392:WMR655392 WBX655392:WCV655392 VSB655392:VSZ655392 VIF655392:VJD655392 UYJ655392:UZH655392 UON655392:UPL655392 UER655392:UFP655392 TUV655392:TVT655392 TKZ655392:TLX655392 TBD655392:TCB655392 SRH655392:SSF655392 SHL655392:SIJ655392 RXP655392:RYN655392 RNT655392:ROR655392 RDX655392:REV655392 QUB655392:QUZ655392 QKF655392:QLD655392 QAJ655392:QBH655392 PQN655392:PRL655392 PGR655392:PHP655392 OWV655392:OXT655392 OMZ655392:ONX655392 ODD655392:OEB655392 NTH655392:NUF655392 NJL655392:NKJ655392 MZP655392:NAN655392 MPT655392:MQR655392 MFX655392:MGV655392 LWB655392:LWZ655392 LMF655392:LND655392 LCJ655392:LDH655392 KSN655392:KTL655392 KIR655392:KJP655392 JYV655392:JZT655392 JOZ655392:JPX655392 JFD655392:JGB655392 IVH655392:IWF655392 ILL655392:IMJ655392 IBP655392:ICN655392 HRT655392:HSR655392 HHX655392:HIV655392 GYB655392:GYZ655392 GOF655392:GPD655392 GEJ655392:GFH655392 FUN655392:FVL655392 FKR655392:FLP655392 FAV655392:FBT655392 EQZ655392:ERX655392 EHD655392:EIB655392 DXH655392:DYF655392 DNL655392:DOJ655392 DDP655392:DEN655392 CTT655392:CUR655392 CJX655392:CKV655392 CAB655392:CAZ655392 BQF655392:BRD655392 BGJ655392:BHH655392 AWN655392:AXL655392 AMR655392:ANP655392 ACV655392:ADT655392 SZ655392:TX655392 JD655392:KB655392 WVP589856:WWN589856 WLT589856:WMR589856 WBX589856:WCV589856 VSB589856:VSZ589856 VIF589856:VJD589856 UYJ589856:UZH589856 UON589856:UPL589856 UER589856:UFP589856 TUV589856:TVT589856 TKZ589856:TLX589856 TBD589856:TCB589856 SRH589856:SSF589856 SHL589856:SIJ589856 RXP589856:RYN589856 RNT589856:ROR589856 RDX589856:REV589856 QUB589856:QUZ589856 QKF589856:QLD589856 QAJ589856:QBH589856 PQN589856:PRL589856 PGR589856:PHP589856 OWV589856:OXT589856 OMZ589856:ONX589856 ODD589856:OEB589856 NTH589856:NUF589856 NJL589856:NKJ589856 MZP589856:NAN589856 MPT589856:MQR589856 MFX589856:MGV589856 LWB589856:LWZ589856 LMF589856:LND589856 LCJ589856:LDH589856 KSN589856:KTL589856 KIR589856:KJP589856 JYV589856:JZT589856 JOZ589856:JPX589856 JFD589856:JGB589856 IVH589856:IWF589856 ILL589856:IMJ589856 IBP589856:ICN589856 HRT589856:HSR589856 HHX589856:HIV589856 GYB589856:GYZ589856 GOF589856:GPD589856 GEJ589856:GFH589856 FUN589856:FVL589856 FKR589856:FLP589856 FAV589856:FBT589856 EQZ589856:ERX589856 EHD589856:EIB589856 DXH589856:DYF589856 DNL589856:DOJ589856 DDP589856:DEN589856 CTT589856:CUR589856 CJX589856:CKV589856 CAB589856:CAZ589856 BQF589856:BRD589856 BGJ589856:BHH589856 AWN589856:AXL589856 AMR589856:ANP589856 ACV589856:ADT589856 SZ589856:TX589856 JD589856:KB589856 WVP524320:WWN524320 WLT524320:WMR524320 WBX524320:WCV524320 VSB524320:VSZ524320 VIF524320:VJD524320 UYJ524320:UZH524320 UON524320:UPL524320 UER524320:UFP524320 TUV524320:TVT524320 TKZ524320:TLX524320 TBD524320:TCB524320 SRH524320:SSF524320 SHL524320:SIJ524320 RXP524320:RYN524320 RNT524320:ROR524320 RDX524320:REV524320 QUB524320:QUZ524320 QKF524320:QLD524320 QAJ524320:QBH524320 PQN524320:PRL524320 PGR524320:PHP524320 OWV524320:OXT524320 OMZ524320:ONX524320 ODD524320:OEB524320 NTH524320:NUF524320 NJL524320:NKJ524320 MZP524320:NAN524320 MPT524320:MQR524320 MFX524320:MGV524320 LWB524320:LWZ524320 LMF524320:LND524320 LCJ524320:LDH524320 KSN524320:KTL524320 KIR524320:KJP524320 JYV524320:JZT524320 JOZ524320:JPX524320 JFD524320:JGB524320 IVH524320:IWF524320 ILL524320:IMJ524320 IBP524320:ICN524320 HRT524320:HSR524320 HHX524320:HIV524320 GYB524320:GYZ524320 GOF524320:GPD524320 GEJ524320:GFH524320 FUN524320:FVL524320 FKR524320:FLP524320 FAV524320:FBT524320 EQZ524320:ERX524320 EHD524320:EIB524320 DXH524320:DYF524320 DNL524320:DOJ524320 DDP524320:DEN524320 CTT524320:CUR524320 CJX524320:CKV524320 CAB524320:CAZ524320 BQF524320:BRD524320 BGJ524320:BHH524320 AWN524320:AXL524320 AMR524320:ANP524320 ACV524320:ADT524320 SZ524320:TX524320 JD524320:KB524320 WVP458784:WWN458784 WLT458784:WMR458784 WBX458784:WCV458784 VSB458784:VSZ458784 VIF458784:VJD458784 UYJ458784:UZH458784 UON458784:UPL458784 UER458784:UFP458784 TUV458784:TVT458784 TKZ458784:TLX458784 TBD458784:TCB458784 SRH458784:SSF458784 SHL458784:SIJ458784 RXP458784:RYN458784 RNT458784:ROR458784 RDX458784:REV458784 QUB458784:QUZ458784 QKF458784:QLD458784 QAJ458784:QBH458784 PQN458784:PRL458784 PGR458784:PHP458784 OWV458784:OXT458784 OMZ458784:ONX458784 ODD458784:OEB458784 NTH458784:NUF458784 NJL458784:NKJ458784 MZP458784:NAN458784 MPT458784:MQR458784 MFX458784:MGV458784 LWB458784:LWZ458784 LMF458784:LND458784 LCJ458784:LDH458784 KSN458784:KTL458784 KIR458784:KJP458784 JYV458784:JZT458784 JOZ458784:JPX458784 JFD458784:JGB458784 IVH458784:IWF458784 ILL458784:IMJ458784 IBP458784:ICN458784 HRT458784:HSR458784 HHX458784:HIV458784 GYB458784:GYZ458784 GOF458784:GPD458784 GEJ458784:GFH458784 FUN458784:FVL458784 FKR458784:FLP458784 FAV458784:FBT458784 EQZ458784:ERX458784 EHD458784:EIB458784 DXH458784:DYF458784 DNL458784:DOJ458784 DDP458784:DEN458784 CTT458784:CUR458784 CJX458784:CKV458784 CAB458784:CAZ458784 BQF458784:BRD458784 BGJ458784:BHH458784 AWN458784:AXL458784 AMR458784:ANP458784 ACV458784:ADT458784 SZ458784:TX458784 JD458784:KB458784 WVP393248:WWN393248 WLT393248:WMR393248 WBX393248:WCV393248 VSB393248:VSZ393248 VIF393248:VJD393248 UYJ393248:UZH393248 UON393248:UPL393248 UER393248:UFP393248 TUV393248:TVT393248 TKZ393248:TLX393248 TBD393248:TCB393248 SRH393248:SSF393248 SHL393248:SIJ393248 RXP393248:RYN393248 RNT393248:ROR393248 RDX393248:REV393248 QUB393248:QUZ393248 QKF393248:QLD393248 QAJ393248:QBH393248 PQN393248:PRL393248 PGR393248:PHP393248 OWV393248:OXT393248 OMZ393248:ONX393248 ODD393248:OEB393248 NTH393248:NUF393248 NJL393248:NKJ393248 MZP393248:NAN393248 MPT393248:MQR393248 MFX393248:MGV393248 LWB393248:LWZ393248 LMF393248:LND393248 LCJ393248:LDH393248 KSN393248:KTL393248 KIR393248:KJP393248 JYV393248:JZT393248 JOZ393248:JPX393248 JFD393248:JGB393248 IVH393248:IWF393248 ILL393248:IMJ393248 IBP393248:ICN393248 HRT393248:HSR393248 HHX393248:HIV393248 GYB393248:GYZ393248 GOF393248:GPD393248 GEJ393248:GFH393248 FUN393248:FVL393248 FKR393248:FLP393248 FAV393248:FBT393248 EQZ393248:ERX393248 EHD393248:EIB393248 DXH393248:DYF393248 DNL393248:DOJ393248 DDP393248:DEN393248 CTT393248:CUR393248 CJX393248:CKV393248 CAB393248:CAZ393248 BQF393248:BRD393248 BGJ393248:BHH393248 AWN393248:AXL393248 AMR393248:ANP393248 ACV393248:ADT393248 SZ393248:TX393248 JD393248:KB393248 WVP327712:WWN327712 WLT327712:WMR327712 WBX327712:WCV327712 VSB327712:VSZ327712 VIF327712:VJD327712 UYJ327712:UZH327712 UON327712:UPL327712 UER327712:UFP327712 TUV327712:TVT327712 TKZ327712:TLX327712 TBD327712:TCB327712 SRH327712:SSF327712 SHL327712:SIJ327712 RXP327712:RYN327712 RNT327712:ROR327712 RDX327712:REV327712 QUB327712:QUZ327712 QKF327712:QLD327712 QAJ327712:QBH327712 PQN327712:PRL327712 PGR327712:PHP327712 OWV327712:OXT327712 OMZ327712:ONX327712 ODD327712:OEB327712 NTH327712:NUF327712 NJL327712:NKJ327712 MZP327712:NAN327712 MPT327712:MQR327712 MFX327712:MGV327712 LWB327712:LWZ327712 LMF327712:LND327712 LCJ327712:LDH327712 KSN327712:KTL327712 KIR327712:KJP327712 JYV327712:JZT327712 JOZ327712:JPX327712 JFD327712:JGB327712 IVH327712:IWF327712 ILL327712:IMJ327712 IBP327712:ICN327712 HRT327712:HSR327712 HHX327712:HIV327712 GYB327712:GYZ327712 GOF327712:GPD327712 GEJ327712:GFH327712 FUN327712:FVL327712 FKR327712:FLP327712 FAV327712:FBT327712 EQZ327712:ERX327712 EHD327712:EIB327712 DXH327712:DYF327712 DNL327712:DOJ327712 DDP327712:DEN327712 CTT327712:CUR327712 CJX327712:CKV327712 CAB327712:CAZ327712 BQF327712:BRD327712 BGJ327712:BHH327712 AWN327712:AXL327712 AMR327712:ANP327712 ACV327712:ADT327712 SZ327712:TX327712 JD327712:KB327712 WVP262176:WWN262176 WLT262176:WMR262176 WBX262176:WCV262176 VSB262176:VSZ262176 VIF262176:VJD262176 UYJ262176:UZH262176 UON262176:UPL262176 UER262176:UFP262176 TUV262176:TVT262176 TKZ262176:TLX262176 TBD262176:TCB262176 SRH262176:SSF262176 SHL262176:SIJ262176 RXP262176:RYN262176 RNT262176:ROR262176 RDX262176:REV262176 QUB262176:QUZ262176 QKF262176:QLD262176 QAJ262176:QBH262176 PQN262176:PRL262176 PGR262176:PHP262176 OWV262176:OXT262176 OMZ262176:ONX262176 ODD262176:OEB262176 NTH262176:NUF262176 NJL262176:NKJ262176 MZP262176:NAN262176 MPT262176:MQR262176 MFX262176:MGV262176 LWB262176:LWZ262176 LMF262176:LND262176 LCJ262176:LDH262176 KSN262176:KTL262176 KIR262176:KJP262176 JYV262176:JZT262176 JOZ262176:JPX262176 JFD262176:JGB262176 IVH262176:IWF262176 ILL262176:IMJ262176 IBP262176:ICN262176 HRT262176:HSR262176 HHX262176:HIV262176 GYB262176:GYZ262176 GOF262176:GPD262176 GEJ262176:GFH262176 FUN262176:FVL262176 FKR262176:FLP262176 FAV262176:FBT262176 EQZ262176:ERX262176 EHD262176:EIB262176 DXH262176:DYF262176 DNL262176:DOJ262176 DDP262176:DEN262176 CTT262176:CUR262176 CJX262176:CKV262176 CAB262176:CAZ262176 BQF262176:BRD262176 BGJ262176:BHH262176 AWN262176:AXL262176 AMR262176:ANP262176 ACV262176:ADT262176 SZ262176:TX262176 JD262176:KB262176 WVP196640:WWN196640 WLT196640:WMR196640 WBX196640:WCV196640 VSB196640:VSZ196640 VIF196640:VJD196640 UYJ196640:UZH196640 UON196640:UPL196640 UER196640:UFP196640 TUV196640:TVT196640 TKZ196640:TLX196640 TBD196640:TCB196640 SRH196640:SSF196640 SHL196640:SIJ196640 RXP196640:RYN196640 RNT196640:ROR196640 RDX196640:REV196640 QUB196640:QUZ196640 QKF196640:QLD196640 QAJ196640:QBH196640 PQN196640:PRL196640 PGR196640:PHP196640 OWV196640:OXT196640 OMZ196640:ONX196640 ODD196640:OEB196640 NTH196640:NUF196640 NJL196640:NKJ196640 MZP196640:NAN196640 MPT196640:MQR196640 MFX196640:MGV196640 LWB196640:LWZ196640 LMF196640:LND196640 LCJ196640:LDH196640 KSN196640:KTL196640 KIR196640:KJP196640 JYV196640:JZT196640 JOZ196640:JPX196640 JFD196640:JGB196640 IVH196640:IWF196640 ILL196640:IMJ196640 IBP196640:ICN196640 HRT196640:HSR196640 HHX196640:HIV196640 GYB196640:GYZ196640 GOF196640:GPD196640 GEJ196640:GFH196640 FUN196640:FVL196640 FKR196640:FLP196640 FAV196640:FBT196640 EQZ196640:ERX196640 EHD196640:EIB196640 DXH196640:DYF196640 DNL196640:DOJ196640 DDP196640:DEN196640 CTT196640:CUR196640 CJX196640:CKV196640 CAB196640:CAZ196640 BQF196640:BRD196640 BGJ196640:BHH196640 AWN196640:AXL196640 AMR196640:ANP196640 ACV196640:ADT196640 SZ196640:TX196640 JD196640:KB196640 WVP131104:WWN131104 WLT131104:WMR131104 WBX131104:WCV131104 VSB131104:VSZ131104 VIF131104:VJD131104 UYJ131104:UZH131104 UON131104:UPL131104 UER131104:UFP131104 TUV131104:TVT131104 TKZ131104:TLX131104 TBD131104:TCB131104 SRH131104:SSF131104 SHL131104:SIJ131104 RXP131104:RYN131104 RNT131104:ROR131104 RDX131104:REV131104 QUB131104:QUZ131104 QKF131104:QLD131104 QAJ131104:QBH131104 PQN131104:PRL131104 PGR131104:PHP131104 OWV131104:OXT131104 OMZ131104:ONX131104 ODD131104:OEB131104 NTH131104:NUF131104 NJL131104:NKJ131104 MZP131104:NAN131104 MPT131104:MQR131104 MFX131104:MGV131104 LWB131104:LWZ131104 LMF131104:LND131104 LCJ131104:LDH131104 KSN131104:KTL131104 KIR131104:KJP131104 JYV131104:JZT131104 JOZ131104:JPX131104 JFD131104:JGB131104 IVH131104:IWF131104 ILL131104:IMJ131104 IBP131104:ICN131104 HRT131104:HSR131104 HHX131104:HIV131104 GYB131104:GYZ131104 GOF131104:GPD131104 GEJ131104:GFH131104 FUN131104:FVL131104 FKR131104:FLP131104 FAV131104:FBT131104 EQZ131104:ERX131104 EHD131104:EIB131104 DXH131104:DYF131104 DNL131104:DOJ131104 DDP131104:DEN131104 CTT131104:CUR131104 CJX131104:CKV131104 CAB131104:CAZ131104 BQF131104:BRD131104 BGJ131104:BHH131104 AWN131104:AXL131104 AMR131104:ANP131104 ACV131104:ADT131104 SZ131104:TX131104 JD131104:KB131104 WVP65568:WWN65568 WLT65568:WMR65568 WBX65568:WCV65568 VSB65568:VSZ65568 VIF65568:VJD65568 UYJ65568:UZH65568 UON65568:UPL65568 UER65568:UFP65568 TUV65568:TVT65568 TKZ65568:TLX65568 TBD65568:TCB65568 SRH65568:SSF65568 SHL65568:SIJ65568 RXP65568:RYN65568 RNT65568:ROR65568 RDX65568:REV65568 QUB65568:QUZ65568 QKF65568:QLD65568 QAJ65568:QBH65568 PQN65568:PRL65568 PGR65568:PHP65568 OWV65568:OXT65568 OMZ65568:ONX65568 ODD65568:OEB65568 NTH65568:NUF65568 NJL65568:NKJ65568 MZP65568:NAN65568 MPT65568:MQR65568 MFX65568:MGV65568 LWB65568:LWZ65568 LMF65568:LND65568 LCJ65568:LDH65568 KSN65568:KTL65568 KIR65568:KJP65568 JYV65568:JZT65568 JOZ65568:JPX65568 JFD65568:JGB65568 IVH65568:IWF65568 ILL65568:IMJ65568 IBP65568:ICN65568 HRT65568:HSR65568 HHX65568:HIV65568 GYB65568:GYZ65568 GOF65568:GPD65568 GEJ65568:GFH65568 FUN65568:FVL65568 FKR65568:FLP65568 FAV65568:FBT65568 EQZ65568:ERX65568 EHD65568:EIB65568 DXH65568:DYF65568 DNL65568:DOJ65568 DDP65568:DEN65568 CTT65568:CUR65568 CJX65568:CKV65568 CAB65568:CAZ65568 BQF65568:BRD65568 BGJ65568:BHH65568 AWN65568:AXL65568 AMR65568:ANP65568 ACV65568:ADT65568 SZ65568:TX65568 JD65568:KB65568 WVP32:WWN32 WLT32:WMR32 WBX32:WCV32 VSB32:VSZ32 VIF32:VJD32 UYJ32:UZH32 UON32:UPL32 UER32:UFP32 TUV32:TVT32 TKZ32:TLX32 TBD32:TCB32 SRH32:SSF32 SHL32:SIJ32 RXP32:RYN32 RNT32:ROR32 RDX32:REV32 QUB32:QUZ32 QKF32:QLD32 QAJ32:QBH32 PQN32:PRL32 PGR32:PHP32 OWV32:OXT32 OMZ32:ONX32 ODD32:OEB32 NTH32:NUF32 NJL32:NKJ32 MZP32:NAN32 MPT32:MQR32 MFX32:MGV32 LWB32:LWZ32 LMF32:LND32 LCJ32:LDH32 KSN32:KTL32 KIR32:KJP32 JYV32:JZT32 JOZ32:JPX32 JFD32:JGB32 IVH32:IWF32 ILL32:IMJ32 IBP32:ICN32 HRT32:HSR32 HHX32:HIV32 GYB32:GYZ32 GOF32:GPD32 GEJ32:GFH32 FUN32:FVL32 FKR32:FLP32 FAV32:FBT32 EQZ32:ERX32 EHD32:EIB32 DXH32:DYF32 DNL32:DOJ32 DDP32:DEN32 CTT32:CUR32 CJX32:CKV32 CAB32:CAZ32 BQF32:BRD32 BGJ32:BHH32 AWN32:AXL32 AMR32:ANP32 ACV32:ADT32 SZ32:TX32 H32:AF32">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dimension ref="A1:IU41"/>
  <sheetViews>
    <sheetView topLeftCell="F1" zoomScaleNormal="100" zoomScaleSheetLayoutView="100" workbookViewId="0">
      <selection activeCell="AA2" sqref="AA2:AD2"/>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33" style="127" customWidth="1"/>
    <col min="8" max="8" width="5.625" style="128" customWidth="1"/>
    <col min="9" max="9" width="4.875" style="128" customWidth="1"/>
    <col min="10" max="10" width="5" style="128" customWidth="1"/>
    <col min="11" max="11" width="4.875" style="128" customWidth="1"/>
    <col min="12" max="12" width="4.625" style="128" customWidth="1"/>
    <col min="13" max="13" width="6.125" style="128" customWidth="1"/>
    <col min="14" max="14" width="5.5" style="128" customWidth="1"/>
    <col min="15" max="15" width="5" style="128" customWidth="1"/>
    <col min="16" max="16" width="5.125" style="128" customWidth="1"/>
    <col min="17" max="17" width="5.5" style="128" customWidth="1"/>
    <col min="18" max="18" width="4.75" style="128" customWidth="1"/>
    <col min="19" max="19" width="5.25" style="128" customWidth="1"/>
    <col min="20" max="20" width="5.625" style="128" customWidth="1"/>
    <col min="21" max="21" width="5.25" style="128" customWidth="1"/>
    <col min="22" max="22" width="4.75" style="128" customWidth="1"/>
    <col min="23" max="255" width="3.625" style="71"/>
    <col min="256" max="256" width="3.625" style="129"/>
    <col min="257" max="257" width="17.875" style="129" customWidth="1"/>
    <col min="258" max="261" width="2.625" style="129" customWidth="1"/>
    <col min="262" max="262" width="15.625" style="129" customWidth="1"/>
    <col min="263" max="263" width="23.375" style="129" customWidth="1"/>
    <col min="264" max="264" width="4.5" style="129" customWidth="1"/>
    <col min="265" max="265" width="4.125" style="129" customWidth="1"/>
    <col min="266" max="266" width="5" style="129" customWidth="1"/>
    <col min="267" max="267" width="4.875" style="129" customWidth="1"/>
    <col min="268" max="268" width="4.625" style="129" customWidth="1"/>
    <col min="269" max="269" width="4.5" style="129" customWidth="1"/>
    <col min="270" max="271" width="5" style="129" customWidth="1"/>
    <col min="272" max="272" width="3.875" style="129" customWidth="1"/>
    <col min="273" max="275" width="4.375" style="129" customWidth="1"/>
    <col min="276" max="512" width="3.625" style="129"/>
    <col min="513" max="513" width="17.875" style="129" customWidth="1"/>
    <col min="514" max="517" width="2.625" style="129" customWidth="1"/>
    <col min="518" max="518" width="15.625" style="129" customWidth="1"/>
    <col min="519" max="519" width="23.375" style="129" customWidth="1"/>
    <col min="520" max="520" width="4.5" style="129" customWidth="1"/>
    <col min="521" max="521" width="4.125" style="129" customWidth="1"/>
    <col min="522" max="522" width="5" style="129" customWidth="1"/>
    <col min="523" max="523" width="4.875" style="129" customWidth="1"/>
    <col min="524" max="524" width="4.625" style="129" customWidth="1"/>
    <col min="525" max="525" width="4.5" style="129" customWidth="1"/>
    <col min="526" max="527" width="5" style="129" customWidth="1"/>
    <col min="528" max="528" width="3.875" style="129" customWidth="1"/>
    <col min="529" max="531" width="4.375" style="129" customWidth="1"/>
    <col min="532" max="768" width="3.625" style="129"/>
    <col min="769" max="769" width="17.875" style="129" customWidth="1"/>
    <col min="770" max="773" width="2.625" style="129" customWidth="1"/>
    <col min="774" max="774" width="15.625" style="129" customWidth="1"/>
    <col min="775" max="775" width="23.375" style="129" customWidth="1"/>
    <col min="776" max="776" width="4.5" style="129" customWidth="1"/>
    <col min="777" max="777" width="4.125" style="129" customWidth="1"/>
    <col min="778" max="778" width="5" style="129" customWidth="1"/>
    <col min="779" max="779" width="4.875" style="129" customWidth="1"/>
    <col min="780" max="780" width="4.625" style="129" customWidth="1"/>
    <col min="781" max="781" width="4.5" style="129" customWidth="1"/>
    <col min="782" max="783" width="5" style="129" customWidth="1"/>
    <col min="784" max="784" width="3.875" style="129" customWidth="1"/>
    <col min="785" max="787" width="4.375" style="129" customWidth="1"/>
    <col min="788" max="1024" width="3.625" style="129"/>
    <col min="1025" max="1025" width="17.875" style="129" customWidth="1"/>
    <col min="1026" max="1029" width="2.625" style="129" customWidth="1"/>
    <col min="1030" max="1030" width="15.625" style="129" customWidth="1"/>
    <col min="1031" max="1031" width="23.375" style="129" customWidth="1"/>
    <col min="1032" max="1032" width="4.5" style="129" customWidth="1"/>
    <col min="1033" max="1033" width="4.125" style="129" customWidth="1"/>
    <col min="1034" max="1034" width="5" style="129" customWidth="1"/>
    <col min="1035" max="1035" width="4.875" style="129" customWidth="1"/>
    <col min="1036" max="1036" width="4.625" style="129" customWidth="1"/>
    <col min="1037" max="1037" width="4.5" style="129" customWidth="1"/>
    <col min="1038" max="1039" width="5" style="129" customWidth="1"/>
    <col min="1040" max="1040" width="3.875" style="129" customWidth="1"/>
    <col min="1041" max="1043" width="4.375" style="129" customWidth="1"/>
    <col min="1044" max="1280" width="3.625" style="129"/>
    <col min="1281" max="1281" width="17.875" style="129" customWidth="1"/>
    <col min="1282" max="1285" width="2.625" style="129" customWidth="1"/>
    <col min="1286" max="1286" width="15.625" style="129" customWidth="1"/>
    <col min="1287" max="1287" width="23.375" style="129" customWidth="1"/>
    <col min="1288" max="1288" width="4.5" style="129" customWidth="1"/>
    <col min="1289" max="1289" width="4.125" style="129" customWidth="1"/>
    <col min="1290" max="1290" width="5" style="129" customWidth="1"/>
    <col min="1291" max="1291" width="4.875" style="129" customWidth="1"/>
    <col min="1292" max="1292" width="4.625" style="129" customWidth="1"/>
    <col min="1293" max="1293" width="4.5" style="129" customWidth="1"/>
    <col min="1294" max="1295" width="5" style="129" customWidth="1"/>
    <col min="1296" max="1296" width="3.875" style="129" customWidth="1"/>
    <col min="1297" max="1299" width="4.375" style="129" customWidth="1"/>
    <col min="1300" max="1536" width="3.625" style="129"/>
    <col min="1537" max="1537" width="17.875" style="129" customWidth="1"/>
    <col min="1538" max="1541" width="2.625" style="129" customWidth="1"/>
    <col min="1542" max="1542" width="15.625" style="129" customWidth="1"/>
    <col min="1543" max="1543" width="23.375" style="129" customWidth="1"/>
    <col min="1544" max="1544" width="4.5" style="129" customWidth="1"/>
    <col min="1545" max="1545" width="4.125" style="129" customWidth="1"/>
    <col min="1546" max="1546" width="5" style="129" customWidth="1"/>
    <col min="1547" max="1547" width="4.875" style="129" customWidth="1"/>
    <col min="1548" max="1548" width="4.625" style="129" customWidth="1"/>
    <col min="1549" max="1549" width="4.5" style="129" customWidth="1"/>
    <col min="1550" max="1551" width="5" style="129" customWidth="1"/>
    <col min="1552" max="1552" width="3.875" style="129" customWidth="1"/>
    <col min="1553" max="1555" width="4.375" style="129" customWidth="1"/>
    <col min="1556" max="1792" width="3.625" style="129"/>
    <col min="1793" max="1793" width="17.875" style="129" customWidth="1"/>
    <col min="1794" max="1797" width="2.625" style="129" customWidth="1"/>
    <col min="1798" max="1798" width="15.625" style="129" customWidth="1"/>
    <col min="1799" max="1799" width="23.375" style="129" customWidth="1"/>
    <col min="1800" max="1800" width="4.5" style="129" customWidth="1"/>
    <col min="1801" max="1801" width="4.125" style="129" customWidth="1"/>
    <col min="1802" max="1802" width="5" style="129" customWidth="1"/>
    <col min="1803" max="1803" width="4.875" style="129" customWidth="1"/>
    <col min="1804" max="1804" width="4.625" style="129" customWidth="1"/>
    <col min="1805" max="1805" width="4.5" style="129" customWidth="1"/>
    <col min="1806" max="1807" width="5" style="129" customWidth="1"/>
    <col min="1808" max="1808" width="3.875" style="129" customWidth="1"/>
    <col min="1809" max="1811" width="4.375" style="129" customWidth="1"/>
    <col min="1812" max="2048" width="3.625" style="129"/>
    <col min="2049" max="2049" width="17.875" style="129" customWidth="1"/>
    <col min="2050" max="2053" width="2.625" style="129" customWidth="1"/>
    <col min="2054" max="2054" width="15.625" style="129" customWidth="1"/>
    <col min="2055" max="2055" width="23.375" style="129" customWidth="1"/>
    <col min="2056" max="2056" width="4.5" style="129" customWidth="1"/>
    <col min="2057" max="2057" width="4.125" style="129" customWidth="1"/>
    <col min="2058" max="2058" width="5" style="129" customWidth="1"/>
    <col min="2059" max="2059" width="4.875" style="129" customWidth="1"/>
    <col min="2060" max="2060" width="4.625" style="129" customWidth="1"/>
    <col min="2061" max="2061" width="4.5" style="129" customWidth="1"/>
    <col min="2062" max="2063" width="5" style="129" customWidth="1"/>
    <col min="2064" max="2064" width="3.875" style="129" customWidth="1"/>
    <col min="2065" max="2067" width="4.375" style="129" customWidth="1"/>
    <col min="2068" max="2304" width="3.625" style="129"/>
    <col min="2305" max="2305" width="17.875" style="129" customWidth="1"/>
    <col min="2306" max="2309" width="2.625" style="129" customWidth="1"/>
    <col min="2310" max="2310" width="15.625" style="129" customWidth="1"/>
    <col min="2311" max="2311" width="23.375" style="129" customWidth="1"/>
    <col min="2312" max="2312" width="4.5" style="129" customWidth="1"/>
    <col min="2313" max="2313" width="4.125" style="129" customWidth="1"/>
    <col min="2314" max="2314" width="5" style="129" customWidth="1"/>
    <col min="2315" max="2315" width="4.875" style="129" customWidth="1"/>
    <col min="2316" max="2316" width="4.625" style="129" customWidth="1"/>
    <col min="2317" max="2317" width="4.5" style="129" customWidth="1"/>
    <col min="2318" max="2319" width="5" style="129" customWidth="1"/>
    <col min="2320" max="2320" width="3.875" style="129" customWidth="1"/>
    <col min="2321" max="2323" width="4.375" style="129" customWidth="1"/>
    <col min="2324" max="2560" width="3.625" style="129"/>
    <col min="2561" max="2561" width="17.875" style="129" customWidth="1"/>
    <col min="2562" max="2565" width="2.625" style="129" customWidth="1"/>
    <col min="2566" max="2566" width="15.625" style="129" customWidth="1"/>
    <col min="2567" max="2567" width="23.375" style="129" customWidth="1"/>
    <col min="2568" max="2568" width="4.5" style="129" customWidth="1"/>
    <col min="2569" max="2569" width="4.125" style="129" customWidth="1"/>
    <col min="2570" max="2570" width="5" style="129" customWidth="1"/>
    <col min="2571" max="2571" width="4.875" style="129" customWidth="1"/>
    <col min="2572" max="2572" width="4.625" style="129" customWidth="1"/>
    <col min="2573" max="2573" width="4.5" style="129" customWidth="1"/>
    <col min="2574" max="2575" width="5" style="129" customWidth="1"/>
    <col min="2576" max="2576" width="3.875" style="129" customWidth="1"/>
    <col min="2577" max="2579" width="4.375" style="129" customWidth="1"/>
    <col min="2580" max="2816" width="3.625" style="129"/>
    <col min="2817" max="2817" width="17.875" style="129" customWidth="1"/>
    <col min="2818" max="2821" width="2.625" style="129" customWidth="1"/>
    <col min="2822" max="2822" width="15.625" style="129" customWidth="1"/>
    <col min="2823" max="2823" width="23.375" style="129" customWidth="1"/>
    <col min="2824" max="2824" width="4.5" style="129" customWidth="1"/>
    <col min="2825" max="2825" width="4.125" style="129" customWidth="1"/>
    <col min="2826" max="2826" width="5" style="129" customWidth="1"/>
    <col min="2827" max="2827" width="4.875" style="129" customWidth="1"/>
    <col min="2828" max="2828" width="4.625" style="129" customWidth="1"/>
    <col min="2829" max="2829" width="4.5" style="129" customWidth="1"/>
    <col min="2830" max="2831" width="5" style="129" customWidth="1"/>
    <col min="2832" max="2832" width="3.875" style="129" customWidth="1"/>
    <col min="2833" max="2835" width="4.375" style="129" customWidth="1"/>
    <col min="2836" max="3072" width="3.625" style="129"/>
    <col min="3073" max="3073" width="17.875" style="129" customWidth="1"/>
    <col min="3074" max="3077" width="2.625" style="129" customWidth="1"/>
    <col min="3078" max="3078" width="15.625" style="129" customWidth="1"/>
    <col min="3079" max="3079" width="23.375" style="129" customWidth="1"/>
    <col min="3080" max="3080" width="4.5" style="129" customWidth="1"/>
    <col min="3081" max="3081" width="4.125" style="129" customWidth="1"/>
    <col min="3082" max="3082" width="5" style="129" customWidth="1"/>
    <col min="3083" max="3083" width="4.875" style="129" customWidth="1"/>
    <col min="3084" max="3084" width="4.625" style="129" customWidth="1"/>
    <col min="3085" max="3085" width="4.5" style="129" customWidth="1"/>
    <col min="3086" max="3087" width="5" style="129" customWidth="1"/>
    <col min="3088" max="3088" width="3.875" style="129" customWidth="1"/>
    <col min="3089" max="3091" width="4.375" style="129" customWidth="1"/>
    <col min="3092" max="3328" width="3.625" style="129"/>
    <col min="3329" max="3329" width="17.875" style="129" customWidth="1"/>
    <col min="3330" max="3333" width="2.625" style="129" customWidth="1"/>
    <col min="3334" max="3334" width="15.625" style="129" customWidth="1"/>
    <col min="3335" max="3335" width="23.375" style="129" customWidth="1"/>
    <col min="3336" max="3336" width="4.5" style="129" customWidth="1"/>
    <col min="3337" max="3337" width="4.125" style="129" customWidth="1"/>
    <col min="3338" max="3338" width="5" style="129" customWidth="1"/>
    <col min="3339" max="3339" width="4.875" style="129" customWidth="1"/>
    <col min="3340" max="3340" width="4.625" style="129" customWidth="1"/>
    <col min="3341" max="3341" width="4.5" style="129" customWidth="1"/>
    <col min="3342" max="3343" width="5" style="129" customWidth="1"/>
    <col min="3344" max="3344" width="3.875" style="129" customWidth="1"/>
    <col min="3345" max="3347" width="4.375" style="129" customWidth="1"/>
    <col min="3348" max="3584" width="3.625" style="129"/>
    <col min="3585" max="3585" width="17.875" style="129" customWidth="1"/>
    <col min="3586" max="3589" width="2.625" style="129" customWidth="1"/>
    <col min="3590" max="3590" width="15.625" style="129" customWidth="1"/>
    <col min="3591" max="3591" width="23.375" style="129" customWidth="1"/>
    <col min="3592" max="3592" width="4.5" style="129" customWidth="1"/>
    <col min="3593" max="3593" width="4.125" style="129" customWidth="1"/>
    <col min="3594" max="3594" width="5" style="129" customWidth="1"/>
    <col min="3595" max="3595" width="4.875" style="129" customWidth="1"/>
    <col min="3596" max="3596" width="4.625" style="129" customWidth="1"/>
    <col min="3597" max="3597" width="4.5" style="129" customWidth="1"/>
    <col min="3598" max="3599" width="5" style="129" customWidth="1"/>
    <col min="3600" max="3600" width="3.875" style="129" customWidth="1"/>
    <col min="3601" max="3603" width="4.375" style="129" customWidth="1"/>
    <col min="3604" max="3840" width="3.625" style="129"/>
    <col min="3841" max="3841" width="17.875" style="129" customWidth="1"/>
    <col min="3842" max="3845" width="2.625" style="129" customWidth="1"/>
    <col min="3846" max="3846" width="15.625" style="129" customWidth="1"/>
    <col min="3847" max="3847" width="23.375" style="129" customWidth="1"/>
    <col min="3848" max="3848" width="4.5" style="129" customWidth="1"/>
    <col min="3849" max="3849" width="4.125" style="129" customWidth="1"/>
    <col min="3850" max="3850" width="5" style="129" customWidth="1"/>
    <col min="3851" max="3851" width="4.875" style="129" customWidth="1"/>
    <col min="3852" max="3852" width="4.625" style="129" customWidth="1"/>
    <col min="3853" max="3853" width="4.5" style="129" customWidth="1"/>
    <col min="3854" max="3855" width="5" style="129" customWidth="1"/>
    <col min="3856" max="3856" width="3.875" style="129" customWidth="1"/>
    <col min="3857" max="3859" width="4.375" style="129" customWidth="1"/>
    <col min="3860" max="4096" width="3.625" style="129"/>
    <col min="4097" max="4097" width="17.875" style="129" customWidth="1"/>
    <col min="4098" max="4101" width="2.625" style="129" customWidth="1"/>
    <col min="4102" max="4102" width="15.625" style="129" customWidth="1"/>
    <col min="4103" max="4103" width="23.375" style="129" customWidth="1"/>
    <col min="4104" max="4104" width="4.5" style="129" customWidth="1"/>
    <col min="4105" max="4105" width="4.125" style="129" customWidth="1"/>
    <col min="4106" max="4106" width="5" style="129" customWidth="1"/>
    <col min="4107" max="4107" width="4.875" style="129" customWidth="1"/>
    <col min="4108" max="4108" width="4.625" style="129" customWidth="1"/>
    <col min="4109" max="4109" width="4.5" style="129" customWidth="1"/>
    <col min="4110" max="4111" width="5" style="129" customWidth="1"/>
    <col min="4112" max="4112" width="3.875" style="129" customWidth="1"/>
    <col min="4113" max="4115" width="4.375" style="129" customWidth="1"/>
    <col min="4116" max="4352" width="3.625" style="129"/>
    <col min="4353" max="4353" width="17.875" style="129" customWidth="1"/>
    <col min="4354" max="4357" width="2.625" style="129" customWidth="1"/>
    <col min="4358" max="4358" width="15.625" style="129" customWidth="1"/>
    <col min="4359" max="4359" width="23.375" style="129" customWidth="1"/>
    <col min="4360" max="4360" width="4.5" style="129" customWidth="1"/>
    <col min="4361" max="4361" width="4.125" style="129" customWidth="1"/>
    <col min="4362" max="4362" width="5" style="129" customWidth="1"/>
    <col min="4363" max="4363" width="4.875" style="129" customWidth="1"/>
    <col min="4364" max="4364" width="4.625" style="129" customWidth="1"/>
    <col min="4365" max="4365" width="4.5" style="129" customWidth="1"/>
    <col min="4366" max="4367" width="5" style="129" customWidth="1"/>
    <col min="4368" max="4368" width="3.875" style="129" customWidth="1"/>
    <col min="4369" max="4371" width="4.375" style="129" customWidth="1"/>
    <col min="4372" max="4608" width="3.625" style="129"/>
    <col min="4609" max="4609" width="17.875" style="129" customWidth="1"/>
    <col min="4610" max="4613" width="2.625" style="129" customWidth="1"/>
    <col min="4614" max="4614" width="15.625" style="129" customWidth="1"/>
    <col min="4615" max="4615" width="23.375" style="129" customWidth="1"/>
    <col min="4616" max="4616" width="4.5" style="129" customWidth="1"/>
    <col min="4617" max="4617" width="4.125" style="129" customWidth="1"/>
    <col min="4618" max="4618" width="5" style="129" customWidth="1"/>
    <col min="4619" max="4619" width="4.875" style="129" customWidth="1"/>
    <col min="4620" max="4620" width="4.625" style="129" customWidth="1"/>
    <col min="4621" max="4621" width="4.5" style="129" customWidth="1"/>
    <col min="4622" max="4623" width="5" style="129" customWidth="1"/>
    <col min="4624" max="4624" width="3.875" style="129" customWidth="1"/>
    <col min="4625" max="4627" width="4.375" style="129" customWidth="1"/>
    <col min="4628" max="4864" width="3.625" style="129"/>
    <col min="4865" max="4865" width="17.875" style="129" customWidth="1"/>
    <col min="4866" max="4869" width="2.625" style="129" customWidth="1"/>
    <col min="4870" max="4870" width="15.625" style="129" customWidth="1"/>
    <col min="4871" max="4871" width="23.375" style="129" customWidth="1"/>
    <col min="4872" max="4872" width="4.5" style="129" customWidth="1"/>
    <col min="4873" max="4873" width="4.125" style="129" customWidth="1"/>
    <col min="4874" max="4874" width="5" style="129" customWidth="1"/>
    <col min="4875" max="4875" width="4.875" style="129" customWidth="1"/>
    <col min="4876" max="4876" width="4.625" style="129" customWidth="1"/>
    <col min="4877" max="4877" width="4.5" style="129" customWidth="1"/>
    <col min="4878" max="4879" width="5" style="129" customWidth="1"/>
    <col min="4880" max="4880" width="3.875" style="129" customWidth="1"/>
    <col min="4881" max="4883" width="4.375" style="129" customWidth="1"/>
    <col min="4884" max="5120" width="3.625" style="129"/>
    <col min="5121" max="5121" width="17.875" style="129" customWidth="1"/>
    <col min="5122" max="5125" width="2.625" style="129" customWidth="1"/>
    <col min="5126" max="5126" width="15.625" style="129" customWidth="1"/>
    <col min="5127" max="5127" width="23.375" style="129" customWidth="1"/>
    <col min="5128" max="5128" width="4.5" style="129" customWidth="1"/>
    <col min="5129" max="5129" width="4.125" style="129" customWidth="1"/>
    <col min="5130" max="5130" width="5" style="129" customWidth="1"/>
    <col min="5131" max="5131" width="4.875" style="129" customWidth="1"/>
    <col min="5132" max="5132" width="4.625" style="129" customWidth="1"/>
    <col min="5133" max="5133" width="4.5" style="129" customWidth="1"/>
    <col min="5134" max="5135" width="5" style="129" customWidth="1"/>
    <col min="5136" max="5136" width="3.875" style="129" customWidth="1"/>
    <col min="5137" max="5139" width="4.375" style="129" customWidth="1"/>
    <col min="5140" max="5376" width="3.625" style="129"/>
    <col min="5377" max="5377" width="17.875" style="129" customWidth="1"/>
    <col min="5378" max="5381" width="2.625" style="129" customWidth="1"/>
    <col min="5382" max="5382" width="15.625" style="129" customWidth="1"/>
    <col min="5383" max="5383" width="23.375" style="129" customWidth="1"/>
    <col min="5384" max="5384" width="4.5" style="129" customWidth="1"/>
    <col min="5385" max="5385" width="4.125" style="129" customWidth="1"/>
    <col min="5386" max="5386" width="5" style="129" customWidth="1"/>
    <col min="5387" max="5387" width="4.875" style="129" customWidth="1"/>
    <col min="5388" max="5388" width="4.625" style="129" customWidth="1"/>
    <col min="5389" max="5389" width="4.5" style="129" customWidth="1"/>
    <col min="5390" max="5391" width="5" style="129" customWidth="1"/>
    <col min="5392" max="5392" width="3.875" style="129" customWidth="1"/>
    <col min="5393" max="5395" width="4.375" style="129" customWidth="1"/>
    <col min="5396" max="5632" width="3.625" style="129"/>
    <col min="5633" max="5633" width="17.875" style="129" customWidth="1"/>
    <col min="5634" max="5637" width="2.625" style="129" customWidth="1"/>
    <col min="5638" max="5638" width="15.625" style="129" customWidth="1"/>
    <col min="5639" max="5639" width="23.375" style="129" customWidth="1"/>
    <col min="5640" max="5640" width="4.5" style="129" customWidth="1"/>
    <col min="5641" max="5641" width="4.125" style="129" customWidth="1"/>
    <col min="5642" max="5642" width="5" style="129" customWidth="1"/>
    <col min="5643" max="5643" width="4.875" style="129" customWidth="1"/>
    <col min="5644" max="5644" width="4.625" style="129" customWidth="1"/>
    <col min="5645" max="5645" width="4.5" style="129" customWidth="1"/>
    <col min="5646" max="5647" width="5" style="129" customWidth="1"/>
    <col min="5648" max="5648" width="3.875" style="129" customWidth="1"/>
    <col min="5649" max="5651" width="4.375" style="129" customWidth="1"/>
    <col min="5652" max="5888" width="3.625" style="129"/>
    <col min="5889" max="5889" width="17.875" style="129" customWidth="1"/>
    <col min="5890" max="5893" width="2.625" style="129" customWidth="1"/>
    <col min="5894" max="5894" width="15.625" style="129" customWidth="1"/>
    <col min="5895" max="5895" width="23.375" style="129" customWidth="1"/>
    <col min="5896" max="5896" width="4.5" style="129" customWidth="1"/>
    <col min="5897" max="5897" width="4.125" style="129" customWidth="1"/>
    <col min="5898" max="5898" width="5" style="129" customWidth="1"/>
    <col min="5899" max="5899" width="4.875" style="129" customWidth="1"/>
    <col min="5900" max="5900" width="4.625" style="129" customWidth="1"/>
    <col min="5901" max="5901" width="4.5" style="129" customWidth="1"/>
    <col min="5902" max="5903" width="5" style="129" customWidth="1"/>
    <col min="5904" max="5904" width="3.875" style="129" customWidth="1"/>
    <col min="5905" max="5907" width="4.375" style="129" customWidth="1"/>
    <col min="5908" max="6144" width="3.625" style="129"/>
    <col min="6145" max="6145" width="17.875" style="129" customWidth="1"/>
    <col min="6146" max="6149" width="2.625" style="129" customWidth="1"/>
    <col min="6150" max="6150" width="15.625" style="129" customWidth="1"/>
    <col min="6151" max="6151" width="23.375" style="129" customWidth="1"/>
    <col min="6152" max="6152" width="4.5" style="129" customWidth="1"/>
    <col min="6153" max="6153" width="4.125" style="129" customWidth="1"/>
    <col min="6154" max="6154" width="5" style="129" customWidth="1"/>
    <col min="6155" max="6155" width="4.875" style="129" customWidth="1"/>
    <col min="6156" max="6156" width="4.625" style="129" customWidth="1"/>
    <col min="6157" max="6157" width="4.5" style="129" customWidth="1"/>
    <col min="6158" max="6159" width="5" style="129" customWidth="1"/>
    <col min="6160" max="6160" width="3.875" style="129" customWidth="1"/>
    <col min="6161" max="6163" width="4.375" style="129" customWidth="1"/>
    <col min="6164" max="6400" width="3.625" style="129"/>
    <col min="6401" max="6401" width="17.875" style="129" customWidth="1"/>
    <col min="6402" max="6405" width="2.625" style="129" customWidth="1"/>
    <col min="6406" max="6406" width="15.625" style="129" customWidth="1"/>
    <col min="6407" max="6407" width="23.375" style="129" customWidth="1"/>
    <col min="6408" max="6408" width="4.5" style="129" customWidth="1"/>
    <col min="6409" max="6409" width="4.125" style="129" customWidth="1"/>
    <col min="6410" max="6410" width="5" style="129" customWidth="1"/>
    <col min="6411" max="6411" width="4.875" style="129" customWidth="1"/>
    <col min="6412" max="6412" width="4.625" style="129" customWidth="1"/>
    <col min="6413" max="6413" width="4.5" style="129" customWidth="1"/>
    <col min="6414" max="6415" width="5" style="129" customWidth="1"/>
    <col min="6416" max="6416" width="3.875" style="129" customWidth="1"/>
    <col min="6417" max="6419" width="4.375" style="129" customWidth="1"/>
    <col min="6420" max="6656" width="3.625" style="129"/>
    <col min="6657" max="6657" width="17.875" style="129" customWidth="1"/>
    <col min="6658" max="6661" width="2.625" style="129" customWidth="1"/>
    <col min="6662" max="6662" width="15.625" style="129" customWidth="1"/>
    <col min="6663" max="6663" width="23.375" style="129" customWidth="1"/>
    <col min="6664" max="6664" width="4.5" style="129" customWidth="1"/>
    <col min="6665" max="6665" width="4.125" style="129" customWidth="1"/>
    <col min="6666" max="6666" width="5" style="129" customWidth="1"/>
    <col min="6667" max="6667" width="4.875" style="129" customWidth="1"/>
    <col min="6668" max="6668" width="4.625" style="129" customWidth="1"/>
    <col min="6669" max="6669" width="4.5" style="129" customWidth="1"/>
    <col min="6670" max="6671" width="5" style="129" customWidth="1"/>
    <col min="6672" max="6672" width="3.875" style="129" customWidth="1"/>
    <col min="6673" max="6675" width="4.375" style="129" customWidth="1"/>
    <col min="6676" max="6912" width="3.625" style="129"/>
    <col min="6913" max="6913" width="17.875" style="129" customWidth="1"/>
    <col min="6914" max="6917" width="2.625" style="129" customWidth="1"/>
    <col min="6918" max="6918" width="15.625" style="129" customWidth="1"/>
    <col min="6919" max="6919" width="23.375" style="129" customWidth="1"/>
    <col min="6920" max="6920" width="4.5" style="129" customWidth="1"/>
    <col min="6921" max="6921" width="4.125" style="129" customWidth="1"/>
    <col min="6922" max="6922" width="5" style="129" customWidth="1"/>
    <col min="6923" max="6923" width="4.875" style="129" customWidth="1"/>
    <col min="6924" max="6924" width="4.625" style="129" customWidth="1"/>
    <col min="6925" max="6925" width="4.5" style="129" customWidth="1"/>
    <col min="6926" max="6927" width="5" style="129" customWidth="1"/>
    <col min="6928" max="6928" width="3.875" style="129" customWidth="1"/>
    <col min="6929" max="6931" width="4.375" style="129" customWidth="1"/>
    <col min="6932" max="7168" width="3.625" style="129"/>
    <col min="7169" max="7169" width="17.875" style="129" customWidth="1"/>
    <col min="7170" max="7173" width="2.625" style="129" customWidth="1"/>
    <col min="7174" max="7174" width="15.625" style="129" customWidth="1"/>
    <col min="7175" max="7175" width="23.375" style="129" customWidth="1"/>
    <col min="7176" max="7176" width="4.5" style="129" customWidth="1"/>
    <col min="7177" max="7177" width="4.125" style="129" customWidth="1"/>
    <col min="7178" max="7178" width="5" style="129" customWidth="1"/>
    <col min="7179" max="7179" width="4.875" style="129" customWidth="1"/>
    <col min="7180" max="7180" width="4.625" style="129" customWidth="1"/>
    <col min="7181" max="7181" width="4.5" style="129" customWidth="1"/>
    <col min="7182" max="7183" width="5" style="129" customWidth="1"/>
    <col min="7184" max="7184" width="3.875" style="129" customWidth="1"/>
    <col min="7185" max="7187" width="4.375" style="129" customWidth="1"/>
    <col min="7188" max="7424" width="3.625" style="129"/>
    <col min="7425" max="7425" width="17.875" style="129" customWidth="1"/>
    <col min="7426" max="7429" width="2.625" style="129" customWidth="1"/>
    <col min="7430" max="7430" width="15.625" style="129" customWidth="1"/>
    <col min="7431" max="7431" width="23.375" style="129" customWidth="1"/>
    <col min="7432" max="7432" width="4.5" style="129" customWidth="1"/>
    <col min="7433" max="7433" width="4.125" style="129" customWidth="1"/>
    <col min="7434" max="7434" width="5" style="129" customWidth="1"/>
    <col min="7435" max="7435" width="4.875" style="129" customWidth="1"/>
    <col min="7436" max="7436" width="4.625" style="129" customWidth="1"/>
    <col min="7437" max="7437" width="4.5" style="129" customWidth="1"/>
    <col min="7438" max="7439" width="5" style="129" customWidth="1"/>
    <col min="7440" max="7440" width="3.875" style="129" customWidth="1"/>
    <col min="7441" max="7443" width="4.375" style="129" customWidth="1"/>
    <col min="7444" max="7680" width="3.625" style="129"/>
    <col min="7681" max="7681" width="17.875" style="129" customWidth="1"/>
    <col min="7682" max="7685" width="2.625" style="129" customWidth="1"/>
    <col min="7686" max="7686" width="15.625" style="129" customWidth="1"/>
    <col min="7687" max="7687" width="23.375" style="129" customWidth="1"/>
    <col min="7688" max="7688" width="4.5" style="129" customWidth="1"/>
    <col min="7689" max="7689" width="4.125" style="129" customWidth="1"/>
    <col min="7690" max="7690" width="5" style="129" customWidth="1"/>
    <col min="7691" max="7691" width="4.875" style="129" customWidth="1"/>
    <col min="7692" max="7692" width="4.625" style="129" customWidth="1"/>
    <col min="7693" max="7693" width="4.5" style="129" customWidth="1"/>
    <col min="7694" max="7695" width="5" style="129" customWidth="1"/>
    <col min="7696" max="7696" width="3.875" style="129" customWidth="1"/>
    <col min="7697" max="7699" width="4.375" style="129" customWidth="1"/>
    <col min="7700" max="7936" width="3.625" style="129"/>
    <col min="7937" max="7937" width="17.875" style="129" customWidth="1"/>
    <col min="7938" max="7941" width="2.625" style="129" customWidth="1"/>
    <col min="7942" max="7942" width="15.625" style="129" customWidth="1"/>
    <col min="7943" max="7943" width="23.375" style="129" customWidth="1"/>
    <col min="7944" max="7944" width="4.5" style="129" customWidth="1"/>
    <col min="7945" max="7945" width="4.125" style="129" customWidth="1"/>
    <col min="7946" max="7946" width="5" style="129" customWidth="1"/>
    <col min="7947" max="7947" width="4.875" style="129" customWidth="1"/>
    <col min="7948" max="7948" width="4.625" style="129" customWidth="1"/>
    <col min="7949" max="7949" width="4.5" style="129" customWidth="1"/>
    <col min="7950" max="7951" width="5" style="129" customWidth="1"/>
    <col min="7952" max="7952" width="3.875" style="129" customWidth="1"/>
    <col min="7953" max="7955" width="4.375" style="129" customWidth="1"/>
    <col min="7956" max="8192" width="3.625" style="129"/>
    <col min="8193" max="8193" width="17.875" style="129" customWidth="1"/>
    <col min="8194" max="8197" width="2.625" style="129" customWidth="1"/>
    <col min="8198" max="8198" width="15.625" style="129" customWidth="1"/>
    <col min="8199" max="8199" width="23.375" style="129" customWidth="1"/>
    <col min="8200" max="8200" width="4.5" style="129" customWidth="1"/>
    <col min="8201" max="8201" width="4.125" style="129" customWidth="1"/>
    <col min="8202" max="8202" width="5" style="129" customWidth="1"/>
    <col min="8203" max="8203" width="4.875" style="129" customWidth="1"/>
    <col min="8204" max="8204" width="4.625" style="129" customWidth="1"/>
    <col min="8205" max="8205" width="4.5" style="129" customWidth="1"/>
    <col min="8206" max="8207" width="5" style="129" customWidth="1"/>
    <col min="8208" max="8208" width="3.875" style="129" customWidth="1"/>
    <col min="8209" max="8211" width="4.375" style="129" customWidth="1"/>
    <col min="8212" max="8448" width="3.625" style="129"/>
    <col min="8449" max="8449" width="17.875" style="129" customWidth="1"/>
    <col min="8450" max="8453" width="2.625" style="129" customWidth="1"/>
    <col min="8454" max="8454" width="15.625" style="129" customWidth="1"/>
    <col min="8455" max="8455" width="23.375" style="129" customWidth="1"/>
    <col min="8456" max="8456" width="4.5" style="129" customWidth="1"/>
    <col min="8457" max="8457" width="4.125" style="129" customWidth="1"/>
    <col min="8458" max="8458" width="5" style="129" customWidth="1"/>
    <col min="8459" max="8459" width="4.875" style="129" customWidth="1"/>
    <col min="8460" max="8460" width="4.625" style="129" customWidth="1"/>
    <col min="8461" max="8461" width="4.5" style="129" customWidth="1"/>
    <col min="8462" max="8463" width="5" style="129" customWidth="1"/>
    <col min="8464" max="8464" width="3.875" style="129" customWidth="1"/>
    <col min="8465" max="8467" width="4.375" style="129" customWidth="1"/>
    <col min="8468" max="8704" width="3.625" style="129"/>
    <col min="8705" max="8705" width="17.875" style="129" customWidth="1"/>
    <col min="8706" max="8709" width="2.625" style="129" customWidth="1"/>
    <col min="8710" max="8710" width="15.625" style="129" customWidth="1"/>
    <col min="8711" max="8711" width="23.375" style="129" customWidth="1"/>
    <col min="8712" max="8712" width="4.5" style="129" customWidth="1"/>
    <col min="8713" max="8713" width="4.125" style="129" customWidth="1"/>
    <col min="8714" max="8714" width="5" style="129" customWidth="1"/>
    <col min="8715" max="8715" width="4.875" style="129" customWidth="1"/>
    <col min="8716" max="8716" width="4.625" style="129" customWidth="1"/>
    <col min="8717" max="8717" width="4.5" style="129" customWidth="1"/>
    <col min="8718" max="8719" width="5" style="129" customWidth="1"/>
    <col min="8720" max="8720" width="3.875" style="129" customWidth="1"/>
    <col min="8721" max="8723" width="4.375" style="129" customWidth="1"/>
    <col min="8724" max="8960" width="3.625" style="129"/>
    <col min="8961" max="8961" width="17.875" style="129" customWidth="1"/>
    <col min="8962" max="8965" width="2.625" style="129" customWidth="1"/>
    <col min="8966" max="8966" width="15.625" style="129" customWidth="1"/>
    <col min="8967" max="8967" width="23.375" style="129" customWidth="1"/>
    <col min="8968" max="8968" width="4.5" style="129" customWidth="1"/>
    <col min="8969" max="8969" width="4.125" style="129" customWidth="1"/>
    <col min="8970" max="8970" width="5" style="129" customWidth="1"/>
    <col min="8971" max="8971" width="4.875" style="129" customWidth="1"/>
    <col min="8972" max="8972" width="4.625" style="129" customWidth="1"/>
    <col min="8973" max="8973" width="4.5" style="129" customWidth="1"/>
    <col min="8974" max="8975" width="5" style="129" customWidth="1"/>
    <col min="8976" max="8976" width="3.875" style="129" customWidth="1"/>
    <col min="8977" max="8979" width="4.375" style="129" customWidth="1"/>
    <col min="8980" max="9216" width="3.625" style="129"/>
    <col min="9217" max="9217" width="17.875" style="129" customWidth="1"/>
    <col min="9218" max="9221" width="2.625" style="129" customWidth="1"/>
    <col min="9222" max="9222" width="15.625" style="129" customWidth="1"/>
    <col min="9223" max="9223" width="23.375" style="129" customWidth="1"/>
    <col min="9224" max="9224" width="4.5" style="129" customWidth="1"/>
    <col min="9225" max="9225" width="4.125" style="129" customWidth="1"/>
    <col min="9226" max="9226" width="5" style="129" customWidth="1"/>
    <col min="9227" max="9227" width="4.875" style="129" customWidth="1"/>
    <col min="9228" max="9228" width="4.625" style="129" customWidth="1"/>
    <col min="9229" max="9229" width="4.5" style="129" customWidth="1"/>
    <col min="9230" max="9231" width="5" style="129" customWidth="1"/>
    <col min="9232" max="9232" width="3.875" style="129" customWidth="1"/>
    <col min="9233" max="9235" width="4.375" style="129" customWidth="1"/>
    <col min="9236" max="9472" width="3.625" style="129"/>
    <col min="9473" max="9473" width="17.875" style="129" customWidth="1"/>
    <col min="9474" max="9477" width="2.625" style="129" customWidth="1"/>
    <col min="9478" max="9478" width="15.625" style="129" customWidth="1"/>
    <col min="9479" max="9479" width="23.375" style="129" customWidth="1"/>
    <col min="9480" max="9480" width="4.5" style="129" customWidth="1"/>
    <col min="9481" max="9481" width="4.125" style="129" customWidth="1"/>
    <col min="9482" max="9482" width="5" style="129" customWidth="1"/>
    <col min="9483" max="9483" width="4.875" style="129" customWidth="1"/>
    <col min="9484" max="9484" width="4.625" style="129" customWidth="1"/>
    <col min="9485" max="9485" width="4.5" style="129" customWidth="1"/>
    <col min="9486" max="9487" width="5" style="129" customWidth="1"/>
    <col min="9488" max="9488" width="3.875" style="129" customWidth="1"/>
    <col min="9489" max="9491" width="4.375" style="129" customWidth="1"/>
    <col min="9492" max="9728" width="3.625" style="129"/>
    <col min="9729" max="9729" width="17.875" style="129" customWidth="1"/>
    <col min="9730" max="9733" width="2.625" style="129" customWidth="1"/>
    <col min="9734" max="9734" width="15.625" style="129" customWidth="1"/>
    <col min="9735" max="9735" width="23.375" style="129" customWidth="1"/>
    <col min="9736" max="9736" width="4.5" style="129" customWidth="1"/>
    <col min="9737" max="9737" width="4.125" style="129" customWidth="1"/>
    <col min="9738" max="9738" width="5" style="129" customWidth="1"/>
    <col min="9739" max="9739" width="4.875" style="129" customWidth="1"/>
    <col min="9740" max="9740" width="4.625" style="129" customWidth="1"/>
    <col min="9741" max="9741" width="4.5" style="129" customWidth="1"/>
    <col min="9742" max="9743" width="5" style="129" customWidth="1"/>
    <col min="9744" max="9744" width="3.875" style="129" customWidth="1"/>
    <col min="9745" max="9747" width="4.375" style="129" customWidth="1"/>
    <col min="9748" max="9984" width="3.625" style="129"/>
    <col min="9985" max="9985" width="17.875" style="129" customWidth="1"/>
    <col min="9986" max="9989" width="2.625" style="129" customWidth="1"/>
    <col min="9990" max="9990" width="15.625" style="129" customWidth="1"/>
    <col min="9991" max="9991" width="23.375" style="129" customWidth="1"/>
    <col min="9992" max="9992" width="4.5" style="129" customWidth="1"/>
    <col min="9993" max="9993" width="4.125" style="129" customWidth="1"/>
    <col min="9994" max="9994" width="5" style="129" customWidth="1"/>
    <col min="9995" max="9995" width="4.875" style="129" customWidth="1"/>
    <col min="9996" max="9996" width="4.625" style="129" customWidth="1"/>
    <col min="9997" max="9997" width="4.5" style="129" customWidth="1"/>
    <col min="9998" max="9999" width="5" style="129" customWidth="1"/>
    <col min="10000" max="10000" width="3.875" style="129" customWidth="1"/>
    <col min="10001" max="10003" width="4.375" style="129" customWidth="1"/>
    <col min="10004" max="10240" width="3.625" style="129"/>
    <col min="10241" max="10241" width="17.875" style="129" customWidth="1"/>
    <col min="10242" max="10245" width="2.625" style="129" customWidth="1"/>
    <col min="10246" max="10246" width="15.625" style="129" customWidth="1"/>
    <col min="10247" max="10247" width="23.375" style="129" customWidth="1"/>
    <col min="10248" max="10248" width="4.5" style="129" customWidth="1"/>
    <col min="10249" max="10249" width="4.125" style="129" customWidth="1"/>
    <col min="10250" max="10250" width="5" style="129" customWidth="1"/>
    <col min="10251" max="10251" width="4.875" style="129" customWidth="1"/>
    <col min="10252" max="10252" width="4.625" style="129" customWidth="1"/>
    <col min="10253" max="10253" width="4.5" style="129" customWidth="1"/>
    <col min="10254" max="10255" width="5" style="129" customWidth="1"/>
    <col min="10256" max="10256" width="3.875" style="129" customWidth="1"/>
    <col min="10257" max="10259" width="4.375" style="129" customWidth="1"/>
    <col min="10260" max="10496" width="3.625" style="129"/>
    <col min="10497" max="10497" width="17.875" style="129" customWidth="1"/>
    <col min="10498" max="10501" width="2.625" style="129" customWidth="1"/>
    <col min="10502" max="10502" width="15.625" style="129" customWidth="1"/>
    <col min="10503" max="10503" width="23.375" style="129" customWidth="1"/>
    <col min="10504" max="10504" width="4.5" style="129" customWidth="1"/>
    <col min="10505" max="10505" width="4.125" style="129" customWidth="1"/>
    <col min="10506" max="10506" width="5" style="129" customWidth="1"/>
    <col min="10507" max="10507" width="4.875" style="129" customWidth="1"/>
    <col min="10508" max="10508" width="4.625" style="129" customWidth="1"/>
    <col min="10509" max="10509" width="4.5" style="129" customWidth="1"/>
    <col min="10510" max="10511" width="5" style="129" customWidth="1"/>
    <col min="10512" max="10512" width="3.875" style="129" customWidth="1"/>
    <col min="10513" max="10515" width="4.375" style="129" customWidth="1"/>
    <col min="10516" max="10752" width="3.625" style="129"/>
    <col min="10753" max="10753" width="17.875" style="129" customWidth="1"/>
    <col min="10754" max="10757" width="2.625" style="129" customWidth="1"/>
    <col min="10758" max="10758" width="15.625" style="129" customWidth="1"/>
    <col min="10759" max="10759" width="23.375" style="129" customWidth="1"/>
    <col min="10760" max="10760" width="4.5" style="129" customWidth="1"/>
    <col min="10761" max="10761" width="4.125" style="129" customWidth="1"/>
    <col min="10762" max="10762" width="5" style="129" customWidth="1"/>
    <col min="10763" max="10763" width="4.875" style="129" customWidth="1"/>
    <col min="10764" max="10764" width="4.625" style="129" customWidth="1"/>
    <col min="10765" max="10765" width="4.5" style="129" customWidth="1"/>
    <col min="10766" max="10767" width="5" style="129" customWidth="1"/>
    <col min="10768" max="10768" width="3.875" style="129" customWidth="1"/>
    <col min="10769" max="10771" width="4.375" style="129" customWidth="1"/>
    <col min="10772" max="11008" width="3.625" style="129"/>
    <col min="11009" max="11009" width="17.875" style="129" customWidth="1"/>
    <col min="11010" max="11013" width="2.625" style="129" customWidth="1"/>
    <col min="11014" max="11014" width="15.625" style="129" customWidth="1"/>
    <col min="11015" max="11015" width="23.375" style="129" customWidth="1"/>
    <col min="11016" max="11016" width="4.5" style="129" customWidth="1"/>
    <col min="11017" max="11017" width="4.125" style="129" customWidth="1"/>
    <col min="11018" max="11018" width="5" style="129" customWidth="1"/>
    <col min="11019" max="11019" width="4.875" style="129" customWidth="1"/>
    <col min="11020" max="11020" width="4.625" style="129" customWidth="1"/>
    <col min="11021" max="11021" width="4.5" style="129" customWidth="1"/>
    <col min="11022" max="11023" width="5" style="129" customWidth="1"/>
    <col min="11024" max="11024" width="3.875" style="129" customWidth="1"/>
    <col min="11025" max="11027" width="4.375" style="129" customWidth="1"/>
    <col min="11028" max="11264" width="3.625" style="129"/>
    <col min="11265" max="11265" width="17.875" style="129" customWidth="1"/>
    <col min="11266" max="11269" width="2.625" style="129" customWidth="1"/>
    <col min="11270" max="11270" width="15.625" style="129" customWidth="1"/>
    <col min="11271" max="11271" width="23.375" style="129" customWidth="1"/>
    <col min="11272" max="11272" width="4.5" style="129" customWidth="1"/>
    <col min="11273" max="11273" width="4.125" style="129" customWidth="1"/>
    <col min="11274" max="11274" width="5" style="129" customWidth="1"/>
    <col min="11275" max="11275" width="4.875" style="129" customWidth="1"/>
    <col min="11276" max="11276" width="4.625" style="129" customWidth="1"/>
    <col min="11277" max="11277" width="4.5" style="129" customWidth="1"/>
    <col min="11278" max="11279" width="5" style="129" customWidth="1"/>
    <col min="11280" max="11280" width="3.875" style="129" customWidth="1"/>
    <col min="11281" max="11283" width="4.375" style="129" customWidth="1"/>
    <col min="11284" max="11520" width="3.625" style="129"/>
    <col min="11521" max="11521" width="17.875" style="129" customWidth="1"/>
    <col min="11522" max="11525" width="2.625" style="129" customWidth="1"/>
    <col min="11526" max="11526" width="15.625" style="129" customWidth="1"/>
    <col min="11527" max="11527" width="23.375" style="129" customWidth="1"/>
    <col min="11528" max="11528" width="4.5" style="129" customWidth="1"/>
    <col min="11529" max="11529" width="4.125" style="129" customWidth="1"/>
    <col min="11530" max="11530" width="5" style="129" customWidth="1"/>
    <col min="11531" max="11531" width="4.875" style="129" customWidth="1"/>
    <col min="11532" max="11532" width="4.625" style="129" customWidth="1"/>
    <col min="11533" max="11533" width="4.5" style="129" customWidth="1"/>
    <col min="11534" max="11535" width="5" style="129" customWidth="1"/>
    <col min="11536" max="11536" width="3.875" style="129" customWidth="1"/>
    <col min="11537" max="11539" width="4.375" style="129" customWidth="1"/>
    <col min="11540" max="11776" width="3.625" style="129"/>
    <col min="11777" max="11777" width="17.875" style="129" customWidth="1"/>
    <col min="11778" max="11781" width="2.625" style="129" customWidth="1"/>
    <col min="11782" max="11782" width="15.625" style="129" customWidth="1"/>
    <col min="11783" max="11783" width="23.375" style="129" customWidth="1"/>
    <col min="11784" max="11784" width="4.5" style="129" customWidth="1"/>
    <col min="11785" max="11785" width="4.125" style="129" customWidth="1"/>
    <col min="11786" max="11786" width="5" style="129" customWidth="1"/>
    <col min="11787" max="11787" width="4.875" style="129" customWidth="1"/>
    <col min="11788" max="11788" width="4.625" style="129" customWidth="1"/>
    <col min="11789" max="11789" width="4.5" style="129" customWidth="1"/>
    <col min="11790" max="11791" width="5" style="129" customWidth="1"/>
    <col min="11792" max="11792" width="3.875" style="129" customWidth="1"/>
    <col min="11793" max="11795" width="4.375" style="129" customWidth="1"/>
    <col min="11796" max="12032" width="3.625" style="129"/>
    <col min="12033" max="12033" width="17.875" style="129" customWidth="1"/>
    <col min="12034" max="12037" width="2.625" style="129" customWidth="1"/>
    <col min="12038" max="12038" width="15.625" style="129" customWidth="1"/>
    <col min="12039" max="12039" width="23.375" style="129" customWidth="1"/>
    <col min="12040" max="12040" width="4.5" style="129" customWidth="1"/>
    <col min="12041" max="12041" width="4.125" style="129" customWidth="1"/>
    <col min="12042" max="12042" width="5" style="129" customWidth="1"/>
    <col min="12043" max="12043" width="4.875" style="129" customWidth="1"/>
    <col min="12044" max="12044" width="4.625" style="129" customWidth="1"/>
    <col min="12045" max="12045" width="4.5" style="129" customWidth="1"/>
    <col min="12046" max="12047" width="5" style="129" customWidth="1"/>
    <col min="12048" max="12048" width="3.875" style="129" customWidth="1"/>
    <col min="12049" max="12051" width="4.375" style="129" customWidth="1"/>
    <col min="12052" max="12288" width="3.625" style="129"/>
    <col min="12289" max="12289" width="17.875" style="129" customWidth="1"/>
    <col min="12290" max="12293" width="2.625" style="129" customWidth="1"/>
    <col min="12294" max="12294" width="15.625" style="129" customWidth="1"/>
    <col min="12295" max="12295" width="23.375" style="129" customWidth="1"/>
    <col min="12296" max="12296" width="4.5" style="129" customWidth="1"/>
    <col min="12297" max="12297" width="4.125" style="129" customWidth="1"/>
    <col min="12298" max="12298" width="5" style="129" customWidth="1"/>
    <col min="12299" max="12299" width="4.875" style="129" customWidth="1"/>
    <col min="12300" max="12300" width="4.625" style="129" customWidth="1"/>
    <col min="12301" max="12301" width="4.5" style="129" customWidth="1"/>
    <col min="12302" max="12303" width="5" style="129" customWidth="1"/>
    <col min="12304" max="12304" width="3.875" style="129" customWidth="1"/>
    <col min="12305" max="12307" width="4.375" style="129" customWidth="1"/>
    <col min="12308" max="12544" width="3.625" style="129"/>
    <col min="12545" max="12545" width="17.875" style="129" customWidth="1"/>
    <col min="12546" max="12549" width="2.625" style="129" customWidth="1"/>
    <col min="12550" max="12550" width="15.625" style="129" customWidth="1"/>
    <col min="12551" max="12551" width="23.375" style="129" customWidth="1"/>
    <col min="12552" max="12552" width="4.5" style="129" customWidth="1"/>
    <col min="12553" max="12553" width="4.125" style="129" customWidth="1"/>
    <col min="12554" max="12554" width="5" style="129" customWidth="1"/>
    <col min="12555" max="12555" width="4.875" style="129" customWidth="1"/>
    <col min="12556" max="12556" width="4.625" style="129" customWidth="1"/>
    <col min="12557" max="12557" width="4.5" style="129" customWidth="1"/>
    <col min="12558" max="12559" width="5" style="129" customWidth="1"/>
    <col min="12560" max="12560" width="3.875" style="129" customWidth="1"/>
    <col min="12561" max="12563" width="4.375" style="129" customWidth="1"/>
    <col min="12564" max="12800" width="3.625" style="129"/>
    <col min="12801" max="12801" width="17.875" style="129" customWidth="1"/>
    <col min="12802" max="12805" width="2.625" style="129" customWidth="1"/>
    <col min="12806" max="12806" width="15.625" style="129" customWidth="1"/>
    <col min="12807" max="12807" width="23.375" style="129" customWidth="1"/>
    <col min="12808" max="12808" width="4.5" style="129" customWidth="1"/>
    <col min="12809" max="12809" width="4.125" style="129" customWidth="1"/>
    <col min="12810" max="12810" width="5" style="129" customWidth="1"/>
    <col min="12811" max="12811" width="4.875" style="129" customWidth="1"/>
    <col min="12812" max="12812" width="4.625" style="129" customWidth="1"/>
    <col min="12813" max="12813" width="4.5" style="129" customWidth="1"/>
    <col min="12814" max="12815" width="5" style="129" customWidth="1"/>
    <col min="12816" max="12816" width="3.875" style="129" customWidth="1"/>
    <col min="12817" max="12819" width="4.375" style="129" customWidth="1"/>
    <col min="12820" max="13056" width="3.625" style="129"/>
    <col min="13057" max="13057" width="17.875" style="129" customWidth="1"/>
    <col min="13058" max="13061" width="2.625" style="129" customWidth="1"/>
    <col min="13062" max="13062" width="15.625" style="129" customWidth="1"/>
    <col min="13063" max="13063" width="23.375" style="129" customWidth="1"/>
    <col min="13064" max="13064" width="4.5" style="129" customWidth="1"/>
    <col min="13065" max="13065" width="4.125" style="129" customWidth="1"/>
    <col min="13066" max="13066" width="5" style="129" customWidth="1"/>
    <col min="13067" max="13067" width="4.875" style="129" customWidth="1"/>
    <col min="13068" max="13068" width="4.625" style="129" customWidth="1"/>
    <col min="13069" max="13069" width="4.5" style="129" customWidth="1"/>
    <col min="13070" max="13071" width="5" style="129" customWidth="1"/>
    <col min="13072" max="13072" width="3.875" style="129" customWidth="1"/>
    <col min="13073" max="13075" width="4.375" style="129" customWidth="1"/>
    <col min="13076" max="13312" width="3.625" style="129"/>
    <col min="13313" max="13313" width="17.875" style="129" customWidth="1"/>
    <col min="13314" max="13317" width="2.625" style="129" customWidth="1"/>
    <col min="13318" max="13318" width="15.625" style="129" customWidth="1"/>
    <col min="13319" max="13319" width="23.375" style="129" customWidth="1"/>
    <col min="13320" max="13320" width="4.5" style="129" customWidth="1"/>
    <col min="13321" max="13321" width="4.125" style="129" customWidth="1"/>
    <col min="13322" max="13322" width="5" style="129" customWidth="1"/>
    <col min="13323" max="13323" width="4.875" style="129" customWidth="1"/>
    <col min="13324" max="13324" width="4.625" style="129" customWidth="1"/>
    <col min="13325" max="13325" width="4.5" style="129" customWidth="1"/>
    <col min="13326" max="13327" width="5" style="129" customWidth="1"/>
    <col min="13328" max="13328" width="3.875" style="129" customWidth="1"/>
    <col min="13329" max="13331" width="4.375" style="129" customWidth="1"/>
    <col min="13332" max="13568" width="3.625" style="129"/>
    <col min="13569" max="13569" width="17.875" style="129" customWidth="1"/>
    <col min="13570" max="13573" width="2.625" style="129" customWidth="1"/>
    <col min="13574" max="13574" width="15.625" style="129" customWidth="1"/>
    <col min="13575" max="13575" width="23.375" style="129" customWidth="1"/>
    <col min="13576" max="13576" width="4.5" style="129" customWidth="1"/>
    <col min="13577" max="13577" width="4.125" style="129" customWidth="1"/>
    <col min="13578" max="13578" width="5" style="129" customWidth="1"/>
    <col min="13579" max="13579" width="4.875" style="129" customWidth="1"/>
    <col min="13580" max="13580" width="4.625" style="129" customWidth="1"/>
    <col min="13581" max="13581" width="4.5" style="129" customWidth="1"/>
    <col min="13582" max="13583" width="5" style="129" customWidth="1"/>
    <col min="13584" max="13584" width="3.875" style="129" customWidth="1"/>
    <col min="13585" max="13587" width="4.375" style="129" customWidth="1"/>
    <col min="13588" max="13824" width="3.625" style="129"/>
    <col min="13825" max="13825" width="17.875" style="129" customWidth="1"/>
    <col min="13826" max="13829" width="2.625" style="129" customWidth="1"/>
    <col min="13830" max="13830" width="15.625" style="129" customWidth="1"/>
    <col min="13831" max="13831" width="23.375" style="129" customWidth="1"/>
    <col min="13832" max="13832" width="4.5" style="129" customWidth="1"/>
    <col min="13833" max="13833" width="4.125" style="129" customWidth="1"/>
    <col min="13834" max="13834" width="5" style="129" customWidth="1"/>
    <col min="13835" max="13835" width="4.875" style="129" customWidth="1"/>
    <col min="13836" max="13836" width="4.625" style="129" customWidth="1"/>
    <col min="13837" max="13837" width="4.5" style="129" customWidth="1"/>
    <col min="13838" max="13839" width="5" style="129" customWidth="1"/>
    <col min="13840" max="13840" width="3.875" style="129" customWidth="1"/>
    <col min="13841" max="13843" width="4.375" style="129" customWidth="1"/>
    <col min="13844" max="14080" width="3.625" style="129"/>
    <col min="14081" max="14081" width="17.875" style="129" customWidth="1"/>
    <col min="14082" max="14085" width="2.625" style="129" customWidth="1"/>
    <col min="14086" max="14086" width="15.625" style="129" customWidth="1"/>
    <col min="14087" max="14087" width="23.375" style="129" customWidth="1"/>
    <col min="14088" max="14088" width="4.5" style="129" customWidth="1"/>
    <col min="14089" max="14089" width="4.125" style="129" customWidth="1"/>
    <col min="14090" max="14090" width="5" style="129" customWidth="1"/>
    <col min="14091" max="14091" width="4.875" style="129" customWidth="1"/>
    <col min="14092" max="14092" width="4.625" style="129" customWidth="1"/>
    <col min="14093" max="14093" width="4.5" style="129" customWidth="1"/>
    <col min="14094" max="14095" width="5" style="129" customWidth="1"/>
    <col min="14096" max="14096" width="3.875" style="129" customWidth="1"/>
    <col min="14097" max="14099" width="4.375" style="129" customWidth="1"/>
    <col min="14100" max="14336" width="3.625" style="129"/>
    <col min="14337" max="14337" width="17.875" style="129" customWidth="1"/>
    <col min="14338" max="14341" width="2.625" style="129" customWidth="1"/>
    <col min="14342" max="14342" width="15.625" style="129" customWidth="1"/>
    <col min="14343" max="14343" width="23.375" style="129" customWidth="1"/>
    <col min="14344" max="14344" width="4.5" style="129" customWidth="1"/>
    <col min="14345" max="14345" width="4.125" style="129" customWidth="1"/>
    <col min="14346" max="14346" width="5" style="129" customWidth="1"/>
    <col min="14347" max="14347" width="4.875" style="129" customWidth="1"/>
    <col min="14348" max="14348" width="4.625" style="129" customWidth="1"/>
    <col min="14349" max="14349" width="4.5" style="129" customWidth="1"/>
    <col min="14350" max="14351" width="5" style="129" customWidth="1"/>
    <col min="14352" max="14352" width="3.875" style="129" customWidth="1"/>
    <col min="14353" max="14355" width="4.375" style="129" customWidth="1"/>
    <col min="14356" max="14592" width="3.625" style="129"/>
    <col min="14593" max="14593" width="17.875" style="129" customWidth="1"/>
    <col min="14594" max="14597" width="2.625" style="129" customWidth="1"/>
    <col min="14598" max="14598" width="15.625" style="129" customWidth="1"/>
    <col min="14599" max="14599" width="23.375" style="129" customWidth="1"/>
    <col min="14600" max="14600" width="4.5" style="129" customWidth="1"/>
    <col min="14601" max="14601" width="4.125" style="129" customWidth="1"/>
    <col min="14602" max="14602" width="5" style="129" customWidth="1"/>
    <col min="14603" max="14603" width="4.875" style="129" customWidth="1"/>
    <col min="14604" max="14604" width="4.625" style="129" customWidth="1"/>
    <col min="14605" max="14605" width="4.5" style="129" customWidth="1"/>
    <col min="14606" max="14607" width="5" style="129" customWidth="1"/>
    <col min="14608" max="14608" width="3.875" style="129" customWidth="1"/>
    <col min="14609" max="14611" width="4.375" style="129" customWidth="1"/>
    <col min="14612" max="14848" width="3.625" style="129"/>
    <col min="14849" max="14849" width="17.875" style="129" customWidth="1"/>
    <col min="14850" max="14853" width="2.625" style="129" customWidth="1"/>
    <col min="14854" max="14854" width="15.625" style="129" customWidth="1"/>
    <col min="14855" max="14855" width="23.375" style="129" customWidth="1"/>
    <col min="14856" max="14856" width="4.5" style="129" customWidth="1"/>
    <col min="14857" max="14857" width="4.125" style="129" customWidth="1"/>
    <col min="14858" max="14858" width="5" style="129" customWidth="1"/>
    <col min="14859" max="14859" width="4.875" style="129" customWidth="1"/>
    <col min="14860" max="14860" width="4.625" style="129" customWidth="1"/>
    <col min="14861" max="14861" width="4.5" style="129" customWidth="1"/>
    <col min="14862" max="14863" width="5" style="129" customWidth="1"/>
    <col min="14864" max="14864" width="3.875" style="129" customWidth="1"/>
    <col min="14865" max="14867" width="4.375" style="129" customWidth="1"/>
    <col min="14868" max="15104" width="3.625" style="129"/>
    <col min="15105" max="15105" width="17.875" style="129" customWidth="1"/>
    <col min="15106" max="15109" width="2.625" style="129" customWidth="1"/>
    <col min="15110" max="15110" width="15.625" style="129" customWidth="1"/>
    <col min="15111" max="15111" width="23.375" style="129" customWidth="1"/>
    <col min="15112" max="15112" width="4.5" style="129" customWidth="1"/>
    <col min="15113" max="15113" width="4.125" style="129" customWidth="1"/>
    <col min="15114" max="15114" width="5" style="129" customWidth="1"/>
    <col min="15115" max="15115" width="4.875" style="129" customWidth="1"/>
    <col min="15116" max="15116" width="4.625" style="129" customWidth="1"/>
    <col min="15117" max="15117" width="4.5" style="129" customWidth="1"/>
    <col min="15118" max="15119" width="5" style="129" customWidth="1"/>
    <col min="15120" max="15120" width="3.875" style="129" customWidth="1"/>
    <col min="15121" max="15123" width="4.375" style="129" customWidth="1"/>
    <col min="15124" max="15360" width="3.625" style="129"/>
    <col min="15361" max="15361" width="17.875" style="129" customWidth="1"/>
    <col min="15362" max="15365" width="2.625" style="129" customWidth="1"/>
    <col min="15366" max="15366" width="15.625" style="129" customWidth="1"/>
    <col min="15367" max="15367" width="23.375" style="129" customWidth="1"/>
    <col min="15368" max="15368" width="4.5" style="129" customWidth="1"/>
    <col min="15369" max="15369" width="4.125" style="129" customWidth="1"/>
    <col min="15370" max="15370" width="5" style="129" customWidth="1"/>
    <col min="15371" max="15371" width="4.875" style="129" customWidth="1"/>
    <col min="15372" max="15372" width="4.625" style="129" customWidth="1"/>
    <col min="15373" max="15373" width="4.5" style="129" customWidth="1"/>
    <col min="15374" max="15375" width="5" style="129" customWidth="1"/>
    <col min="15376" max="15376" width="3.875" style="129" customWidth="1"/>
    <col min="15377" max="15379" width="4.375" style="129" customWidth="1"/>
    <col min="15380" max="15616" width="3.625" style="129"/>
    <col min="15617" max="15617" width="17.875" style="129" customWidth="1"/>
    <col min="15618" max="15621" width="2.625" style="129" customWidth="1"/>
    <col min="15622" max="15622" width="15.625" style="129" customWidth="1"/>
    <col min="15623" max="15623" width="23.375" style="129" customWidth="1"/>
    <col min="15624" max="15624" width="4.5" style="129" customWidth="1"/>
    <col min="15625" max="15625" width="4.125" style="129" customWidth="1"/>
    <col min="15626" max="15626" width="5" style="129" customWidth="1"/>
    <col min="15627" max="15627" width="4.875" style="129" customWidth="1"/>
    <col min="15628" max="15628" width="4.625" style="129" customWidth="1"/>
    <col min="15629" max="15629" width="4.5" style="129" customWidth="1"/>
    <col min="15630" max="15631" width="5" style="129" customWidth="1"/>
    <col min="15632" max="15632" width="3.875" style="129" customWidth="1"/>
    <col min="15633" max="15635" width="4.375" style="129" customWidth="1"/>
    <col min="15636" max="15872" width="3.625" style="129"/>
    <col min="15873" max="15873" width="17.875" style="129" customWidth="1"/>
    <col min="15874" max="15877" width="2.625" style="129" customWidth="1"/>
    <col min="15878" max="15878" width="15.625" style="129" customWidth="1"/>
    <col min="15879" max="15879" width="23.375" style="129" customWidth="1"/>
    <col min="15880" max="15880" width="4.5" style="129" customWidth="1"/>
    <col min="15881" max="15881" width="4.125" style="129" customWidth="1"/>
    <col min="15882" max="15882" width="5" style="129" customWidth="1"/>
    <col min="15883" max="15883" width="4.875" style="129" customWidth="1"/>
    <col min="15884" max="15884" width="4.625" style="129" customWidth="1"/>
    <col min="15885" max="15885" width="4.5" style="129" customWidth="1"/>
    <col min="15886" max="15887" width="5" style="129" customWidth="1"/>
    <col min="15888" max="15888" width="3.875" style="129" customWidth="1"/>
    <col min="15889" max="15891" width="4.375" style="129" customWidth="1"/>
    <col min="15892" max="16128" width="3.625" style="129"/>
    <col min="16129" max="16129" width="17.875" style="129" customWidth="1"/>
    <col min="16130" max="16133" width="2.625" style="129" customWidth="1"/>
    <col min="16134" max="16134" width="15.625" style="129" customWidth="1"/>
    <col min="16135" max="16135" width="23.375" style="129" customWidth="1"/>
    <col min="16136" max="16136" width="4.5" style="129" customWidth="1"/>
    <col min="16137" max="16137" width="4.125" style="129" customWidth="1"/>
    <col min="16138" max="16138" width="5" style="129" customWidth="1"/>
    <col min="16139" max="16139" width="4.875" style="129" customWidth="1"/>
    <col min="16140" max="16140" width="4.625" style="129" customWidth="1"/>
    <col min="16141" max="16141" width="4.5" style="129" customWidth="1"/>
    <col min="16142" max="16143" width="5" style="129" customWidth="1"/>
    <col min="16144" max="16144" width="3.875" style="129" customWidth="1"/>
    <col min="16145" max="16147" width="4.375" style="129" customWidth="1"/>
    <col min="16148" max="16384" width="3.625" style="129"/>
  </cols>
  <sheetData>
    <row r="1" spans="1:30" ht="19.5" thickBot="1">
      <c r="A1" s="70" t="s">
        <v>59</v>
      </c>
      <c r="B1" s="296" t="s">
        <v>60</v>
      </c>
      <c r="C1" s="296"/>
      <c r="D1" s="296"/>
      <c r="E1" s="296"/>
      <c r="F1" s="297" t="s">
        <v>124</v>
      </c>
      <c r="G1" s="297"/>
      <c r="H1" s="297"/>
      <c r="I1" s="297"/>
      <c r="J1" s="297"/>
      <c r="K1" s="297"/>
      <c r="L1" s="297"/>
      <c r="M1" s="297"/>
      <c r="N1" s="297"/>
      <c r="O1" s="297"/>
      <c r="P1" s="298" t="s">
        <v>61</v>
      </c>
      <c r="Q1" s="298"/>
      <c r="R1" s="298"/>
      <c r="S1" s="298"/>
      <c r="T1" s="296" t="s">
        <v>104</v>
      </c>
      <c r="U1" s="296"/>
      <c r="V1" s="296"/>
      <c r="W1" s="296"/>
      <c r="X1" s="296"/>
      <c r="Y1" s="298" t="s">
        <v>62</v>
      </c>
      <c r="Z1" s="298"/>
      <c r="AA1" s="299">
        <v>43718</v>
      </c>
      <c r="AB1" s="299"/>
      <c r="AC1" s="299"/>
      <c r="AD1" s="299"/>
    </row>
    <row r="2" spans="1:30" ht="20.100000000000001" customHeight="1" thickBot="1">
      <c r="A2" s="72" t="s">
        <v>63</v>
      </c>
      <c r="B2" s="300" t="s">
        <v>176</v>
      </c>
      <c r="C2" s="300"/>
      <c r="D2" s="300"/>
      <c r="E2" s="300"/>
      <c r="F2" s="300" t="s">
        <v>187</v>
      </c>
      <c r="G2" s="300"/>
      <c r="H2" s="300"/>
      <c r="I2" s="301" t="s">
        <v>125</v>
      </c>
      <c r="J2" s="301"/>
      <c r="K2" s="301"/>
      <c r="L2" s="301"/>
      <c r="M2" s="301"/>
      <c r="N2" s="301"/>
      <c r="O2" s="73"/>
      <c r="P2" s="302"/>
      <c r="Q2" s="302"/>
      <c r="R2" s="302"/>
      <c r="S2" s="302"/>
      <c r="T2" s="302"/>
      <c r="U2" s="302"/>
      <c r="V2" s="302"/>
      <c r="W2" s="302"/>
      <c r="X2" s="302"/>
      <c r="Y2" s="303" t="s">
        <v>64</v>
      </c>
      <c r="Z2" s="303"/>
      <c r="AA2" s="295" t="s">
        <v>65</v>
      </c>
      <c r="AB2" s="295"/>
      <c r="AC2" s="295"/>
      <c r="AD2" s="295"/>
    </row>
    <row r="3" spans="1:30" ht="36.950000000000003" customHeight="1" thickBot="1">
      <c r="A3" s="74" t="s">
        <v>66</v>
      </c>
      <c r="B3" s="75"/>
      <c r="C3" s="75"/>
      <c r="D3" s="75"/>
      <c r="E3" s="75"/>
      <c r="F3" s="76"/>
      <c r="G3" s="77" t="s">
        <v>67</v>
      </c>
      <c r="H3" s="78">
        <v>1</v>
      </c>
      <c r="I3" s="79">
        <v>2</v>
      </c>
      <c r="J3" s="79">
        <v>3</v>
      </c>
      <c r="K3" s="79">
        <v>4</v>
      </c>
      <c r="L3" s="79">
        <v>5</v>
      </c>
      <c r="M3" s="79">
        <v>6</v>
      </c>
      <c r="N3" s="79">
        <v>7</v>
      </c>
      <c r="O3" s="79">
        <v>8</v>
      </c>
      <c r="P3" s="79"/>
      <c r="Q3" s="79"/>
      <c r="R3" s="79"/>
      <c r="S3" s="79"/>
      <c r="T3" s="79"/>
      <c r="U3" s="79"/>
      <c r="V3" s="79"/>
      <c r="W3" s="79"/>
      <c r="X3" s="79"/>
      <c r="Y3" s="79" t="str">
        <f>IF(COUNTA(Y4:Y13)&gt;0,IF(#REF!&gt;0,#REF!+1,""),"")</f>
        <v/>
      </c>
      <c r="Z3" s="79" t="str">
        <f>IF(COUNTA(Z4:Z13)&gt;0,IF(Y3&gt;0,Y3+1,""),"")</f>
        <v/>
      </c>
      <c r="AA3" s="79" t="str">
        <f>IF(COUNTA(AA4:AA13)&gt;0,IF(Z3&gt;0,Z3+1,""),"")</f>
        <v/>
      </c>
      <c r="AB3" s="79" t="str">
        <f>IF(COUNTA(AB4:AB13)&gt;0,IF(AA3&gt;0,AA3+1,""),"")</f>
        <v/>
      </c>
      <c r="AC3" s="80" t="str">
        <f>IF(COUNTA(AC4:AC13)&gt;0,IF(AB3&gt;0,AB3+1,""),"")</f>
        <v/>
      </c>
      <c r="AD3" s="81" t="str">
        <f>IF(COUNTA(AD4:AD13)&gt;0,IF(AC3&gt;0,AC3+1,""),"")</f>
        <v/>
      </c>
    </row>
    <row r="4" spans="1:30" s="84" customFormat="1" ht="20.100000000000001" customHeight="1" thickBot="1">
      <c r="A4" s="326" t="s">
        <v>68</v>
      </c>
      <c r="B4" s="290" t="s">
        <v>126</v>
      </c>
      <c r="C4" s="291"/>
      <c r="D4" s="291"/>
      <c r="E4" s="291"/>
      <c r="F4" s="291"/>
      <c r="G4" s="291"/>
      <c r="H4" s="82"/>
      <c r="I4" s="82"/>
      <c r="J4" s="82"/>
      <c r="K4" s="82"/>
      <c r="L4" s="82"/>
      <c r="M4" s="82"/>
      <c r="N4" s="82"/>
      <c r="O4" s="82"/>
      <c r="P4" s="82"/>
      <c r="Q4" s="82"/>
      <c r="R4" s="82"/>
      <c r="S4" s="82"/>
      <c r="T4" s="82"/>
      <c r="U4" s="82"/>
      <c r="V4" s="82"/>
      <c r="W4" s="82"/>
      <c r="X4" s="82"/>
      <c r="Y4" s="82"/>
      <c r="Z4" s="82"/>
      <c r="AA4" s="82"/>
      <c r="AB4" s="82"/>
      <c r="AC4" s="83"/>
      <c r="AD4" s="83"/>
    </row>
    <row r="5" spans="1:30" s="84" customFormat="1" ht="19.350000000000001" customHeight="1" thickBot="1">
      <c r="A5" s="326"/>
      <c r="B5" s="304" t="s">
        <v>38</v>
      </c>
      <c r="C5" s="305"/>
      <c r="D5" s="305"/>
      <c r="E5" s="305"/>
      <c r="F5" s="305"/>
      <c r="G5" s="305"/>
      <c r="H5" s="185" t="s">
        <v>111</v>
      </c>
      <c r="I5" s="185" t="s">
        <v>111</v>
      </c>
      <c r="J5" s="185" t="s">
        <v>111</v>
      </c>
      <c r="K5" s="185" t="s">
        <v>111</v>
      </c>
      <c r="L5" s="185" t="s">
        <v>111</v>
      </c>
      <c r="M5" s="185" t="s">
        <v>111</v>
      </c>
      <c r="N5" s="185" t="s">
        <v>111</v>
      </c>
      <c r="O5" s="185" t="s">
        <v>111</v>
      </c>
      <c r="P5" s="85"/>
      <c r="Q5" s="85"/>
      <c r="R5" s="85"/>
      <c r="S5" s="85"/>
      <c r="T5" s="85"/>
      <c r="U5" s="83"/>
      <c r="V5" s="83"/>
      <c r="W5" s="83"/>
      <c r="X5" s="83"/>
      <c r="Y5" s="83"/>
      <c r="Z5" s="83"/>
      <c r="AA5" s="83"/>
      <c r="AB5" s="83"/>
      <c r="AC5" s="83"/>
      <c r="AD5" s="83"/>
    </row>
    <row r="6" spans="1:30" s="84" customFormat="1" ht="19.350000000000001" customHeight="1" thickBot="1">
      <c r="A6" s="326"/>
      <c r="B6" s="86"/>
      <c r="C6" s="334" t="s">
        <v>93</v>
      </c>
      <c r="D6" s="334"/>
      <c r="E6" s="334"/>
      <c r="F6" s="334"/>
      <c r="G6" s="334"/>
      <c r="H6" s="85"/>
      <c r="I6" s="85"/>
      <c r="J6" s="85"/>
      <c r="K6" s="85"/>
      <c r="L6" s="85"/>
      <c r="M6" s="85"/>
      <c r="N6" s="85"/>
      <c r="O6" s="85"/>
      <c r="P6" s="85"/>
      <c r="Q6" s="85"/>
      <c r="R6" s="85"/>
      <c r="S6" s="85"/>
      <c r="T6" s="85"/>
      <c r="U6" s="85"/>
      <c r="V6" s="85"/>
      <c r="W6" s="85"/>
      <c r="X6" s="85"/>
      <c r="Y6" s="85"/>
      <c r="Z6" s="85"/>
      <c r="AA6" s="85"/>
      <c r="AB6" s="85"/>
      <c r="AC6" s="85"/>
      <c r="AD6" s="85"/>
    </row>
    <row r="7" spans="1:30" s="84" customFormat="1" ht="19.350000000000001" customHeight="1" thickBot="1">
      <c r="A7" s="326"/>
      <c r="B7" s="86"/>
      <c r="C7" s="87"/>
      <c r="D7" s="312" t="s">
        <v>41</v>
      </c>
      <c r="E7" s="312"/>
      <c r="F7" s="312"/>
      <c r="G7" s="312"/>
      <c r="H7" s="185" t="s">
        <v>111</v>
      </c>
      <c r="I7" s="85"/>
      <c r="J7" s="185" t="s">
        <v>111</v>
      </c>
      <c r="K7" s="85"/>
      <c r="L7" s="85"/>
      <c r="M7" s="85"/>
      <c r="N7" s="85"/>
      <c r="O7" s="85"/>
      <c r="P7" s="85"/>
      <c r="Q7" s="85"/>
      <c r="R7" s="85"/>
      <c r="S7" s="85"/>
      <c r="T7" s="85"/>
      <c r="U7" s="85"/>
      <c r="V7" s="85"/>
      <c r="W7" s="85"/>
      <c r="X7" s="85"/>
      <c r="Y7" s="85"/>
      <c r="Z7" s="85"/>
      <c r="AA7" s="85"/>
      <c r="AB7" s="85"/>
      <c r="AC7" s="85"/>
      <c r="AD7" s="85"/>
    </row>
    <row r="8" spans="1:30" s="84" customFormat="1" ht="19.350000000000001" customHeight="1" thickBot="1">
      <c r="A8" s="326"/>
      <c r="B8" s="86"/>
      <c r="C8" s="87"/>
      <c r="D8" s="292" t="s">
        <v>113</v>
      </c>
      <c r="E8" s="293"/>
      <c r="F8" s="293"/>
      <c r="G8" s="294"/>
      <c r="H8" s="85"/>
      <c r="I8" s="85"/>
      <c r="J8" s="85"/>
      <c r="K8" s="185" t="s">
        <v>111</v>
      </c>
      <c r="L8" s="85"/>
      <c r="M8" s="85"/>
      <c r="N8" s="85"/>
      <c r="O8" s="85"/>
      <c r="P8" s="85"/>
      <c r="Q8" s="85"/>
      <c r="R8" s="85"/>
      <c r="S8" s="85"/>
      <c r="T8" s="85"/>
      <c r="U8" s="85"/>
      <c r="V8" s="85"/>
      <c r="W8" s="85"/>
      <c r="X8" s="85"/>
      <c r="Y8" s="85"/>
      <c r="Z8" s="85"/>
      <c r="AA8" s="85"/>
      <c r="AB8" s="85"/>
      <c r="AC8" s="85"/>
      <c r="AD8" s="85"/>
    </row>
    <row r="9" spans="1:30" s="84" customFormat="1" ht="19.350000000000001" customHeight="1" thickBot="1">
      <c r="A9" s="326"/>
      <c r="B9" s="86"/>
      <c r="C9" s="87"/>
      <c r="D9" s="312" t="s">
        <v>105</v>
      </c>
      <c r="E9" s="312"/>
      <c r="F9" s="312"/>
      <c r="G9" s="312"/>
      <c r="H9" s="85"/>
      <c r="I9" s="185" t="s">
        <v>111</v>
      </c>
      <c r="J9" s="85"/>
      <c r="L9" s="185" t="s">
        <v>111</v>
      </c>
      <c r="M9" s="85"/>
      <c r="N9" s="85"/>
      <c r="O9" s="85"/>
      <c r="P9" s="85"/>
      <c r="Q9" s="85"/>
      <c r="R9" s="85"/>
      <c r="S9" s="85"/>
      <c r="T9" s="85"/>
      <c r="U9" s="85"/>
      <c r="V9" s="85"/>
      <c r="W9" s="85"/>
      <c r="X9" s="85"/>
      <c r="Y9" s="85"/>
      <c r="Z9" s="85"/>
      <c r="AA9" s="85"/>
      <c r="AB9" s="85"/>
      <c r="AC9" s="85"/>
      <c r="AD9" s="85"/>
    </row>
    <row r="10" spans="1:30" s="84" customFormat="1" ht="19.350000000000001" customHeight="1" thickBot="1">
      <c r="A10" s="326"/>
      <c r="B10" s="86"/>
      <c r="C10" s="309" t="s">
        <v>94</v>
      </c>
      <c r="D10" s="309"/>
      <c r="E10" s="309"/>
      <c r="F10" s="309"/>
      <c r="G10" s="309"/>
      <c r="H10" s="85"/>
      <c r="I10" s="85"/>
      <c r="J10" s="85"/>
      <c r="K10" s="85"/>
      <c r="L10" s="85"/>
      <c r="M10" s="85"/>
      <c r="N10" s="138"/>
      <c r="O10" s="85"/>
      <c r="P10" s="85"/>
      <c r="Q10" s="85"/>
      <c r="R10" s="85"/>
      <c r="S10" s="85"/>
      <c r="T10" s="85"/>
      <c r="U10" s="85"/>
      <c r="V10" s="85"/>
      <c r="W10" s="85"/>
      <c r="X10" s="85"/>
      <c r="Y10" s="85"/>
      <c r="Z10" s="85"/>
      <c r="AA10" s="85"/>
      <c r="AB10" s="85"/>
      <c r="AC10" s="85"/>
      <c r="AD10" s="85"/>
    </row>
    <row r="11" spans="1:30" s="84" customFormat="1" ht="19.350000000000001" customHeight="1" thickBot="1">
      <c r="A11" s="326"/>
      <c r="B11" s="86"/>
      <c r="C11" s="88"/>
      <c r="D11" s="312" t="s">
        <v>41</v>
      </c>
      <c r="E11" s="312"/>
      <c r="F11" s="312"/>
      <c r="G11" s="312"/>
      <c r="H11" s="185" t="s">
        <v>111</v>
      </c>
      <c r="I11" s="185" t="s">
        <v>111</v>
      </c>
      <c r="J11" s="85"/>
      <c r="K11" s="85"/>
      <c r="L11" s="85"/>
      <c r="M11" s="85"/>
      <c r="N11" s="85"/>
      <c r="O11" s="85"/>
      <c r="P11" s="85"/>
      <c r="Q11" s="85"/>
      <c r="R11" s="85"/>
      <c r="S11" s="85"/>
      <c r="T11" s="85"/>
      <c r="U11" s="85"/>
      <c r="V11" s="85"/>
      <c r="W11" s="85"/>
      <c r="X11" s="85"/>
      <c r="Y11" s="85"/>
      <c r="Z11" s="85"/>
      <c r="AA11" s="85"/>
      <c r="AB11" s="85"/>
      <c r="AC11" s="85"/>
      <c r="AD11" s="85"/>
    </row>
    <row r="12" spans="1:30" s="84" customFormat="1" ht="19.350000000000001" customHeight="1" thickBot="1">
      <c r="A12" s="326"/>
      <c r="B12" s="86"/>
      <c r="C12" s="88"/>
      <c r="D12" s="292" t="s">
        <v>114</v>
      </c>
      <c r="E12" s="293"/>
      <c r="F12" s="293"/>
      <c r="G12" s="294"/>
      <c r="H12" s="85"/>
      <c r="I12" s="85"/>
      <c r="J12" s="85"/>
      <c r="K12" s="185" t="s">
        <v>111</v>
      </c>
      <c r="L12" s="85"/>
      <c r="M12" s="85"/>
      <c r="N12" s="85"/>
      <c r="O12" s="85"/>
      <c r="P12" s="85"/>
      <c r="Q12" s="85"/>
      <c r="R12" s="85"/>
      <c r="S12" s="85"/>
      <c r="T12" s="85"/>
      <c r="U12" s="85"/>
      <c r="V12" s="85"/>
      <c r="W12" s="85"/>
      <c r="X12" s="85"/>
      <c r="Y12" s="85"/>
      <c r="Z12" s="85"/>
      <c r="AA12" s="85"/>
      <c r="AB12" s="85"/>
      <c r="AC12" s="85"/>
      <c r="AD12" s="85"/>
    </row>
    <row r="13" spans="1:30" s="84" customFormat="1" ht="19.350000000000001" customHeight="1" thickBot="1">
      <c r="A13" s="326"/>
      <c r="B13" s="86"/>
      <c r="C13" s="88"/>
      <c r="D13" s="312" t="s">
        <v>105</v>
      </c>
      <c r="E13" s="312"/>
      <c r="F13" s="312"/>
      <c r="G13" s="312"/>
      <c r="H13" s="85"/>
      <c r="I13" s="85"/>
      <c r="J13" s="185" t="s">
        <v>111</v>
      </c>
      <c r="L13" s="185" t="s">
        <v>111</v>
      </c>
      <c r="M13" s="85"/>
      <c r="N13" s="85"/>
      <c r="O13" s="85"/>
      <c r="P13" s="85"/>
      <c r="Q13" s="85"/>
      <c r="R13" s="85"/>
      <c r="S13" s="85"/>
      <c r="T13" s="85"/>
      <c r="U13" s="85"/>
      <c r="V13" s="85"/>
      <c r="W13" s="85"/>
      <c r="X13" s="85"/>
      <c r="Y13" s="85"/>
      <c r="Z13" s="85"/>
      <c r="AA13" s="85"/>
      <c r="AB13" s="85"/>
      <c r="AC13" s="85"/>
      <c r="AD13" s="85"/>
    </row>
    <row r="14" spans="1:30" s="84" customFormat="1" ht="19.350000000000001" customHeight="1" thickBot="1">
      <c r="A14" s="326"/>
      <c r="B14" s="86"/>
      <c r="C14" s="313" t="s">
        <v>132</v>
      </c>
      <c r="D14" s="313"/>
      <c r="E14" s="313"/>
      <c r="F14" s="313"/>
      <c r="G14" s="313"/>
      <c r="H14" s="185" t="s">
        <v>111</v>
      </c>
      <c r="I14" s="185" t="s">
        <v>111</v>
      </c>
      <c r="J14" s="185" t="s">
        <v>111</v>
      </c>
      <c r="K14" s="185" t="s">
        <v>111</v>
      </c>
      <c r="L14" s="185" t="s">
        <v>111</v>
      </c>
      <c r="M14" s="185" t="s">
        <v>111</v>
      </c>
      <c r="N14" s="185" t="s">
        <v>111</v>
      </c>
      <c r="O14" s="185" t="s">
        <v>111</v>
      </c>
      <c r="P14" s="85"/>
      <c r="Q14" s="85"/>
      <c r="R14" s="85"/>
      <c r="S14" s="85"/>
      <c r="T14" s="138"/>
      <c r="U14" s="85"/>
      <c r="V14" s="85"/>
      <c r="W14" s="85"/>
      <c r="X14" s="85"/>
      <c r="Y14" s="85"/>
      <c r="Z14" s="85"/>
      <c r="AA14" s="85"/>
      <c r="AB14" s="85"/>
      <c r="AC14" s="85"/>
      <c r="AD14" s="85"/>
    </row>
    <row r="15" spans="1:30" s="84" customFormat="1" ht="19.350000000000001" customHeight="1" thickBot="1">
      <c r="A15" s="326"/>
      <c r="B15" s="86"/>
      <c r="C15" s="309" t="s">
        <v>95</v>
      </c>
      <c r="D15" s="309"/>
      <c r="E15" s="309"/>
      <c r="F15" s="309"/>
      <c r="G15" s="309"/>
      <c r="H15" s="85"/>
      <c r="I15" s="85"/>
      <c r="J15" s="85"/>
      <c r="K15" s="85"/>
      <c r="L15" s="85"/>
      <c r="M15" s="85"/>
      <c r="N15" s="85"/>
      <c r="O15" s="85"/>
      <c r="P15" s="85"/>
      <c r="Q15" s="85"/>
      <c r="R15" s="85"/>
      <c r="S15" s="85"/>
      <c r="T15" s="85"/>
      <c r="U15" s="85"/>
      <c r="V15" s="85"/>
      <c r="W15" s="85"/>
      <c r="X15" s="85"/>
      <c r="Y15" s="85"/>
      <c r="Z15" s="85"/>
      <c r="AA15" s="85"/>
      <c r="AB15" s="85"/>
      <c r="AC15" s="85"/>
      <c r="AD15" s="85"/>
    </row>
    <row r="16" spans="1:30" s="84" customFormat="1" ht="19.350000000000001" customHeight="1" thickBot="1">
      <c r="A16" s="326"/>
      <c r="B16" s="86"/>
      <c r="C16" s="135"/>
      <c r="D16" s="327" t="s">
        <v>96</v>
      </c>
      <c r="E16" s="328"/>
      <c r="F16" s="328"/>
      <c r="G16" s="329"/>
      <c r="H16" s="85"/>
      <c r="I16" s="85"/>
      <c r="J16" s="85"/>
      <c r="K16" s="85"/>
      <c r="L16" s="85"/>
      <c r="M16" s="185" t="s">
        <v>111</v>
      </c>
      <c r="N16" s="85"/>
      <c r="O16" s="85"/>
      <c r="P16" s="85"/>
      <c r="Q16" s="85"/>
      <c r="R16" s="85"/>
      <c r="S16" s="85"/>
      <c r="T16" s="85"/>
      <c r="U16" s="85"/>
      <c r="V16" s="85"/>
      <c r="W16" s="85"/>
      <c r="X16" s="85"/>
      <c r="Y16" s="85"/>
      <c r="Z16" s="85"/>
      <c r="AA16" s="85"/>
      <c r="AB16" s="85"/>
      <c r="AC16" s="85"/>
      <c r="AD16" s="85"/>
    </row>
    <row r="17" spans="1:30" s="84" customFormat="1" ht="19.350000000000001" customHeight="1" thickBot="1">
      <c r="A17" s="326"/>
      <c r="B17" s="86"/>
      <c r="C17" s="90"/>
      <c r="D17" s="309" t="s">
        <v>97</v>
      </c>
      <c r="E17" s="309"/>
      <c r="F17" s="309"/>
      <c r="G17" s="309"/>
      <c r="H17" s="85"/>
      <c r="I17" s="85"/>
      <c r="J17" s="85"/>
      <c r="K17" s="85"/>
      <c r="L17" s="85"/>
      <c r="M17" s="85"/>
      <c r="N17" s="185" t="s">
        <v>111</v>
      </c>
      <c r="O17" s="85"/>
      <c r="P17" s="85"/>
      <c r="Q17" s="85"/>
      <c r="R17" s="85"/>
      <c r="S17" s="85"/>
      <c r="T17" s="85"/>
      <c r="U17" s="85"/>
      <c r="V17" s="85"/>
      <c r="W17" s="89"/>
      <c r="X17" s="89"/>
      <c r="Y17" s="85"/>
      <c r="Z17" s="85"/>
      <c r="AA17" s="85"/>
      <c r="AB17" s="85"/>
      <c r="AC17" s="85"/>
      <c r="AD17" s="85"/>
    </row>
    <row r="18" spans="1:30" s="84" customFormat="1" ht="19.350000000000001" customHeight="1" thickBot="1">
      <c r="A18" s="326"/>
      <c r="B18" s="91"/>
      <c r="C18" s="92"/>
      <c r="D18" s="310" t="s">
        <v>83</v>
      </c>
      <c r="E18" s="310"/>
      <c r="F18" s="310"/>
      <c r="G18" s="310"/>
      <c r="H18" s="93"/>
      <c r="I18" s="93"/>
      <c r="J18" s="93"/>
      <c r="K18" s="93"/>
      <c r="L18" s="93"/>
      <c r="M18" s="93"/>
      <c r="N18" s="93"/>
      <c r="O18" s="185" t="s">
        <v>111</v>
      </c>
      <c r="P18" s="93"/>
      <c r="Q18" s="93"/>
      <c r="R18" s="93"/>
      <c r="S18" s="93"/>
      <c r="T18" s="93"/>
      <c r="U18" s="93"/>
      <c r="V18" s="93"/>
      <c r="W18" s="94"/>
      <c r="X18" s="94"/>
      <c r="Y18" s="93"/>
      <c r="Z18" s="93"/>
      <c r="AA18" s="93"/>
      <c r="AB18" s="93"/>
      <c r="AC18" s="93"/>
      <c r="AD18" s="93"/>
    </row>
    <row r="19" spans="1:30" s="84" customFormat="1" ht="19.350000000000001" customHeight="1" thickBot="1">
      <c r="A19" s="331" t="s">
        <v>53</v>
      </c>
      <c r="B19" s="332" t="s">
        <v>69</v>
      </c>
      <c r="C19" s="333"/>
      <c r="D19" s="333"/>
      <c r="E19" s="333"/>
      <c r="F19" s="333"/>
      <c r="G19" s="333"/>
      <c r="H19" s="95"/>
      <c r="I19" s="95"/>
      <c r="J19" s="95"/>
      <c r="K19" s="95"/>
      <c r="L19" s="95"/>
      <c r="M19" s="95"/>
      <c r="N19" s="95"/>
      <c r="O19" s="95"/>
      <c r="P19" s="95"/>
      <c r="Q19" s="95"/>
      <c r="R19" s="95"/>
      <c r="S19" s="95"/>
      <c r="T19" s="95"/>
      <c r="U19" s="95"/>
      <c r="V19" s="95"/>
      <c r="W19" s="95"/>
      <c r="X19" s="95"/>
      <c r="Y19" s="95"/>
      <c r="Z19" s="95"/>
      <c r="AA19" s="95"/>
      <c r="AB19" s="95"/>
      <c r="AC19" s="95"/>
      <c r="AD19" s="95"/>
    </row>
    <row r="20" spans="1:30" s="84" customFormat="1" ht="20.100000000000001" customHeight="1" thickBot="1">
      <c r="A20" s="331"/>
      <c r="B20" s="96"/>
      <c r="C20" s="330" t="s">
        <v>70</v>
      </c>
      <c r="D20" s="330"/>
      <c r="E20" s="330"/>
      <c r="F20" s="330"/>
      <c r="G20" s="330"/>
      <c r="H20" s="85"/>
      <c r="I20" s="85"/>
      <c r="J20" s="85"/>
      <c r="K20" s="85"/>
      <c r="L20" s="85"/>
      <c r="M20" s="85"/>
      <c r="N20" s="85"/>
      <c r="O20" s="85"/>
      <c r="P20" s="85"/>
      <c r="Q20" s="85"/>
      <c r="R20" s="85"/>
      <c r="S20" s="85"/>
      <c r="T20" s="85"/>
      <c r="U20" s="85"/>
      <c r="V20" s="85"/>
      <c r="W20" s="85"/>
      <c r="X20" s="85"/>
      <c r="Y20" s="85"/>
      <c r="Z20" s="85"/>
      <c r="AA20" s="85"/>
      <c r="AB20" s="85"/>
      <c r="AC20" s="85"/>
      <c r="AD20" s="85"/>
    </row>
    <row r="21" spans="1:30" s="84" customFormat="1" ht="20.100000000000001" customHeight="1" thickBot="1">
      <c r="A21" s="331"/>
      <c r="B21" s="96"/>
      <c r="C21" s="140"/>
      <c r="D21" s="311" t="s">
        <v>135</v>
      </c>
      <c r="E21" s="311"/>
      <c r="F21" s="311"/>
      <c r="G21" s="311"/>
      <c r="H21" s="185" t="s">
        <v>111</v>
      </c>
      <c r="I21" s="85"/>
      <c r="J21" s="85"/>
      <c r="K21" s="85"/>
      <c r="L21" s="85"/>
      <c r="M21" s="85"/>
      <c r="N21" s="85"/>
      <c r="O21" s="85"/>
      <c r="P21" s="85"/>
      <c r="Q21" s="85"/>
      <c r="R21" s="85"/>
      <c r="S21" s="85"/>
      <c r="T21" s="85"/>
      <c r="U21" s="85"/>
      <c r="V21" s="85"/>
      <c r="W21" s="85"/>
      <c r="X21" s="85"/>
      <c r="Y21" s="85"/>
      <c r="Z21" s="85"/>
      <c r="AA21" s="85"/>
      <c r="AB21" s="85"/>
      <c r="AC21" s="85"/>
      <c r="AD21" s="85"/>
    </row>
    <row r="22" spans="1:30" s="84" customFormat="1" ht="20.100000000000001" customHeight="1" thickBot="1">
      <c r="A22" s="331"/>
      <c r="B22" s="96"/>
      <c r="C22" s="97"/>
      <c r="D22" s="311" t="s">
        <v>136</v>
      </c>
      <c r="E22" s="311"/>
      <c r="F22" s="311"/>
      <c r="G22" s="311"/>
      <c r="H22" s="85"/>
      <c r="I22" s="85"/>
      <c r="J22" s="185" t="s">
        <v>111</v>
      </c>
      <c r="K22" s="85"/>
      <c r="L22" s="85"/>
      <c r="M22" s="85"/>
      <c r="N22" s="85"/>
      <c r="O22" s="85"/>
      <c r="P22" s="85"/>
      <c r="Q22" s="85"/>
      <c r="R22" s="85"/>
      <c r="S22" s="85"/>
      <c r="T22" s="85"/>
      <c r="U22" s="85"/>
      <c r="V22" s="85"/>
      <c r="W22" s="85"/>
      <c r="X22" s="85"/>
      <c r="Y22" s="85"/>
      <c r="Z22" s="85"/>
      <c r="AA22" s="85"/>
      <c r="AB22" s="85"/>
      <c r="AC22" s="85"/>
      <c r="AD22" s="85"/>
    </row>
    <row r="23" spans="1:30" s="84" customFormat="1" ht="20.100000000000001" customHeight="1" thickBot="1">
      <c r="A23" s="331"/>
      <c r="B23" s="96"/>
      <c r="C23" s="97"/>
      <c r="D23" s="311" t="s">
        <v>137</v>
      </c>
      <c r="E23" s="311"/>
      <c r="F23" s="311"/>
      <c r="G23" s="311"/>
      <c r="H23" s="85"/>
      <c r="I23" s="185" t="s">
        <v>111</v>
      </c>
      <c r="J23" s="85"/>
      <c r="K23" s="85"/>
      <c r="L23" s="85"/>
      <c r="M23" s="85"/>
      <c r="N23" s="85"/>
      <c r="O23" s="85"/>
      <c r="P23" s="85"/>
      <c r="Q23" s="85"/>
      <c r="R23" s="85"/>
      <c r="S23" s="85"/>
      <c r="T23" s="85"/>
      <c r="U23" s="85"/>
      <c r="V23" s="85"/>
      <c r="W23" s="85"/>
      <c r="X23" s="85"/>
      <c r="Y23" s="85"/>
      <c r="Z23" s="85"/>
      <c r="AA23" s="85"/>
      <c r="AB23" s="85"/>
      <c r="AC23" s="85"/>
      <c r="AD23" s="85"/>
    </row>
    <row r="24" spans="1:30" s="84" customFormat="1" ht="19.350000000000001" customHeight="1" thickBot="1">
      <c r="A24" s="331"/>
      <c r="B24" s="96"/>
      <c r="C24" s="97"/>
      <c r="D24" s="311" t="s">
        <v>134</v>
      </c>
      <c r="E24" s="311"/>
      <c r="F24" s="311"/>
      <c r="G24" s="311"/>
      <c r="H24" s="85"/>
      <c r="I24" s="85"/>
      <c r="J24" s="85"/>
      <c r="K24" s="185" t="s">
        <v>111</v>
      </c>
      <c r="L24" s="85"/>
      <c r="M24" s="85"/>
      <c r="N24" s="85"/>
      <c r="O24" s="85"/>
      <c r="P24" s="85"/>
      <c r="Q24" s="85"/>
      <c r="R24" s="98"/>
      <c r="S24" s="85"/>
      <c r="T24" s="85"/>
      <c r="U24" s="85"/>
      <c r="V24" s="85"/>
      <c r="W24" s="85"/>
      <c r="X24" s="85"/>
      <c r="Y24" s="85"/>
      <c r="Z24" s="85"/>
      <c r="AA24" s="85"/>
      <c r="AB24" s="85"/>
      <c r="AC24" s="85"/>
      <c r="AD24" s="85"/>
    </row>
    <row r="25" spans="1:30" s="84" customFormat="1" ht="19.350000000000001" customHeight="1" thickBot="1">
      <c r="A25" s="331"/>
      <c r="B25" s="96"/>
      <c r="C25" s="330" t="s">
        <v>71</v>
      </c>
      <c r="D25" s="330"/>
      <c r="E25" s="330"/>
      <c r="F25" s="330"/>
      <c r="G25" s="330"/>
      <c r="H25" s="85"/>
      <c r="I25" s="85"/>
      <c r="J25" s="85"/>
      <c r="K25" s="85"/>
      <c r="L25" s="185" t="s">
        <v>111</v>
      </c>
      <c r="M25" s="85"/>
      <c r="N25" s="85"/>
      <c r="O25" s="85"/>
      <c r="P25" s="85"/>
      <c r="Q25" s="85"/>
      <c r="R25" s="85"/>
      <c r="S25" s="85"/>
      <c r="T25" s="85"/>
      <c r="U25" s="85"/>
      <c r="V25" s="85"/>
      <c r="W25" s="89"/>
      <c r="X25" s="89"/>
      <c r="Y25" s="85"/>
      <c r="Z25" s="85"/>
      <c r="AA25" s="85"/>
      <c r="AB25" s="85"/>
      <c r="AC25" s="85"/>
      <c r="AD25" s="85"/>
    </row>
    <row r="26" spans="1:30" s="84" customFormat="1" ht="19.350000000000001" customHeight="1" thickBot="1">
      <c r="A26" s="331"/>
      <c r="B26" s="96"/>
      <c r="C26" s="306" t="s">
        <v>189</v>
      </c>
      <c r="D26" s="307"/>
      <c r="E26" s="307"/>
      <c r="F26" s="307"/>
      <c r="G26" s="308"/>
      <c r="H26" s="85"/>
      <c r="I26" s="85"/>
      <c r="J26" s="85"/>
      <c r="K26" s="85"/>
      <c r="L26" s="85"/>
      <c r="M26" s="85"/>
      <c r="N26" s="85"/>
      <c r="O26" s="85"/>
      <c r="P26" s="85"/>
      <c r="Q26" s="85"/>
      <c r="R26" s="85"/>
      <c r="S26" s="85"/>
      <c r="T26" s="85"/>
      <c r="U26" s="85"/>
      <c r="V26" s="85"/>
      <c r="W26" s="89"/>
      <c r="X26" s="89"/>
      <c r="Y26" s="85"/>
      <c r="Z26" s="85"/>
      <c r="AA26" s="85"/>
      <c r="AB26" s="85"/>
      <c r="AC26" s="85"/>
      <c r="AD26" s="85"/>
    </row>
    <row r="27" spans="1:30" s="84" customFormat="1" ht="19.350000000000001" customHeight="1" thickBot="1">
      <c r="A27" s="331"/>
      <c r="B27" s="96"/>
      <c r="C27" s="132"/>
      <c r="D27" s="306" t="s">
        <v>115</v>
      </c>
      <c r="E27" s="307"/>
      <c r="F27" s="307"/>
      <c r="G27" s="308"/>
      <c r="H27" s="85"/>
      <c r="I27" s="85"/>
      <c r="J27" s="85"/>
      <c r="K27" s="85"/>
      <c r="L27" s="185" t="s">
        <v>111</v>
      </c>
      <c r="M27" s="85"/>
      <c r="N27" s="85"/>
      <c r="O27" s="85"/>
      <c r="P27" s="85"/>
      <c r="Q27" s="85"/>
      <c r="R27" s="85"/>
      <c r="S27" s="85"/>
      <c r="T27" s="85"/>
      <c r="U27" s="85"/>
      <c r="V27" s="85"/>
      <c r="W27" s="89"/>
      <c r="X27" s="89"/>
      <c r="Y27" s="85"/>
      <c r="Z27" s="85"/>
      <c r="AA27" s="85"/>
      <c r="AB27" s="85"/>
      <c r="AC27" s="85"/>
      <c r="AD27" s="85"/>
    </row>
    <row r="28" spans="1:30" s="84" customFormat="1" ht="19.350000000000001" customHeight="1" thickBot="1">
      <c r="A28" s="331"/>
      <c r="B28" s="96"/>
      <c r="C28" s="132"/>
      <c r="D28" s="306" t="s">
        <v>116</v>
      </c>
      <c r="E28" s="307"/>
      <c r="F28" s="307"/>
      <c r="G28" s="308"/>
      <c r="H28" s="85"/>
      <c r="I28" s="85"/>
      <c r="J28" s="85"/>
      <c r="K28" s="85"/>
      <c r="L28" s="185" t="s">
        <v>111</v>
      </c>
      <c r="M28" s="85"/>
      <c r="N28" s="85"/>
      <c r="O28" s="85"/>
      <c r="P28" s="85"/>
      <c r="Q28" s="85"/>
      <c r="R28" s="85"/>
      <c r="S28" s="85"/>
      <c r="T28" s="85"/>
      <c r="U28" s="85"/>
      <c r="V28" s="85"/>
      <c r="W28" s="89"/>
      <c r="X28" s="89"/>
      <c r="Y28" s="85"/>
      <c r="Z28" s="85"/>
      <c r="AA28" s="85"/>
      <c r="AB28" s="85"/>
      <c r="AC28" s="85"/>
      <c r="AD28" s="85"/>
    </row>
    <row r="29" spans="1:30" s="84" customFormat="1" ht="19.350000000000001" customHeight="1" thickBot="1">
      <c r="A29" s="331"/>
      <c r="B29" s="96"/>
      <c r="C29" s="306" t="s">
        <v>138</v>
      </c>
      <c r="D29" s="307"/>
      <c r="E29" s="307"/>
      <c r="F29" s="307"/>
      <c r="G29" s="308"/>
      <c r="H29" s="85"/>
      <c r="I29" s="85"/>
      <c r="J29" s="85"/>
      <c r="K29" s="85"/>
      <c r="L29" s="185" t="s">
        <v>111</v>
      </c>
      <c r="M29" s="85"/>
      <c r="N29" s="85"/>
      <c r="O29" s="85"/>
      <c r="P29" s="85"/>
      <c r="Q29" s="85"/>
      <c r="R29" s="85"/>
      <c r="S29" s="85"/>
      <c r="T29" s="85"/>
      <c r="U29" s="85"/>
      <c r="V29" s="85"/>
      <c r="W29" s="89"/>
      <c r="X29" s="89"/>
      <c r="Y29" s="85"/>
      <c r="Z29" s="85"/>
      <c r="AA29" s="85"/>
      <c r="AB29" s="85"/>
      <c r="AC29" s="85"/>
      <c r="AD29" s="85"/>
    </row>
    <row r="30" spans="1:30" s="84" customFormat="1" ht="19.899999999999999" customHeight="1" thickBot="1">
      <c r="A30" s="331"/>
      <c r="B30" s="96"/>
      <c r="C30" s="330" t="s">
        <v>133</v>
      </c>
      <c r="D30" s="330"/>
      <c r="E30" s="330"/>
      <c r="F30" s="330"/>
      <c r="G30" s="330"/>
      <c r="H30" s="85"/>
      <c r="I30" s="85"/>
      <c r="J30" s="85"/>
      <c r="K30" s="85"/>
      <c r="L30" s="85"/>
      <c r="M30" s="185" t="s">
        <v>111</v>
      </c>
      <c r="N30" s="185" t="s">
        <v>111</v>
      </c>
      <c r="O30" s="185" t="s">
        <v>111</v>
      </c>
      <c r="P30" s="85"/>
      <c r="Q30" s="85"/>
      <c r="R30" s="85"/>
      <c r="S30" s="85"/>
      <c r="T30" s="85"/>
      <c r="U30" s="85"/>
      <c r="V30" s="85"/>
      <c r="W30" s="89"/>
      <c r="X30" s="89"/>
      <c r="Y30" s="85"/>
      <c r="Z30" s="85"/>
      <c r="AA30" s="85"/>
      <c r="AB30" s="85"/>
      <c r="AC30" s="85"/>
      <c r="AD30" s="85"/>
    </row>
    <row r="31" spans="1:30" s="84" customFormat="1" ht="19.350000000000001" customHeight="1" thickBot="1">
      <c r="A31" s="331"/>
      <c r="B31" s="96"/>
      <c r="C31" s="330" t="s">
        <v>72</v>
      </c>
      <c r="D31" s="330"/>
      <c r="E31" s="330"/>
      <c r="F31" s="330"/>
      <c r="G31" s="330"/>
      <c r="H31" s="85"/>
      <c r="I31" s="85"/>
      <c r="J31" s="85"/>
      <c r="K31" s="85"/>
      <c r="L31" s="85"/>
      <c r="M31" s="85"/>
      <c r="N31" s="85"/>
      <c r="O31" s="85"/>
      <c r="P31" s="85"/>
      <c r="Q31" s="85"/>
      <c r="R31" s="85"/>
      <c r="S31" s="85"/>
      <c r="T31" s="85"/>
      <c r="U31" s="85"/>
      <c r="V31" s="85"/>
      <c r="W31" s="89"/>
      <c r="X31" s="89"/>
      <c r="Y31" s="85"/>
      <c r="Z31" s="85"/>
      <c r="AA31" s="85"/>
      <c r="AB31" s="85"/>
      <c r="AC31" s="85"/>
      <c r="AD31" s="85"/>
    </row>
    <row r="32" spans="1:30" s="84" customFormat="1" ht="19.350000000000001" customHeight="1" thickBot="1">
      <c r="A32" s="331"/>
      <c r="B32" s="96"/>
      <c r="C32" s="132"/>
      <c r="D32" s="306" t="s">
        <v>98</v>
      </c>
      <c r="E32" s="307"/>
      <c r="F32" s="307"/>
      <c r="G32" s="308"/>
      <c r="H32" s="85"/>
      <c r="I32" s="85"/>
      <c r="J32" s="85"/>
      <c r="K32" s="85"/>
      <c r="L32" s="85"/>
      <c r="M32" s="185" t="s">
        <v>111</v>
      </c>
      <c r="N32" s="85"/>
      <c r="O32" s="85"/>
      <c r="P32" s="85"/>
      <c r="Q32" s="85"/>
      <c r="R32" s="85"/>
      <c r="S32" s="85"/>
      <c r="T32" s="85"/>
      <c r="U32" s="85"/>
      <c r="V32" s="85"/>
      <c r="W32" s="89"/>
      <c r="X32" s="89"/>
      <c r="Y32" s="85"/>
      <c r="Z32" s="85"/>
      <c r="AA32" s="85"/>
      <c r="AB32" s="85"/>
      <c r="AC32" s="85"/>
      <c r="AD32" s="85"/>
    </row>
    <row r="33" spans="1:30" s="84" customFormat="1" ht="19.5" thickBot="1">
      <c r="A33" s="331"/>
      <c r="B33" s="96"/>
      <c r="C33" s="99"/>
      <c r="D33" s="306" t="s">
        <v>99</v>
      </c>
      <c r="E33" s="307"/>
      <c r="F33" s="307"/>
      <c r="G33" s="308"/>
      <c r="H33" s="85"/>
      <c r="I33" s="85"/>
      <c r="J33" s="85"/>
      <c r="K33" s="85"/>
      <c r="L33" s="85"/>
      <c r="M33" s="85"/>
      <c r="N33" s="185" t="s">
        <v>111</v>
      </c>
      <c r="O33" s="85"/>
      <c r="P33" s="85"/>
      <c r="Q33" s="85"/>
      <c r="R33" s="85"/>
      <c r="S33" s="85"/>
      <c r="T33" s="85"/>
      <c r="U33" s="85"/>
      <c r="V33" s="85"/>
      <c r="W33" s="89"/>
      <c r="X33" s="89"/>
      <c r="Y33" s="85"/>
      <c r="Z33" s="85"/>
      <c r="AA33" s="85"/>
      <c r="AB33" s="85"/>
      <c r="AC33" s="85"/>
      <c r="AD33" s="85"/>
    </row>
    <row r="34" spans="1:30" s="84" customFormat="1" ht="19.5" customHeight="1" thickBot="1">
      <c r="A34" s="331"/>
      <c r="B34" s="100"/>
      <c r="C34" s="101"/>
      <c r="D34" s="315" t="s">
        <v>100</v>
      </c>
      <c r="E34" s="315"/>
      <c r="F34" s="315"/>
      <c r="G34" s="316"/>
      <c r="H34" s="93"/>
      <c r="I34" s="93"/>
      <c r="J34" s="93"/>
      <c r="K34" s="93"/>
      <c r="L34" s="93"/>
      <c r="M34" s="93"/>
      <c r="N34" s="93"/>
      <c r="O34" s="185" t="s">
        <v>111</v>
      </c>
      <c r="P34" s="93"/>
      <c r="Q34" s="93"/>
      <c r="R34" s="93"/>
      <c r="S34" s="93"/>
      <c r="T34" s="93"/>
      <c r="U34" s="93"/>
      <c r="V34" s="93"/>
      <c r="W34" s="94"/>
      <c r="X34" s="94"/>
      <c r="Y34" s="93"/>
      <c r="Z34" s="93"/>
      <c r="AA34" s="93"/>
      <c r="AB34" s="93"/>
      <c r="AC34" s="93"/>
      <c r="AD34" s="93"/>
    </row>
    <row r="35" spans="1:30" s="84" customFormat="1" ht="35.25" customHeight="1" thickBot="1">
      <c r="A35" s="317" t="s">
        <v>73</v>
      </c>
      <c r="B35" s="318"/>
      <c r="C35" s="318"/>
      <c r="D35" s="318"/>
      <c r="E35" s="318"/>
      <c r="F35" s="318"/>
      <c r="G35" s="102" t="s">
        <v>74</v>
      </c>
      <c r="H35" s="103" t="s">
        <v>58</v>
      </c>
      <c r="I35" s="103" t="s">
        <v>58</v>
      </c>
      <c r="J35" s="103" t="s">
        <v>58</v>
      </c>
      <c r="K35" s="103" t="s">
        <v>58</v>
      </c>
      <c r="L35" s="103" t="s">
        <v>58</v>
      </c>
      <c r="M35" s="103" t="s">
        <v>112</v>
      </c>
      <c r="N35" s="103" t="s">
        <v>112</v>
      </c>
      <c r="O35" s="103" t="s">
        <v>112</v>
      </c>
      <c r="P35" s="103"/>
      <c r="Q35" s="103"/>
      <c r="R35" s="103"/>
      <c r="S35" s="103"/>
      <c r="T35" s="103"/>
      <c r="U35" s="103"/>
      <c r="V35" s="103"/>
      <c r="W35" s="104"/>
      <c r="X35" s="105"/>
      <c r="Y35" s="106"/>
      <c r="Z35" s="106"/>
      <c r="AA35" s="106"/>
      <c r="AB35" s="106"/>
      <c r="AC35" s="106"/>
      <c r="AD35" s="107"/>
    </row>
    <row r="36" spans="1:30" s="84" customFormat="1" ht="39.75" customHeight="1" thickBot="1">
      <c r="A36" s="317"/>
      <c r="B36" s="314"/>
      <c r="C36" s="314"/>
      <c r="D36" s="314"/>
      <c r="E36" s="314"/>
      <c r="F36" s="314"/>
      <c r="G36" s="102" t="s">
        <v>75</v>
      </c>
      <c r="H36" s="108" t="s">
        <v>103</v>
      </c>
      <c r="I36" s="108" t="s">
        <v>103</v>
      </c>
      <c r="J36" s="108" t="s">
        <v>103</v>
      </c>
      <c r="K36" s="108" t="s">
        <v>103</v>
      </c>
      <c r="L36" s="108" t="s">
        <v>103</v>
      </c>
      <c r="M36" s="108" t="s">
        <v>103</v>
      </c>
      <c r="N36" s="108" t="s">
        <v>103</v>
      </c>
      <c r="O36" s="108" t="s">
        <v>103</v>
      </c>
      <c r="P36" s="108"/>
      <c r="Q36" s="108"/>
      <c r="R36" s="108"/>
      <c r="S36" s="108"/>
      <c r="T36" s="108"/>
      <c r="U36" s="108"/>
      <c r="V36" s="108"/>
      <c r="W36" s="108"/>
      <c r="X36" s="109"/>
      <c r="Y36" s="110"/>
      <c r="Z36" s="110"/>
      <c r="AA36" s="110"/>
      <c r="AB36" s="110"/>
      <c r="AC36" s="110"/>
      <c r="AD36" s="111"/>
    </row>
    <row r="37" spans="1:30" s="84" customFormat="1" ht="35.25" customHeight="1" thickBot="1">
      <c r="A37" s="317"/>
      <c r="B37" s="314"/>
      <c r="C37" s="314"/>
      <c r="D37" s="314"/>
      <c r="E37" s="314"/>
      <c r="F37" s="314"/>
      <c r="G37" s="102" t="s">
        <v>76</v>
      </c>
      <c r="H37" s="112">
        <v>43707</v>
      </c>
      <c r="I37" s="112">
        <v>43707</v>
      </c>
      <c r="J37" s="112">
        <v>43707</v>
      </c>
      <c r="K37" s="112">
        <v>43707</v>
      </c>
      <c r="L37" s="112">
        <v>43707</v>
      </c>
      <c r="M37" s="112">
        <v>43707</v>
      </c>
      <c r="N37" s="112">
        <v>43707</v>
      </c>
      <c r="O37" s="112">
        <v>43707</v>
      </c>
      <c r="P37" s="112"/>
      <c r="Q37" s="112"/>
      <c r="R37" s="112"/>
      <c r="S37" s="112"/>
      <c r="T37" s="112"/>
      <c r="U37" s="112"/>
      <c r="V37" s="112"/>
      <c r="W37" s="112"/>
      <c r="X37" s="113"/>
      <c r="Y37" s="114"/>
      <c r="Z37" s="114"/>
      <c r="AA37" s="114"/>
      <c r="AB37" s="114"/>
      <c r="AC37" s="114"/>
      <c r="AD37" s="115"/>
    </row>
    <row r="38" spans="1:30" s="84" customFormat="1" ht="29.25" customHeight="1">
      <c r="A38" s="317"/>
      <c r="B38" s="314"/>
      <c r="C38" s="314"/>
      <c r="D38" s="314"/>
      <c r="E38" s="314"/>
      <c r="F38" s="314"/>
      <c r="G38" s="116" t="s">
        <v>77</v>
      </c>
      <c r="H38" s="108" t="s">
        <v>35</v>
      </c>
      <c r="I38" s="108" t="s">
        <v>35</v>
      </c>
      <c r="J38" s="108" t="s">
        <v>35</v>
      </c>
      <c r="K38" s="108" t="s">
        <v>35</v>
      </c>
      <c r="L38" s="108" t="s">
        <v>35</v>
      </c>
      <c r="M38" s="108" t="s">
        <v>35</v>
      </c>
      <c r="N38" s="108" t="s">
        <v>35</v>
      </c>
      <c r="O38" s="108" t="s">
        <v>35</v>
      </c>
      <c r="P38" s="108"/>
      <c r="Q38" s="108"/>
      <c r="R38" s="108"/>
      <c r="S38" s="108"/>
      <c r="T38" s="108"/>
      <c r="U38" s="108"/>
      <c r="V38" s="108"/>
      <c r="W38" s="108"/>
      <c r="X38" s="109"/>
      <c r="Y38" s="110"/>
      <c r="Z38" s="110"/>
      <c r="AA38" s="110"/>
      <c r="AB38" s="110"/>
      <c r="AC38" s="110"/>
      <c r="AD38" s="111"/>
    </row>
    <row r="39" spans="1:30" s="84" customFormat="1" ht="39.75" customHeight="1" thickBot="1">
      <c r="A39" s="319" t="s">
        <v>78</v>
      </c>
      <c r="B39" s="320" t="s">
        <v>79</v>
      </c>
      <c r="C39" s="320"/>
      <c r="D39" s="320"/>
      <c r="E39" s="320"/>
      <c r="F39" s="321" t="e">
        <f ca="1">GetBugSheetName()</f>
        <v>#NAME?</v>
      </c>
      <c r="G39" s="322"/>
      <c r="H39" s="108"/>
      <c r="I39" s="108"/>
      <c r="J39" s="108"/>
      <c r="K39" s="108"/>
      <c r="L39" s="108"/>
      <c r="M39" s="108"/>
      <c r="N39" s="108"/>
      <c r="O39" s="108"/>
      <c r="P39" s="108"/>
      <c r="Q39" s="108"/>
      <c r="R39" s="108"/>
      <c r="S39" s="108"/>
      <c r="T39" s="108"/>
      <c r="U39" s="108"/>
      <c r="V39" s="108"/>
      <c r="W39" s="108"/>
      <c r="X39" s="117"/>
      <c r="Y39" s="118"/>
      <c r="Z39" s="118"/>
      <c r="AA39" s="118"/>
      <c r="AB39" s="118"/>
      <c r="AC39" s="118"/>
      <c r="AD39" s="119"/>
    </row>
    <row r="40" spans="1:30" s="84" customFormat="1" ht="36.950000000000003" customHeight="1" thickBot="1">
      <c r="A40" s="319"/>
      <c r="B40" s="323" t="s">
        <v>80</v>
      </c>
      <c r="C40" s="323"/>
      <c r="D40" s="323"/>
      <c r="E40" s="323"/>
      <c r="F40" s="324"/>
      <c r="G40" s="325"/>
      <c r="H40" s="120"/>
      <c r="I40" s="120"/>
      <c r="J40" s="120"/>
      <c r="K40" s="120"/>
      <c r="L40" s="120"/>
      <c r="M40" s="120"/>
      <c r="N40" s="120"/>
      <c r="O40" s="120"/>
      <c r="P40" s="120"/>
      <c r="Q40" s="120"/>
      <c r="R40" s="120"/>
      <c r="S40" s="120" t="str">
        <f t="shared" ref="S40:AD40" si="0">IF(S39="","",(SUM(LEN(S39)-LEN(SUBSTITUTE(S39,",","")))/LEN(","))+1)</f>
        <v/>
      </c>
      <c r="T40" s="120" t="str">
        <f t="shared" si="0"/>
        <v/>
      </c>
      <c r="U40" s="120" t="str">
        <f t="shared" si="0"/>
        <v/>
      </c>
      <c r="V40" s="120" t="str">
        <f t="shared" si="0"/>
        <v/>
      </c>
      <c r="W40" s="120" t="str">
        <f t="shared" si="0"/>
        <v/>
      </c>
      <c r="X40" s="121" t="str">
        <f t="shared" si="0"/>
        <v/>
      </c>
      <c r="Y40" s="122" t="str">
        <f t="shared" si="0"/>
        <v/>
      </c>
      <c r="Z40" s="122" t="str">
        <f t="shared" si="0"/>
        <v/>
      </c>
      <c r="AA40" s="122" t="str">
        <f t="shared" si="0"/>
        <v/>
      </c>
      <c r="AB40" s="122" t="str">
        <f t="shared" si="0"/>
        <v/>
      </c>
      <c r="AC40" s="122" t="str">
        <f t="shared" si="0"/>
        <v/>
      </c>
      <c r="AD40" s="123" t="str">
        <f t="shared" si="0"/>
        <v/>
      </c>
    </row>
    <row r="41" spans="1:30" s="84" customFormat="1">
      <c r="H41" s="124"/>
      <c r="I41" s="124"/>
      <c r="J41" s="124"/>
      <c r="K41" s="124"/>
      <c r="L41" s="124"/>
      <c r="M41" s="124"/>
      <c r="N41" s="125"/>
      <c r="O41" s="125"/>
      <c r="P41" s="124"/>
      <c r="Q41" s="124"/>
      <c r="R41" s="124"/>
      <c r="S41" s="124"/>
      <c r="T41" s="124"/>
      <c r="U41" s="124"/>
      <c r="V41" s="124"/>
    </row>
  </sheetData>
  <sheetProtection selectLockedCells="1" selectUnlockedCells="1"/>
  <protectedRanges>
    <protectedRange sqref="T14" name="Range2_1_1_6"/>
    <protectedRange sqref="N10" name="Range2_1_1_2"/>
    <protectedRange sqref="I5" name="Range2_1_2"/>
    <protectedRange sqref="J5" name="Range2_1_2_1"/>
    <protectedRange sqref="H5" name="Range2_1_2_2"/>
    <protectedRange sqref="K5" name="Range2_1_2_3"/>
    <protectedRange sqref="L5" name="Range2_1_2_4"/>
    <protectedRange sqref="M5" name="Range2_1_2_5"/>
    <protectedRange sqref="N5" name="Range2_1_2_6"/>
    <protectedRange sqref="O5" name="Range2_1_2_7"/>
    <protectedRange sqref="H7" name="Range2_1_2_8"/>
    <protectedRange sqref="J7" name="Range2_1_2_9"/>
    <protectedRange sqref="I9" name="Range2_1_2_10"/>
    <protectedRange sqref="K8" name="Range2_1_2_11"/>
    <protectedRange sqref="L9" name="Range2_1_2_12"/>
    <protectedRange sqref="I11" name="Range2_1_2_13"/>
    <protectedRange sqref="H11" name="Range2_1_2_14"/>
    <protectedRange sqref="K12" name="Range2_1_2_15"/>
    <protectedRange sqref="J13" name="Range2_1_2_16"/>
    <protectedRange sqref="L13" name="Range2_1_2_17"/>
    <protectedRange sqref="H14" name="Range2_1_2_18"/>
    <protectedRange sqref="I14" name="Range2_1_2_19"/>
    <protectedRange sqref="J14" name="Range2_1_2_20"/>
    <protectedRange sqref="K14" name="Range2_1_2_21"/>
    <protectedRange sqref="L14" name="Range2_1_2_22"/>
    <protectedRange sqref="M14" name="Range2_1_2_23"/>
    <protectedRange sqref="N14" name="Range2_1_2_24"/>
    <protectedRange sqref="O14" name="Range2_1_2_25"/>
    <protectedRange sqref="M16" name="Range2_1_2_26"/>
    <protectedRange sqref="N17" name="Range2_1_2_27"/>
    <protectedRange sqref="O18" name="Range2_1_2_28"/>
    <protectedRange sqref="H21" name="Range2_1_2_29"/>
    <protectedRange sqref="J22" name="Range2_1_2_30"/>
    <protectedRange sqref="I23" name="Range2_1_2_31"/>
    <protectedRange sqref="K24" name="Range2_1_2_32"/>
    <protectedRange sqref="L25" name="Range2_1_2_33"/>
    <protectedRange sqref="L27" name="Range2_1_2_34"/>
    <protectedRange sqref="L28" name="Range2_1_2_35"/>
    <protectedRange sqref="L29" name="Range2_1_2_36"/>
    <protectedRange sqref="M30" name="Range2_1_2_37"/>
    <protectedRange sqref="N30" name="Range2_1_2_38"/>
    <protectedRange sqref="O30" name="Range2_1_2_39"/>
    <protectedRange sqref="M32" name="Range2_1_2_40"/>
    <protectedRange sqref="N33" name="Range2_1_2_41"/>
    <protectedRange sqref="O34" name="Range2_1_2_42"/>
  </protectedRanges>
  <mergeCells count="55">
    <mergeCell ref="A4:A18"/>
    <mergeCell ref="D16:G16"/>
    <mergeCell ref="D32:G32"/>
    <mergeCell ref="C31:G31"/>
    <mergeCell ref="A19:A34"/>
    <mergeCell ref="B19:G19"/>
    <mergeCell ref="C20:G20"/>
    <mergeCell ref="C30:G30"/>
    <mergeCell ref="D27:G27"/>
    <mergeCell ref="D28:G28"/>
    <mergeCell ref="D22:G22"/>
    <mergeCell ref="D23:G23"/>
    <mergeCell ref="D24:G24"/>
    <mergeCell ref="C25:G25"/>
    <mergeCell ref="C6:G6"/>
    <mergeCell ref="D7:G7"/>
    <mergeCell ref="A39:A40"/>
    <mergeCell ref="B39:E39"/>
    <mergeCell ref="F39:G39"/>
    <mergeCell ref="B40:E40"/>
    <mergeCell ref="F40:G40"/>
    <mergeCell ref="B38:F38"/>
    <mergeCell ref="D33:G33"/>
    <mergeCell ref="D34:G34"/>
    <mergeCell ref="A35:A38"/>
    <mergeCell ref="B35:F35"/>
    <mergeCell ref="B36:F36"/>
    <mergeCell ref="B37:F37"/>
    <mergeCell ref="D9:G9"/>
    <mergeCell ref="C14:G14"/>
    <mergeCell ref="C10:G10"/>
    <mergeCell ref="D11:G11"/>
    <mergeCell ref="D13:G13"/>
    <mergeCell ref="C29:G29"/>
    <mergeCell ref="C15:G15"/>
    <mergeCell ref="C26:G26"/>
    <mergeCell ref="D17:G17"/>
    <mergeCell ref="D18:G18"/>
    <mergeCell ref="D21:G21"/>
    <mergeCell ref="B4:G4"/>
    <mergeCell ref="D8:G8"/>
    <mergeCell ref="D12:G12"/>
    <mergeCell ref="AA2:AD2"/>
    <mergeCell ref="B1:E1"/>
    <mergeCell ref="F1:O1"/>
    <mergeCell ref="P1:S1"/>
    <mergeCell ref="T1:X1"/>
    <mergeCell ref="Y1:Z1"/>
    <mergeCell ref="AA1:AD1"/>
    <mergeCell ref="B2:E2"/>
    <mergeCell ref="F2:H2"/>
    <mergeCell ref="I2:N2"/>
    <mergeCell ref="P2:X2"/>
    <mergeCell ref="Y2:Z2"/>
    <mergeCell ref="B5:G5"/>
  </mergeCells>
  <phoneticPr fontId="5"/>
  <conditionalFormatting sqref="U34 W35:AD35 H35 T30 U31:U32 H30:Q30 H25:S29 U25:V29 H31:T34 N23:P23 I23 K23:L23 Q24 U24:X24 L14:S14 Q22:X23 H14:I14 H15:R18 T15:T18 X13 J13 L13:U13 H6:H13 J9:J10 L9:V9 Y9:AD34 H4:T4 K10:X12 I9:I13 U4:AD8 X9 I6:J8 L6:T8 K6:K7 H36:AD40 H19:X21">
    <cfRule type="expression" dxfId="693" priority="529" stopIfTrue="1">
      <formula>#REF!="NA"</formula>
    </cfRule>
    <cfRule type="expression" dxfId="692" priority="530" stopIfTrue="1">
      <formula>#REF!="NG"</formula>
    </cfRule>
  </conditionalFormatting>
  <conditionalFormatting sqref="H3:AD3">
    <cfRule type="expression" dxfId="691" priority="527" stopIfTrue="1">
      <formula>NA()</formula>
    </cfRule>
    <cfRule type="expression" dxfId="690" priority="528" stopIfTrue="1">
      <formula>NA()</formula>
    </cfRule>
  </conditionalFormatting>
  <conditionalFormatting sqref="T14">
    <cfRule type="expression" dxfId="689" priority="524" stopIfTrue="1">
      <formula>#REF!="NG"</formula>
    </cfRule>
    <cfRule type="expression" dxfId="688" priority="525" stopIfTrue="1">
      <formula>T$32="NA"</formula>
    </cfRule>
    <cfRule type="expression" dxfId="687" priority="526" stopIfTrue="1">
      <formula>T$32="NG"</formula>
    </cfRule>
  </conditionalFormatting>
  <conditionalFormatting sqref="T14">
    <cfRule type="expression" dxfId="686" priority="522" stopIfTrue="1">
      <formula>T$36="NA"</formula>
    </cfRule>
    <cfRule type="expression" dxfId="685" priority="523" stopIfTrue="1">
      <formula>T$36="NG"</formula>
    </cfRule>
  </conditionalFormatting>
  <conditionalFormatting sqref="N10">
    <cfRule type="expression" dxfId="684" priority="519" stopIfTrue="1">
      <formula>#REF!="NG"</formula>
    </cfRule>
    <cfRule type="expression" dxfId="683" priority="520" stopIfTrue="1">
      <formula>N$35="NA"</formula>
    </cfRule>
    <cfRule type="expression" dxfId="682" priority="521" stopIfTrue="1">
      <formula>N$35="NG"</formula>
    </cfRule>
  </conditionalFormatting>
  <conditionalFormatting sqref="N10">
    <cfRule type="expression" dxfId="681" priority="517" stopIfTrue="1">
      <formula>N$39="NA"</formula>
    </cfRule>
    <cfRule type="expression" dxfId="680" priority="518" stopIfTrue="1">
      <formula>N$39="NG"</formula>
    </cfRule>
  </conditionalFormatting>
  <conditionalFormatting sqref="I5">
    <cfRule type="expression" dxfId="679" priority="514" stopIfTrue="1">
      <formula>#REF!="NG"</formula>
    </cfRule>
    <cfRule type="expression" dxfId="678" priority="515" stopIfTrue="1">
      <formula>I$35="NA"</formula>
    </cfRule>
    <cfRule type="expression" dxfId="677" priority="516" stopIfTrue="1">
      <formula>I$35="NG"</formula>
    </cfRule>
  </conditionalFormatting>
  <conditionalFormatting sqref="I5">
    <cfRule type="expression" dxfId="676" priority="512" stopIfTrue="1">
      <formula>I$39="NA"</formula>
    </cfRule>
    <cfRule type="expression" dxfId="675" priority="513" stopIfTrue="1">
      <formula>I$39="NG"</formula>
    </cfRule>
  </conditionalFormatting>
  <conditionalFormatting sqref="I5">
    <cfRule type="expression" dxfId="674" priority="510" stopIfTrue="1">
      <formula>I$39="NA"</formula>
    </cfRule>
    <cfRule type="expression" dxfId="673" priority="511" stopIfTrue="1">
      <formula>I$39="NG"</formula>
    </cfRule>
  </conditionalFormatting>
  <conditionalFormatting sqref="I5">
    <cfRule type="expression" dxfId="672" priority="507" stopIfTrue="1">
      <formula>#REF!="NG"</formula>
    </cfRule>
    <cfRule type="expression" dxfId="671" priority="508" stopIfTrue="1">
      <formula>I$23="NA"</formula>
    </cfRule>
    <cfRule type="expression" dxfId="670" priority="509" stopIfTrue="1">
      <formula>I$23="NG"</formula>
    </cfRule>
  </conditionalFormatting>
  <conditionalFormatting sqref="I5">
    <cfRule type="expression" dxfId="669" priority="505" stopIfTrue="1">
      <formula>#REF!="NA"</formula>
    </cfRule>
    <cfRule type="expression" dxfId="668" priority="506" stopIfTrue="1">
      <formula>#REF!="NG"</formula>
    </cfRule>
  </conditionalFormatting>
  <conditionalFormatting sqref="J5">
    <cfRule type="expression" dxfId="667" priority="502" stopIfTrue="1">
      <formula>#REF!="NG"</formula>
    </cfRule>
    <cfRule type="expression" dxfId="666" priority="503" stopIfTrue="1">
      <formula>J$35="NA"</formula>
    </cfRule>
    <cfRule type="expression" dxfId="665" priority="504" stopIfTrue="1">
      <formula>J$35="NG"</formula>
    </cfRule>
  </conditionalFormatting>
  <conditionalFormatting sqref="J5">
    <cfRule type="expression" dxfId="664" priority="500" stopIfTrue="1">
      <formula>J$39="NA"</formula>
    </cfRule>
    <cfRule type="expression" dxfId="663" priority="501" stopIfTrue="1">
      <formula>J$39="NG"</formula>
    </cfRule>
  </conditionalFormatting>
  <conditionalFormatting sqref="J5">
    <cfRule type="expression" dxfId="662" priority="498" stopIfTrue="1">
      <formula>J$39="NA"</formula>
    </cfRule>
    <cfRule type="expression" dxfId="661" priority="499" stopIfTrue="1">
      <formula>J$39="NG"</formula>
    </cfRule>
  </conditionalFormatting>
  <conditionalFormatting sqref="J5">
    <cfRule type="expression" dxfId="660" priority="495" stopIfTrue="1">
      <formula>#REF!="NG"</formula>
    </cfRule>
    <cfRule type="expression" dxfId="659" priority="496" stopIfTrue="1">
      <formula>J$23="NA"</formula>
    </cfRule>
    <cfRule type="expression" dxfId="658" priority="497" stopIfTrue="1">
      <formula>J$23="NG"</formula>
    </cfRule>
  </conditionalFormatting>
  <conditionalFormatting sqref="J5">
    <cfRule type="expression" dxfId="657" priority="493" stopIfTrue="1">
      <formula>#REF!="NA"</formula>
    </cfRule>
    <cfRule type="expression" dxfId="656" priority="494" stopIfTrue="1">
      <formula>#REF!="NG"</formula>
    </cfRule>
  </conditionalFormatting>
  <conditionalFormatting sqref="H5">
    <cfRule type="expression" dxfId="655" priority="490" stopIfTrue="1">
      <formula>#REF!="NG"</formula>
    </cfRule>
    <cfRule type="expression" dxfId="654" priority="491" stopIfTrue="1">
      <formula>H$35="NA"</formula>
    </cfRule>
    <cfRule type="expression" dxfId="653" priority="492" stopIfTrue="1">
      <formula>H$35="NG"</formula>
    </cfRule>
  </conditionalFormatting>
  <conditionalFormatting sqref="H5">
    <cfRule type="expression" dxfId="652" priority="488" stopIfTrue="1">
      <formula>H$39="NA"</formula>
    </cfRule>
    <cfRule type="expression" dxfId="651" priority="489" stopIfTrue="1">
      <formula>H$39="NG"</formula>
    </cfRule>
  </conditionalFormatting>
  <conditionalFormatting sqref="H5">
    <cfRule type="expression" dxfId="650" priority="486" stopIfTrue="1">
      <formula>H$39="NA"</formula>
    </cfRule>
    <cfRule type="expression" dxfId="649" priority="487" stopIfTrue="1">
      <formula>H$39="NG"</formula>
    </cfRule>
  </conditionalFormatting>
  <conditionalFormatting sqref="H5">
    <cfRule type="expression" dxfId="648" priority="483" stopIfTrue="1">
      <formula>#REF!="NG"</formula>
    </cfRule>
    <cfRule type="expression" dxfId="647" priority="484" stopIfTrue="1">
      <formula>H$23="NA"</formula>
    </cfRule>
    <cfRule type="expression" dxfId="646" priority="485" stopIfTrue="1">
      <formula>H$23="NG"</formula>
    </cfRule>
  </conditionalFormatting>
  <conditionalFormatting sqref="H5">
    <cfRule type="expression" dxfId="645" priority="481" stopIfTrue="1">
      <formula>#REF!="NA"</formula>
    </cfRule>
    <cfRule type="expression" dxfId="644" priority="482" stopIfTrue="1">
      <formula>#REF!="NG"</formula>
    </cfRule>
  </conditionalFormatting>
  <conditionalFormatting sqref="K5">
    <cfRule type="expression" dxfId="643" priority="478" stopIfTrue="1">
      <formula>#REF!="NG"</formula>
    </cfRule>
    <cfRule type="expression" dxfId="642" priority="479" stopIfTrue="1">
      <formula>K$35="NA"</formula>
    </cfRule>
    <cfRule type="expression" dxfId="641" priority="480" stopIfTrue="1">
      <formula>K$35="NG"</formula>
    </cfRule>
  </conditionalFormatting>
  <conditionalFormatting sqref="K5">
    <cfRule type="expression" dxfId="640" priority="476" stopIfTrue="1">
      <formula>K$39="NA"</formula>
    </cfRule>
    <cfRule type="expression" dxfId="639" priority="477" stopIfTrue="1">
      <formula>K$39="NG"</formula>
    </cfRule>
  </conditionalFormatting>
  <conditionalFormatting sqref="K5">
    <cfRule type="expression" dxfId="638" priority="474" stopIfTrue="1">
      <formula>K$39="NA"</formula>
    </cfRule>
    <cfRule type="expression" dxfId="637" priority="475" stopIfTrue="1">
      <formula>K$39="NG"</formula>
    </cfRule>
  </conditionalFormatting>
  <conditionalFormatting sqref="K5">
    <cfRule type="expression" dxfId="636" priority="471" stopIfTrue="1">
      <formula>#REF!="NG"</formula>
    </cfRule>
    <cfRule type="expression" dxfId="635" priority="472" stopIfTrue="1">
      <formula>K$23="NA"</formula>
    </cfRule>
    <cfRule type="expression" dxfId="634" priority="473" stopIfTrue="1">
      <formula>K$23="NG"</formula>
    </cfRule>
  </conditionalFormatting>
  <conditionalFormatting sqref="K5">
    <cfRule type="expression" dxfId="633" priority="469" stopIfTrue="1">
      <formula>#REF!="NA"</formula>
    </cfRule>
    <cfRule type="expression" dxfId="632" priority="470" stopIfTrue="1">
      <formula>#REF!="NG"</formula>
    </cfRule>
  </conditionalFormatting>
  <conditionalFormatting sqref="L5">
    <cfRule type="expression" dxfId="631" priority="466" stopIfTrue="1">
      <formula>#REF!="NG"</formula>
    </cfRule>
    <cfRule type="expression" dxfId="630" priority="467" stopIfTrue="1">
      <formula>L$35="NA"</formula>
    </cfRule>
    <cfRule type="expression" dxfId="629" priority="468" stopIfTrue="1">
      <formula>L$35="NG"</formula>
    </cfRule>
  </conditionalFormatting>
  <conditionalFormatting sqref="L5">
    <cfRule type="expression" dxfId="628" priority="464" stopIfTrue="1">
      <formula>L$39="NA"</formula>
    </cfRule>
    <cfRule type="expression" dxfId="627" priority="465" stopIfTrue="1">
      <formula>L$39="NG"</formula>
    </cfRule>
  </conditionalFormatting>
  <conditionalFormatting sqref="L5">
    <cfRule type="expression" dxfId="626" priority="462" stopIfTrue="1">
      <formula>L$39="NA"</formula>
    </cfRule>
    <cfRule type="expression" dxfId="625" priority="463" stopIfTrue="1">
      <formula>L$39="NG"</formula>
    </cfRule>
  </conditionalFormatting>
  <conditionalFormatting sqref="L5">
    <cfRule type="expression" dxfId="624" priority="459" stopIfTrue="1">
      <formula>#REF!="NG"</formula>
    </cfRule>
    <cfRule type="expression" dxfId="623" priority="460" stopIfTrue="1">
      <formula>L$23="NA"</formula>
    </cfRule>
    <cfRule type="expression" dxfId="622" priority="461" stopIfTrue="1">
      <formula>L$23="NG"</formula>
    </cfRule>
  </conditionalFormatting>
  <conditionalFormatting sqref="L5">
    <cfRule type="expression" dxfId="621" priority="457" stopIfTrue="1">
      <formula>#REF!="NA"</formula>
    </cfRule>
    <cfRule type="expression" dxfId="620" priority="458" stopIfTrue="1">
      <formula>#REF!="NG"</formula>
    </cfRule>
  </conditionalFormatting>
  <conditionalFormatting sqref="M5">
    <cfRule type="expression" dxfId="619" priority="454" stopIfTrue="1">
      <formula>#REF!="NG"</formula>
    </cfRule>
    <cfRule type="expression" dxfId="618" priority="455" stopIfTrue="1">
      <formula>M$35="NA"</formula>
    </cfRule>
    <cfRule type="expression" dxfId="617" priority="456" stopIfTrue="1">
      <formula>M$35="NG"</formula>
    </cfRule>
  </conditionalFormatting>
  <conditionalFormatting sqref="M5">
    <cfRule type="expression" dxfId="616" priority="452" stopIfTrue="1">
      <formula>M$39="NA"</formula>
    </cfRule>
    <cfRule type="expression" dxfId="615" priority="453" stopIfTrue="1">
      <formula>M$39="NG"</formula>
    </cfRule>
  </conditionalFormatting>
  <conditionalFormatting sqref="M5">
    <cfRule type="expression" dxfId="614" priority="450" stopIfTrue="1">
      <formula>M$39="NA"</formula>
    </cfRule>
    <cfRule type="expression" dxfId="613" priority="451" stopIfTrue="1">
      <formula>M$39="NG"</formula>
    </cfRule>
  </conditionalFormatting>
  <conditionalFormatting sqref="M5">
    <cfRule type="expression" dxfId="612" priority="447" stopIfTrue="1">
      <formula>#REF!="NG"</formula>
    </cfRule>
    <cfRule type="expression" dxfId="611" priority="448" stopIfTrue="1">
      <formula>M$23="NA"</formula>
    </cfRule>
    <cfRule type="expression" dxfId="610" priority="449" stopIfTrue="1">
      <formula>M$23="NG"</formula>
    </cfRule>
  </conditionalFormatting>
  <conditionalFormatting sqref="M5">
    <cfRule type="expression" dxfId="609" priority="445" stopIfTrue="1">
      <formula>#REF!="NA"</formula>
    </cfRule>
    <cfRule type="expression" dxfId="608" priority="446" stopIfTrue="1">
      <formula>#REF!="NG"</formula>
    </cfRule>
  </conditionalFormatting>
  <conditionalFormatting sqref="N5">
    <cfRule type="expression" dxfId="607" priority="442" stopIfTrue="1">
      <formula>#REF!="NG"</formula>
    </cfRule>
    <cfRule type="expression" dxfId="606" priority="443" stopIfTrue="1">
      <formula>N$35="NA"</formula>
    </cfRule>
    <cfRule type="expression" dxfId="605" priority="444" stopIfTrue="1">
      <formula>N$35="NG"</formula>
    </cfRule>
  </conditionalFormatting>
  <conditionalFormatting sqref="N5">
    <cfRule type="expression" dxfId="604" priority="440" stopIfTrue="1">
      <formula>N$39="NA"</formula>
    </cfRule>
    <cfRule type="expression" dxfId="603" priority="441" stopIfTrue="1">
      <formula>N$39="NG"</formula>
    </cfRule>
  </conditionalFormatting>
  <conditionalFormatting sqref="N5">
    <cfRule type="expression" dxfId="602" priority="438" stopIfTrue="1">
      <formula>N$39="NA"</formula>
    </cfRule>
    <cfRule type="expression" dxfId="601" priority="439" stopIfTrue="1">
      <formula>N$39="NG"</formula>
    </cfRule>
  </conditionalFormatting>
  <conditionalFormatting sqref="N5">
    <cfRule type="expression" dxfId="600" priority="435" stopIfTrue="1">
      <formula>#REF!="NG"</formula>
    </cfRule>
    <cfRule type="expression" dxfId="599" priority="436" stopIfTrue="1">
      <formula>N$23="NA"</formula>
    </cfRule>
    <cfRule type="expression" dxfId="598" priority="437" stopIfTrue="1">
      <formula>N$23="NG"</formula>
    </cfRule>
  </conditionalFormatting>
  <conditionalFormatting sqref="N5">
    <cfRule type="expression" dxfId="597" priority="433" stopIfTrue="1">
      <formula>#REF!="NA"</formula>
    </cfRule>
    <cfRule type="expression" dxfId="596" priority="434" stopIfTrue="1">
      <formula>#REF!="NG"</formula>
    </cfRule>
  </conditionalFormatting>
  <conditionalFormatting sqref="O5">
    <cfRule type="expression" dxfId="595" priority="430" stopIfTrue="1">
      <formula>#REF!="NG"</formula>
    </cfRule>
    <cfRule type="expression" dxfId="594" priority="431" stopIfTrue="1">
      <formula>O$35="NA"</formula>
    </cfRule>
    <cfRule type="expression" dxfId="593" priority="432" stopIfTrue="1">
      <formula>O$35="NG"</formula>
    </cfRule>
  </conditionalFormatting>
  <conditionalFormatting sqref="O5">
    <cfRule type="expression" dxfId="592" priority="428" stopIfTrue="1">
      <formula>O$39="NA"</formula>
    </cfRule>
    <cfRule type="expression" dxfId="591" priority="429" stopIfTrue="1">
      <formula>O$39="NG"</formula>
    </cfRule>
  </conditionalFormatting>
  <conditionalFormatting sqref="O5">
    <cfRule type="expression" dxfId="590" priority="426" stopIfTrue="1">
      <formula>O$39="NA"</formula>
    </cfRule>
    <cfRule type="expression" dxfId="589" priority="427" stopIfTrue="1">
      <formula>O$39="NG"</formula>
    </cfRule>
  </conditionalFormatting>
  <conditionalFormatting sqref="O5">
    <cfRule type="expression" dxfId="588" priority="423" stopIfTrue="1">
      <formula>#REF!="NG"</formula>
    </cfRule>
    <cfRule type="expression" dxfId="587" priority="424" stopIfTrue="1">
      <formula>O$23="NA"</formula>
    </cfRule>
    <cfRule type="expression" dxfId="586" priority="425" stopIfTrue="1">
      <formula>O$23="NG"</formula>
    </cfRule>
  </conditionalFormatting>
  <conditionalFormatting sqref="O5">
    <cfRule type="expression" dxfId="585" priority="421" stopIfTrue="1">
      <formula>#REF!="NA"</formula>
    </cfRule>
    <cfRule type="expression" dxfId="584" priority="422" stopIfTrue="1">
      <formula>#REF!="NG"</formula>
    </cfRule>
  </conditionalFormatting>
  <conditionalFormatting sqref="H7">
    <cfRule type="expression" dxfId="583" priority="418" stopIfTrue="1">
      <formula>#REF!="NG"</formula>
    </cfRule>
    <cfRule type="expression" dxfId="582" priority="419" stopIfTrue="1">
      <formula>H$35="NA"</formula>
    </cfRule>
    <cfRule type="expression" dxfId="581" priority="420" stopIfTrue="1">
      <formula>H$35="NG"</formula>
    </cfRule>
  </conditionalFormatting>
  <conditionalFormatting sqref="H7">
    <cfRule type="expression" dxfId="580" priority="416" stopIfTrue="1">
      <formula>H$39="NA"</formula>
    </cfRule>
    <cfRule type="expression" dxfId="579" priority="417" stopIfTrue="1">
      <formula>H$39="NG"</formula>
    </cfRule>
  </conditionalFormatting>
  <conditionalFormatting sqref="H7">
    <cfRule type="expression" dxfId="578" priority="414" stopIfTrue="1">
      <formula>H$39="NA"</formula>
    </cfRule>
    <cfRule type="expression" dxfId="577" priority="415" stopIfTrue="1">
      <formula>H$39="NG"</formula>
    </cfRule>
  </conditionalFormatting>
  <conditionalFormatting sqref="H7">
    <cfRule type="expression" dxfId="576" priority="411" stopIfTrue="1">
      <formula>#REF!="NG"</formula>
    </cfRule>
    <cfRule type="expression" dxfId="575" priority="412" stopIfTrue="1">
      <formula>H$23="NA"</formula>
    </cfRule>
    <cfRule type="expression" dxfId="574" priority="413" stopIfTrue="1">
      <formula>H$23="NG"</formula>
    </cfRule>
  </conditionalFormatting>
  <conditionalFormatting sqref="H7">
    <cfRule type="expression" dxfId="573" priority="409" stopIfTrue="1">
      <formula>#REF!="NA"</formula>
    </cfRule>
    <cfRule type="expression" dxfId="572" priority="410" stopIfTrue="1">
      <formula>#REF!="NG"</formula>
    </cfRule>
  </conditionalFormatting>
  <conditionalFormatting sqref="J7">
    <cfRule type="expression" dxfId="571" priority="406" stopIfTrue="1">
      <formula>#REF!="NG"</formula>
    </cfRule>
    <cfRule type="expression" dxfId="570" priority="407" stopIfTrue="1">
      <formula>J$35="NA"</formula>
    </cfRule>
    <cfRule type="expression" dxfId="569" priority="408" stopIfTrue="1">
      <formula>J$35="NG"</formula>
    </cfRule>
  </conditionalFormatting>
  <conditionalFormatting sqref="J7">
    <cfRule type="expression" dxfId="568" priority="404" stopIfTrue="1">
      <formula>J$39="NA"</formula>
    </cfRule>
    <cfRule type="expression" dxfId="567" priority="405" stopIfTrue="1">
      <formula>J$39="NG"</formula>
    </cfRule>
  </conditionalFormatting>
  <conditionalFormatting sqref="J7">
    <cfRule type="expression" dxfId="566" priority="402" stopIfTrue="1">
      <formula>J$39="NA"</formula>
    </cfRule>
    <cfRule type="expression" dxfId="565" priority="403" stopIfTrue="1">
      <formula>J$39="NG"</formula>
    </cfRule>
  </conditionalFormatting>
  <conditionalFormatting sqref="J7">
    <cfRule type="expression" dxfId="564" priority="399" stopIfTrue="1">
      <formula>#REF!="NG"</formula>
    </cfRule>
    <cfRule type="expression" dxfId="563" priority="400" stopIfTrue="1">
      <formula>J$23="NA"</formula>
    </cfRule>
    <cfRule type="expression" dxfId="562" priority="401" stopIfTrue="1">
      <formula>J$23="NG"</formula>
    </cfRule>
  </conditionalFormatting>
  <conditionalFormatting sqref="J7">
    <cfRule type="expression" dxfId="561" priority="397" stopIfTrue="1">
      <formula>#REF!="NA"</formula>
    </cfRule>
    <cfRule type="expression" dxfId="560" priority="398" stopIfTrue="1">
      <formula>#REF!="NG"</formula>
    </cfRule>
  </conditionalFormatting>
  <conditionalFormatting sqref="I9">
    <cfRule type="expression" dxfId="559" priority="394" stopIfTrue="1">
      <formula>#REF!="NG"</formula>
    </cfRule>
    <cfRule type="expression" dxfId="558" priority="395" stopIfTrue="1">
      <formula>I$35="NA"</formula>
    </cfRule>
    <cfRule type="expression" dxfId="557" priority="396" stopIfTrue="1">
      <formula>I$35="NG"</formula>
    </cfRule>
  </conditionalFormatting>
  <conditionalFormatting sqref="I9">
    <cfRule type="expression" dxfId="556" priority="392" stopIfTrue="1">
      <formula>I$39="NA"</formula>
    </cfRule>
    <cfRule type="expression" dxfId="555" priority="393" stopIfTrue="1">
      <formula>I$39="NG"</formula>
    </cfRule>
  </conditionalFormatting>
  <conditionalFormatting sqref="I9">
    <cfRule type="expression" dxfId="554" priority="390" stopIfTrue="1">
      <formula>I$39="NA"</formula>
    </cfRule>
    <cfRule type="expression" dxfId="553" priority="391" stopIfTrue="1">
      <formula>I$39="NG"</formula>
    </cfRule>
  </conditionalFormatting>
  <conditionalFormatting sqref="I9">
    <cfRule type="expression" dxfId="552" priority="387" stopIfTrue="1">
      <formula>#REF!="NG"</formula>
    </cfRule>
    <cfRule type="expression" dxfId="551" priority="388" stopIfTrue="1">
      <formula>I$23="NA"</formula>
    </cfRule>
    <cfRule type="expression" dxfId="550" priority="389" stopIfTrue="1">
      <formula>I$23="NG"</formula>
    </cfRule>
  </conditionalFormatting>
  <conditionalFormatting sqref="I9">
    <cfRule type="expression" dxfId="549" priority="385" stopIfTrue="1">
      <formula>#REF!="NA"</formula>
    </cfRule>
    <cfRule type="expression" dxfId="548" priority="386" stopIfTrue="1">
      <formula>#REF!="NG"</formula>
    </cfRule>
  </conditionalFormatting>
  <conditionalFormatting sqref="K8">
    <cfRule type="expression" dxfId="547" priority="382" stopIfTrue="1">
      <formula>#REF!="NG"</formula>
    </cfRule>
    <cfRule type="expression" dxfId="546" priority="383" stopIfTrue="1">
      <formula>K$35="NA"</formula>
    </cfRule>
    <cfRule type="expression" dxfId="545" priority="384" stopIfTrue="1">
      <formula>K$35="NG"</formula>
    </cfRule>
  </conditionalFormatting>
  <conditionalFormatting sqref="K8">
    <cfRule type="expression" dxfId="544" priority="380" stopIfTrue="1">
      <formula>K$39="NA"</formula>
    </cfRule>
    <cfRule type="expression" dxfId="543" priority="381" stopIfTrue="1">
      <formula>K$39="NG"</formula>
    </cfRule>
  </conditionalFormatting>
  <conditionalFormatting sqref="K8">
    <cfRule type="expression" dxfId="542" priority="378" stopIfTrue="1">
      <formula>K$39="NA"</formula>
    </cfRule>
    <cfRule type="expression" dxfId="541" priority="379" stopIfTrue="1">
      <formula>K$39="NG"</formula>
    </cfRule>
  </conditionalFormatting>
  <conditionalFormatting sqref="K8">
    <cfRule type="expression" dxfId="540" priority="375" stopIfTrue="1">
      <formula>#REF!="NG"</formula>
    </cfRule>
    <cfRule type="expression" dxfId="539" priority="376" stopIfTrue="1">
      <formula>K$23="NA"</formula>
    </cfRule>
    <cfRule type="expression" dxfId="538" priority="377" stopIfTrue="1">
      <formula>K$23="NG"</formula>
    </cfRule>
  </conditionalFormatting>
  <conditionalFormatting sqref="K8">
    <cfRule type="expression" dxfId="537" priority="373" stopIfTrue="1">
      <formula>#REF!="NA"</formula>
    </cfRule>
    <cfRule type="expression" dxfId="536" priority="374" stopIfTrue="1">
      <formula>#REF!="NG"</formula>
    </cfRule>
  </conditionalFormatting>
  <conditionalFormatting sqref="L9">
    <cfRule type="expression" dxfId="535" priority="370" stopIfTrue="1">
      <formula>#REF!="NG"</formula>
    </cfRule>
    <cfRule type="expression" dxfId="534" priority="371" stopIfTrue="1">
      <formula>L$35="NA"</formula>
    </cfRule>
    <cfRule type="expression" dxfId="533" priority="372" stopIfTrue="1">
      <formula>L$35="NG"</formula>
    </cfRule>
  </conditionalFormatting>
  <conditionalFormatting sqref="L9">
    <cfRule type="expression" dxfId="532" priority="368" stopIfTrue="1">
      <formula>L$39="NA"</formula>
    </cfRule>
    <cfRule type="expression" dxfId="531" priority="369" stopIfTrue="1">
      <formula>L$39="NG"</formula>
    </cfRule>
  </conditionalFormatting>
  <conditionalFormatting sqref="L9">
    <cfRule type="expression" dxfId="530" priority="366" stopIfTrue="1">
      <formula>L$39="NA"</formula>
    </cfRule>
    <cfRule type="expression" dxfId="529" priority="367" stopIfTrue="1">
      <formula>L$39="NG"</formula>
    </cfRule>
  </conditionalFormatting>
  <conditionalFormatting sqref="L9">
    <cfRule type="expression" dxfId="528" priority="363" stopIfTrue="1">
      <formula>#REF!="NG"</formula>
    </cfRule>
    <cfRule type="expression" dxfId="527" priority="364" stopIfTrue="1">
      <formula>L$23="NA"</formula>
    </cfRule>
    <cfRule type="expression" dxfId="526" priority="365" stopIfTrue="1">
      <formula>L$23="NG"</formula>
    </cfRule>
  </conditionalFormatting>
  <conditionalFormatting sqref="L9">
    <cfRule type="expression" dxfId="525" priority="361" stopIfTrue="1">
      <formula>#REF!="NA"</formula>
    </cfRule>
    <cfRule type="expression" dxfId="524" priority="362" stopIfTrue="1">
      <formula>#REF!="NG"</formula>
    </cfRule>
  </conditionalFormatting>
  <conditionalFormatting sqref="I11">
    <cfRule type="expression" dxfId="523" priority="358" stopIfTrue="1">
      <formula>#REF!="NG"</formula>
    </cfRule>
    <cfRule type="expression" dxfId="522" priority="359" stopIfTrue="1">
      <formula>I$35="NA"</formula>
    </cfRule>
    <cfRule type="expression" dxfId="521" priority="360" stopIfTrue="1">
      <formula>I$35="NG"</formula>
    </cfRule>
  </conditionalFormatting>
  <conditionalFormatting sqref="I11">
    <cfRule type="expression" dxfId="520" priority="356" stopIfTrue="1">
      <formula>I$39="NA"</formula>
    </cfRule>
    <cfRule type="expression" dxfId="519" priority="357" stopIfTrue="1">
      <formula>I$39="NG"</formula>
    </cfRule>
  </conditionalFormatting>
  <conditionalFormatting sqref="I11">
    <cfRule type="expression" dxfId="518" priority="354" stopIfTrue="1">
      <formula>I$39="NA"</formula>
    </cfRule>
    <cfRule type="expression" dxfId="517" priority="355" stopIfTrue="1">
      <formula>I$39="NG"</formula>
    </cfRule>
  </conditionalFormatting>
  <conditionalFormatting sqref="I11">
    <cfRule type="expression" dxfId="516" priority="351" stopIfTrue="1">
      <formula>#REF!="NG"</formula>
    </cfRule>
    <cfRule type="expression" dxfId="515" priority="352" stopIfTrue="1">
      <formula>I$23="NA"</formula>
    </cfRule>
    <cfRule type="expression" dxfId="514" priority="353" stopIfTrue="1">
      <formula>I$23="NG"</formula>
    </cfRule>
  </conditionalFormatting>
  <conditionalFormatting sqref="I11">
    <cfRule type="expression" dxfId="513" priority="349" stopIfTrue="1">
      <formula>#REF!="NA"</formula>
    </cfRule>
    <cfRule type="expression" dxfId="512" priority="350" stopIfTrue="1">
      <formula>#REF!="NG"</formula>
    </cfRule>
  </conditionalFormatting>
  <conditionalFormatting sqref="H11">
    <cfRule type="expression" dxfId="511" priority="346" stopIfTrue="1">
      <formula>#REF!="NG"</formula>
    </cfRule>
    <cfRule type="expression" dxfId="510" priority="347" stopIfTrue="1">
      <formula>H$35="NA"</formula>
    </cfRule>
    <cfRule type="expression" dxfId="509" priority="348" stopIfTrue="1">
      <formula>H$35="NG"</formula>
    </cfRule>
  </conditionalFormatting>
  <conditionalFormatting sqref="H11">
    <cfRule type="expression" dxfId="508" priority="344" stopIfTrue="1">
      <formula>H$39="NA"</formula>
    </cfRule>
    <cfRule type="expression" dxfId="507" priority="345" stopIfTrue="1">
      <formula>H$39="NG"</formula>
    </cfRule>
  </conditionalFormatting>
  <conditionalFormatting sqref="H11">
    <cfRule type="expression" dxfId="506" priority="342" stopIfTrue="1">
      <formula>H$39="NA"</formula>
    </cfRule>
    <cfRule type="expression" dxfId="505" priority="343" stopIfTrue="1">
      <formula>H$39="NG"</formula>
    </cfRule>
  </conditionalFormatting>
  <conditionalFormatting sqref="H11">
    <cfRule type="expression" dxfId="504" priority="339" stopIfTrue="1">
      <formula>#REF!="NG"</formula>
    </cfRule>
    <cfRule type="expression" dxfId="503" priority="340" stopIfTrue="1">
      <formula>H$23="NA"</formula>
    </cfRule>
    <cfRule type="expression" dxfId="502" priority="341" stopIfTrue="1">
      <formula>H$23="NG"</formula>
    </cfRule>
  </conditionalFormatting>
  <conditionalFormatting sqref="H11">
    <cfRule type="expression" dxfId="501" priority="337" stopIfTrue="1">
      <formula>#REF!="NA"</formula>
    </cfRule>
    <cfRule type="expression" dxfId="500" priority="338" stopIfTrue="1">
      <formula>#REF!="NG"</formula>
    </cfRule>
  </conditionalFormatting>
  <conditionalFormatting sqref="K12">
    <cfRule type="expression" dxfId="499" priority="334" stopIfTrue="1">
      <formula>#REF!="NG"</formula>
    </cfRule>
    <cfRule type="expression" dxfId="498" priority="335" stopIfTrue="1">
      <formula>K$35="NA"</formula>
    </cfRule>
    <cfRule type="expression" dxfId="497" priority="336" stopIfTrue="1">
      <formula>K$35="NG"</formula>
    </cfRule>
  </conditionalFormatting>
  <conditionalFormatting sqref="K12">
    <cfRule type="expression" dxfId="496" priority="332" stopIfTrue="1">
      <formula>K$39="NA"</formula>
    </cfRule>
    <cfRule type="expression" dxfId="495" priority="333" stopIfTrue="1">
      <formula>K$39="NG"</formula>
    </cfRule>
  </conditionalFormatting>
  <conditionalFormatting sqref="K12">
    <cfRule type="expression" dxfId="494" priority="330" stopIfTrue="1">
      <formula>K$39="NA"</formula>
    </cfRule>
    <cfRule type="expression" dxfId="493" priority="331" stopIfTrue="1">
      <formula>K$39="NG"</formula>
    </cfRule>
  </conditionalFormatting>
  <conditionalFormatting sqref="K12">
    <cfRule type="expression" dxfId="492" priority="327" stopIfTrue="1">
      <formula>#REF!="NG"</formula>
    </cfRule>
    <cfRule type="expression" dxfId="491" priority="328" stopIfTrue="1">
      <formula>K$23="NA"</formula>
    </cfRule>
    <cfRule type="expression" dxfId="490" priority="329" stopIfTrue="1">
      <formula>K$23="NG"</formula>
    </cfRule>
  </conditionalFormatting>
  <conditionalFormatting sqref="K12">
    <cfRule type="expression" dxfId="489" priority="325" stopIfTrue="1">
      <formula>#REF!="NA"</formula>
    </cfRule>
    <cfRule type="expression" dxfId="488" priority="326" stopIfTrue="1">
      <formula>#REF!="NG"</formula>
    </cfRule>
  </conditionalFormatting>
  <conditionalFormatting sqref="J13">
    <cfRule type="expression" dxfId="487" priority="322" stopIfTrue="1">
      <formula>#REF!="NG"</formula>
    </cfRule>
    <cfRule type="expression" dxfId="486" priority="323" stopIfTrue="1">
      <formula>J$35="NA"</formula>
    </cfRule>
    <cfRule type="expression" dxfId="485" priority="324" stopIfTrue="1">
      <formula>J$35="NG"</formula>
    </cfRule>
  </conditionalFormatting>
  <conditionalFormatting sqref="J13">
    <cfRule type="expression" dxfId="484" priority="320" stopIfTrue="1">
      <formula>J$39="NA"</formula>
    </cfRule>
    <cfRule type="expression" dxfId="483" priority="321" stopIfTrue="1">
      <formula>J$39="NG"</formula>
    </cfRule>
  </conditionalFormatting>
  <conditionalFormatting sqref="J13">
    <cfRule type="expression" dxfId="482" priority="318" stopIfTrue="1">
      <formula>J$39="NA"</formula>
    </cfRule>
    <cfRule type="expression" dxfId="481" priority="319" stopIfTrue="1">
      <formula>J$39="NG"</formula>
    </cfRule>
  </conditionalFormatting>
  <conditionalFormatting sqref="J13">
    <cfRule type="expression" dxfId="480" priority="315" stopIfTrue="1">
      <formula>#REF!="NG"</formula>
    </cfRule>
    <cfRule type="expression" dxfId="479" priority="316" stopIfTrue="1">
      <formula>J$23="NA"</formula>
    </cfRule>
    <cfRule type="expression" dxfId="478" priority="317" stopIfTrue="1">
      <formula>J$23="NG"</formula>
    </cfRule>
  </conditionalFormatting>
  <conditionalFormatting sqref="J13">
    <cfRule type="expression" dxfId="477" priority="313" stopIfTrue="1">
      <formula>#REF!="NA"</formula>
    </cfRule>
    <cfRule type="expression" dxfId="476" priority="314" stopIfTrue="1">
      <formula>#REF!="NG"</formula>
    </cfRule>
  </conditionalFormatting>
  <conditionalFormatting sqref="L13">
    <cfRule type="expression" dxfId="475" priority="310" stopIfTrue="1">
      <formula>#REF!="NG"</formula>
    </cfRule>
    <cfRule type="expression" dxfId="474" priority="311" stopIfTrue="1">
      <formula>L$35="NA"</formula>
    </cfRule>
    <cfRule type="expression" dxfId="473" priority="312" stopIfTrue="1">
      <formula>L$35="NG"</formula>
    </cfRule>
  </conditionalFormatting>
  <conditionalFormatting sqref="L13">
    <cfRule type="expression" dxfId="472" priority="308" stopIfTrue="1">
      <formula>L$39="NA"</formula>
    </cfRule>
    <cfRule type="expression" dxfId="471" priority="309" stopIfTrue="1">
      <formula>L$39="NG"</formula>
    </cfRule>
  </conditionalFormatting>
  <conditionalFormatting sqref="L13">
    <cfRule type="expression" dxfId="470" priority="306" stopIfTrue="1">
      <formula>L$39="NA"</formula>
    </cfRule>
    <cfRule type="expression" dxfId="469" priority="307" stopIfTrue="1">
      <formula>L$39="NG"</formula>
    </cfRule>
  </conditionalFormatting>
  <conditionalFormatting sqref="L13">
    <cfRule type="expression" dxfId="468" priority="303" stopIfTrue="1">
      <formula>#REF!="NG"</formula>
    </cfRule>
    <cfRule type="expression" dxfId="467" priority="304" stopIfTrue="1">
      <formula>L$23="NA"</formula>
    </cfRule>
    <cfRule type="expression" dxfId="466" priority="305" stopIfTrue="1">
      <formula>L$23="NG"</formula>
    </cfRule>
  </conditionalFormatting>
  <conditionalFormatting sqref="L13">
    <cfRule type="expression" dxfId="465" priority="301" stopIfTrue="1">
      <formula>#REF!="NA"</formula>
    </cfRule>
    <cfRule type="expression" dxfId="464" priority="302" stopIfTrue="1">
      <formula>#REF!="NG"</formula>
    </cfRule>
  </conditionalFormatting>
  <conditionalFormatting sqref="H14">
    <cfRule type="expression" dxfId="463" priority="298" stopIfTrue="1">
      <formula>#REF!="NG"</formula>
    </cfRule>
    <cfRule type="expression" dxfId="462" priority="299" stopIfTrue="1">
      <formula>H$35="NA"</formula>
    </cfRule>
    <cfRule type="expression" dxfId="461" priority="300" stopIfTrue="1">
      <formula>H$35="NG"</formula>
    </cfRule>
  </conditionalFormatting>
  <conditionalFormatting sqref="H14">
    <cfRule type="expression" dxfId="460" priority="296" stopIfTrue="1">
      <formula>H$39="NA"</formula>
    </cfRule>
    <cfRule type="expression" dxfId="459" priority="297" stopIfTrue="1">
      <formula>H$39="NG"</formula>
    </cfRule>
  </conditionalFormatting>
  <conditionalFormatting sqref="H14">
    <cfRule type="expression" dxfId="458" priority="294" stopIfTrue="1">
      <formula>H$39="NA"</formula>
    </cfRule>
    <cfRule type="expression" dxfId="457" priority="295" stopIfTrue="1">
      <formula>H$39="NG"</formula>
    </cfRule>
  </conditionalFormatting>
  <conditionalFormatting sqref="H14">
    <cfRule type="expression" dxfId="456" priority="291" stopIfTrue="1">
      <formula>#REF!="NG"</formula>
    </cfRule>
    <cfRule type="expression" dxfId="455" priority="292" stopIfTrue="1">
      <formula>H$23="NA"</formula>
    </cfRule>
    <cfRule type="expression" dxfId="454" priority="293" stopIfTrue="1">
      <formula>H$23="NG"</formula>
    </cfRule>
  </conditionalFormatting>
  <conditionalFormatting sqref="H14">
    <cfRule type="expression" dxfId="453" priority="289" stopIfTrue="1">
      <formula>#REF!="NA"</formula>
    </cfRule>
    <cfRule type="expression" dxfId="452" priority="290" stopIfTrue="1">
      <formula>#REF!="NG"</formula>
    </cfRule>
  </conditionalFormatting>
  <conditionalFormatting sqref="I14">
    <cfRule type="expression" dxfId="451" priority="286" stopIfTrue="1">
      <formula>#REF!="NG"</formula>
    </cfRule>
    <cfRule type="expression" dxfId="450" priority="287" stopIfTrue="1">
      <formula>I$35="NA"</formula>
    </cfRule>
    <cfRule type="expression" dxfId="449" priority="288" stopIfTrue="1">
      <formula>I$35="NG"</formula>
    </cfRule>
  </conditionalFormatting>
  <conditionalFormatting sqref="I14">
    <cfRule type="expression" dxfId="448" priority="284" stopIfTrue="1">
      <formula>I$39="NA"</formula>
    </cfRule>
    <cfRule type="expression" dxfId="447" priority="285" stopIfTrue="1">
      <formula>I$39="NG"</formula>
    </cfRule>
  </conditionalFormatting>
  <conditionalFormatting sqref="I14">
    <cfRule type="expression" dxfId="446" priority="282" stopIfTrue="1">
      <formula>I$39="NA"</formula>
    </cfRule>
    <cfRule type="expression" dxfId="445" priority="283" stopIfTrue="1">
      <formula>I$39="NG"</formula>
    </cfRule>
  </conditionalFormatting>
  <conditionalFormatting sqref="I14">
    <cfRule type="expression" dxfId="444" priority="279" stopIfTrue="1">
      <formula>#REF!="NG"</formula>
    </cfRule>
    <cfRule type="expression" dxfId="443" priority="280" stopIfTrue="1">
      <formula>I$23="NA"</formula>
    </cfRule>
    <cfRule type="expression" dxfId="442" priority="281" stopIfTrue="1">
      <formula>I$23="NG"</formula>
    </cfRule>
  </conditionalFormatting>
  <conditionalFormatting sqref="I14">
    <cfRule type="expression" dxfId="441" priority="277" stopIfTrue="1">
      <formula>#REF!="NA"</formula>
    </cfRule>
    <cfRule type="expression" dxfId="440" priority="278" stopIfTrue="1">
      <formula>#REF!="NG"</formula>
    </cfRule>
  </conditionalFormatting>
  <conditionalFormatting sqref="J14">
    <cfRule type="expression" dxfId="439" priority="274" stopIfTrue="1">
      <formula>#REF!="NG"</formula>
    </cfRule>
    <cfRule type="expression" dxfId="438" priority="275" stopIfTrue="1">
      <formula>J$35="NA"</formula>
    </cfRule>
    <cfRule type="expression" dxfId="437" priority="276" stopIfTrue="1">
      <formula>J$35="NG"</formula>
    </cfRule>
  </conditionalFormatting>
  <conditionalFormatting sqref="J14">
    <cfRule type="expression" dxfId="436" priority="272" stopIfTrue="1">
      <formula>J$39="NA"</formula>
    </cfRule>
    <cfRule type="expression" dxfId="435" priority="273" stopIfTrue="1">
      <formula>J$39="NG"</formula>
    </cfRule>
  </conditionalFormatting>
  <conditionalFormatting sqref="J14">
    <cfRule type="expression" dxfId="434" priority="270" stopIfTrue="1">
      <formula>J$39="NA"</formula>
    </cfRule>
    <cfRule type="expression" dxfId="433" priority="271" stopIfTrue="1">
      <formula>J$39="NG"</formula>
    </cfRule>
  </conditionalFormatting>
  <conditionalFormatting sqref="J14">
    <cfRule type="expression" dxfId="432" priority="267" stopIfTrue="1">
      <formula>#REF!="NG"</formula>
    </cfRule>
    <cfRule type="expression" dxfId="431" priority="268" stopIfTrue="1">
      <formula>J$23="NA"</formula>
    </cfRule>
    <cfRule type="expression" dxfId="430" priority="269" stopIfTrue="1">
      <formula>J$23="NG"</formula>
    </cfRule>
  </conditionalFormatting>
  <conditionalFormatting sqref="J14">
    <cfRule type="expression" dxfId="429" priority="265" stopIfTrue="1">
      <formula>#REF!="NA"</formula>
    </cfRule>
    <cfRule type="expression" dxfId="428" priority="266" stopIfTrue="1">
      <formula>#REF!="NG"</formula>
    </cfRule>
  </conditionalFormatting>
  <conditionalFormatting sqref="K14">
    <cfRule type="expression" dxfId="427" priority="262" stopIfTrue="1">
      <formula>#REF!="NG"</formula>
    </cfRule>
    <cfRule type="expression" dxfId="426" priority="263" stopIfTrue="1">
      <formula>K$35="NA"</formula>
    </cfRule>
    <cfRule type="expression" dxfId="425" priority="264" stopIfTrue="1">
      <formula>K$35="NG"</formula>
    </cfRule>
  </conditionalFormatting>
  <conditionalFormatting sqref="K14">
    <cfRule type="expression" dxfId="424" priority="260" stopIfTrue="1">
      <formula>K$39="NA"</formula>
    </cfRule>
    <cfRule type="expression" dxfId="423" priority="261" stopIfTrue="1">
      <formula>K$39="NG"</formula>
    </cfRule>
  </conditionalFormatting>
  <conditionalFormatting sqref="K14">
    <cfRule type="expression" dxfId="422" priority="258" stopIfTrue="1">
      <formula>K$39="NA"</formula>
    </cfRule>
    <cfRule type="expression" dxfId="421" priority="259" stopIfTrue="1">
      <formula>K$39="NG"</formula>
    </cfRule>
  </conditionalFormatting>
  <conditionalFormatting sqref="K14">
    <cfRule type="expression" dxfId="420" priority="255" stopIfTrue="1">
      <formula>#REF!="NG"</formula>
    </cfRule>
    <cfRule type="expression" dxfId="419" priority="256" stopIfTrue="1">
      <formula>K$23="NA"</formula>
    </cfRule>
    <cfRule type="expression" dxfId="418" priority="257" stopIfTrue="1">
      <formula>K$23="NG"</formula>
    </cfRule>
  </conditionalFormatting>
  <conditionalFormatting sqref="K14">
    <cfRule type="expression" dxfId="417" priority="253" stopIfTrue="1">
      <formula>#REF!="NA"</formula>
    </cfRule>
    <cfRule type="expression" dxfId="416" priority="254" stopIfTrue="1">
      <formula>#REF!="NG"</formula>
    </cfRule>
  </conditionalFormatting>
  <conditionalFormatting sqref="L14">
    <cfRule type="expression" dxfId="415" priority="250" stopIfTrue="1">
      <formula>#REF!="NG"</formula>
    </cfRule>
    <cfRule type="expression" dxfId="414" priority="251" stopIfTrue="1">
      <formula>L$35="NA"</formula>
    </cfRule>
    <cfRule type="expression" dxfId="413" priority="252" stopIfTrue="1">
      <formula>L$35="NG"</formula>
    </cfRule>
  </conditionalFormatting>
  <conditionalFormatting sqref="L14">
    <cfRule type="expression" dxfId="412" priority="248" stopIfTrue="1">
      <formula>L$39="NA"</formula>
    </cfRule>
    <cfRule type="expression" dxfId="411" priority="249" stopIfTrue="1">
      <formula>L$39="NG"</formula>
    </cfRule>
  </conditionalFormatting>
  <conditionalFormatting sqref="L14">
    <cfRule type="expression" dxfId="410" priority="246" stopIfTrue="1">
      <formula>L$39="NA"</formula>
    </cfRule>
    <cfRule type="expression" dxfId="409" priority="247" stopIfTrue="1">
      <formula>L$39="NG"</formula>
    </cfRule>
  </conditionalFormatting>
  <conditionalFormatting sqref="L14">
    <cfRule type="expression" dxfId="408" priority="243" stopIfTrue="1">
      <formula>#REF!="NG"</formula>
    </cfRule>
    <cfRule type="expression" dxfId="407" priority="244" stopIfTrue="1">
      <formula>L$23="NA"</formula>
    </cfRule>
    <cfRule type="expression" dxfId="406" priority="245" stopIfTrue="1">
      <formula>L$23="NG"</formula>
    </cfRule>
  </conditionalFormatting>
  <conditionalFormatting sqref="L14">
    <cfRule type="expression" dxfId="405" priority="241" stopIfTrue="1">
      <formula>#REF!="NA"</formula>
    </cfRule>
    <cfRule type="expression" dxfId="404" priority="242" stopIfTrue="1">
      <formula>#REF!="NG"</formula>
    </cfRule>
  </conditionalFormatting>
  <conditionalFormatting sqref="M14">
    <cfRule type="expression" dxfId="403" priority="238" stopIfTrue="1">
      <formula>#REF!="NG"</formula>
    </cfRule>
    <cfRule type="expression" dxfId="402" priority="239" stopIfTrue="1">
      <formula>M$35="NA"</formula>
    </cfRule>
    <cfRule type="expression" dxfId="401" priority="240" stopIfTrue="1">
      <formula>M$35="NG"</formula>
    </cfRule>
  </conditionalFormatting>
  <conditionalFormatting sqref="M14">
    <cfRule type="expression" dxfId="400" priority="236" stopIfTrue="1">
      <formula>M$39="NA"</formula>
    </cfRule>
    <cfRule type="expression" dxfId="399" priority="237" stopIfTrue="1">
      <formula>M$39="NG"</formula>
    </cfRule>
  </conditionalFormatting>
  <conditionalFormatting sqref="M14">
    <cfRule type="expression" dxfId="398" priority="234" stopIfTrue="1">
      <formula>M$39="NA"</formula>
    </cfRule>
    <cfRule type="expression" dxfId="397" priority="235" stopIfTrue="1">
      <formula>M$39="NG"</formula>
    </cfRule>
  </conditionalFormatting>
  <conditionalFormatting sqref="M14">
    <cfRule type="expression" dxfId="396" priority="231" stopIfTrue="1">
      <formula>#REF!="NG"</formula>
    </cfRule>
    <cfRule type="expression" dxfId="395" priority="232" stopIfTrue="1">
      <formula>M$23="NA"</formula>
    </cfRule>
    <cfRule type="expression" dxfId="394" priority="233" stopIfTrue="1">
      <formula>M$23="NG"</formula>
    </cfRule>
  </conditionalFormatting>
  <conditionalFormatting sqref="M14">
    <cfRule type="expression" dxfId="393" priority="229" stopIfTrue="1">
      <formula>#REF!="NA"</formula>
    </cfRule>
    <cfRule type="expression" dxfId="392" priority="230" stopIfTrue="1">
      <formula>#REF!="NG"</formula>
    </cfRule>
  </conditionalFormatting>
  <conditionalFormatting sqref="N14">
    <cfRule type="expression" dxfId="391" priority="226" stopIfTrue="1">
      <formula>#REF!="NG"</formula>
    </cfRule>
    <cfRule type="expression" dxfId="390" priority="227" stopIfTrue="1">
      <formula>N$35="NA"</formula>
    </cfRule>
    <cfRule type="expression" dxfId="389" priority="228" stopIfTrue="1">
      <formula>N$35="NG"</formula>
    </cfRule>
  </conditionalFormatting>
  <conditionalFormatting sqref="N14">
    <cfRule type="expression" dxfId="388" priority="224" stopIfTrue="1">
      <formula>N$39="NA"</formula>
    </cfRule>
    <cfRule type="expression" dxfId="387" priority="225" stopIfTrue="1">
      <formula>N$39="NG"</formula>
    </cfRule>
  </conditionalFormatting>
  <conditionalFormatting sqref="N14">
    <cfRule type="expression" dxfId="386" priority="222" stopIfTrue="1">
      <formula>N$39="NA"</formula>
    </cfRule>
    <cfRule type="expression" dxfId="385" priority="223" stopIfTrue="1">
      <formula>N$39="NG"</formula>
    </cfRule>
  </conditionalFormatting>
  <conditionalFormatting sqref="N14">
    <cfRule type="expression" dxfId="384" priority="219" stopIfTrue="1">
      <formula>#REF!="NG"</formula>
    </cfRule>
    <cfRule type="expression" dxfId="383" priority="220" stopIfTrue="1">
      <formula>N$23="NA"</formula>
    </cfRule>
    <cfRule type="expression" dxfId="382" priority="221" stopIfTrue="1">
      <formula>N$23="NG"</formula>
    </cfRule>
  </conditionalFormatting>
  <conditionalFormatting sqref="N14">
    <cfRule type="expression" dxfId="381" priority="217" stopIfTrue="1">
      <formula>#REF!="NA"</formula>
    </cfRule>
    <cfRule type="expression" dxfId="380" priority="218" stopIfTrue="1">
      <formula>#REF!="NG"</formula>
    </cfRule>
  </conditionalFormatting>
  <conditionalFormatting sqref="O14">
    <cfRule type="expression" dxfId="379" priority="214" stopIfTrue="1">
      <formula>#REF!="NG"</formula>
    </cfRule>
    <cfRule type="expression" dxfId="378" priority="215" stopIfTrue="1">
      <formula>O$35="NA"</formula>
    </cfRule>
    <cfRule type="expression" dxfId="377" priority="216" stopIfTrue="1">
      <formula>O$35="NG"</formula>
    </cfRule>
  </conditionalFormatting>
  <conditionalFormatting sqref="O14">
    <cfRule type="expression" dxfId="376" priority="212" stopIfTrue="1">
      <formula>O$39="NA"</formula>
    </cfRule>
    <cfRule type="expression" dxfId="375" priority="213" stopIfTrue="1">
      <formula>O$39="NG"</formula>
    </cfRule>
  </conditionalFormatting>
  <conditionalFormatting sqref="O14">
    <cfRule type="expression" dxfId="374" priority="210" stopIfTrue="1">
      <formula>O$39="NA"</formula>
    </cfRule>
    <cfRule type="expression" dxfId="373" priority="211" stopIfTrue="1">
      <formula>O$39="NG"</formula>
    </cfRule>
  </conditionalFormatting>
  <conditionalFormatting sqref="O14">
    <cfRule type="expression" dxfId="372" priority="207" stopIfTrue="1">
      <formula>#REF!="NG"</formula>
    </cfRule>
    <cfRule type="expression" dxfId="371" priority="208" stopIfTrue="1">
      <formula>O$23="NA"</formula>
    </cfRule>
    <cfRule type="expression" dxfId="370" priority="209" stopIfTrue="1">
      <formula>O$23="NG"</formula>
    </cfRule>
  </conditionalFormatting>
  <conditionalFormatting sqref="O14">
    <cfRule type="expression" dxfId="369" priority="205" stopIfTrue="1">
      <formula>#REF!="NA"</formula>
    </cfRule>
    <cfRule type="expression" dxfId="368" priority="206" stopIfTrue="1">
      <formula>#REF!="NG"</formula>
    </cfRule>
  </conditionalFormatting>
  <conditionalFormatting sqref="M16">
    <cfRule type="expression" dxfId="367" priority="202" stopIfTrue="1">
      <formula>#REF!="NG"</formula>
    </cfRule>
    <cfRule type="expression" dxfId="366" priority="203" stopIfTrue="1">
      <formula>M$35="NA"</formula>
    </cfRule>
    <cfRule type="expression" dxfId="365" priority="204" stopIfTrue="1">
      <formula>M$35="NG"</formula>
    </cfRule>
  </conditionalFormatting>
  <conditionalFormatting sqref="M16">
    <cfRule type="expression" dxfId="364" priority="200" stopIfTrue="1">
      <formula>M$39="NA"</formula>
    </cfRule>
    <cfRule type="expression" dxfId="363" priority="201" stopIfTrue="1">
      <formula>M$39="NG"</formula>
    </cfRule>
  </conditionalFormatting>
  <conditionalFormatting sqref="M16">
    <cfRule type="expression" dxfId="362" priority="198" stopIfTrue="1">
      <formula>M$39="NA"</formula>
    </cfRule>
    <cfRule type="expression" dxfId="361" priority="199" stopIfTrue="1">
      <formula>M$39="NG"</formula>
    </cfRule>
  </conditionalFormatting>
  <conditionalFormatting sqref="M16">
    <cfRule type="expression" dxfId="360" priority="195" stopIfTrue="1">
      <formula>#REF!="NG"</formula>
    </cfRule>
    <cfRule type="expression" dxfId="359" priority="196" stopIfTrue="1">
      <formula>M$23="NA"</formula>
    </cfRule>
    <cfRule type="expression" dxfId="358" priority="197" stopIfTrue="1">
      <formula>M$23="NG"</formula>
    </cfRule>
  </conditionalFormatting>
  <conditionalFormatting sqref="M16">
    <cfRule type="expression" dxfId="357" priority="193" stopIfTrue="1">
      <formula>#REF!="NA"</formula>
    </cfRule>
    <cfRule type="expression" dxfId="356" priority="194" stopIfTrue="1">
      <formula>#REF!="NG"</formula>
    </cfRule>
  </conditionalFormatting>
  <conditionalFormatting sqref="N17">
    <cfRule type="expression" dxfId="355" priority="190" stopIfTrue="1">
      <formula>#REF!="NG"</formula>
    </cfRule>
    <cfRule type="expression" dxfId="354" priority="191" stopIfTrue="1">
      <formula>N$35="NA"</formula>
    </cfRule>
    <cfRule type="expression" dxfId="353" priority="192" stopIfTrue="1">
      <formula>N$35="NG"</formula>
    </cfRule>
  </conditionalFormatting>
  <conditionalFormatting sqref="N17">
    <cfRule type="expression" dxfId="352" priority="188" stopIfTrue="1">
      <formula>N$39="NA"</formula>
    </cfRule>
    <cfRule type="expression" dxfId="351" priority="189" stopIfTrue="1">
      <formula>N$39="NG"</formula>
    </cfRule>
  </conditionalFormatting>
  <conditionalFormatting sqref="N17">
    <cfRule type="expression" dxfId="350" priority="186" stopIfTrue="1">
      <formula>N$39="NA"</formula>
    </cfRule>
    <cfRule type="expression" dxfId="349" priority="187" stopIfTrue="1">
      <formula>N$39="NG"</formula>
    </cfRule>
  </conditionalFormatting>
  <conditionalFormatting sqref="N17">
    <cfRule type="expression" dxfId="348" priority="183" stopIfTrue="1">
      <formula>#REF!="NG"</formula>
    </cfRule>
    <cfRule type="expression" dxfId="347" priority="184" stopIfTrue="1">
      <formula>N$23="NA"</formula>
    </cfRule>
    <cfRule type="expression" dxfId="346" priority="185" stopIfTrue="1">
      <formula>N$23="NG"</formula>
    </cfRule>
  </conditionalFormatting>
  <conditionalFormatting sqref="N17">
    <cfRule type="expression" dxfId="345" priority="181" stopIfTrue="1">
      <formula>#REF!="NA"</formula>
    </cfRule>
    <cfRule type="expression" dxfId="344" priority="182" stopIfTrue="1">
      <formula>#REF!="NG"</formula>
    </cfRule>
  </conditionalFormatting>
  <conditionalFormatting sqref="O18">
    <cfRule type="expression" dxfId="343" priority="178" stopIfTrue="1">
      <formula>#REF!="NG"</formula>
    </cfRule>
    <cfRule type="expression" dxfId="342" priority="179" stopIfTrue="1">
      <formula>O$35="NA"</formula>
    </cfRule>
    <cfRule type="expression" dxfId="341" priority="180" stopIfTrue="1">
      <formula>O$35="NG"</formula>
    </cfRule>
  </conditionalFormatting>
  <conditionalFormatting sqref="O18">
    <cfRule type="expression" dxfId="340" priority="176" stopIfTrue="1">
      <formula>O$39="NA"</formula>
    </cfRule>
    <cfRule type="expression" dxfId="339" priority="177" stopIfTrue="1">
      <formula>O$39="NG"</formula>
    </cfRule>
  </conditionalFormatting>
  <conditionalFormatting sqref="O18">
    <cfRule type="expression" dxfId="338" priority="174" stopIfTrue="1">
      <formula>O$39="NA"</formula>
    </cfRule>
    <cfRule type="expression" dxfId="337" priority="175" stopIfTrue="1">
      <formula>O$39="NG"</formula>
    </cfRule>
  </conditionalFormatting>
  <conditionalFormatting sqref="O18">
    <cfRule type="expression" dxfId="336" priority="171" stopIfTrue="1">
      <formula>#REF!="NG"</formula>
    </cfRule>
    <cfRule type="expression" dxfId="335" priority="172" stopIfTrue="1">
      <formula>O$23="NA"</formula>
    </cfRule>
    <cfRule type="expression" dxfId="334" priority="173" stopIfTrue="1">
      <formula>O$23="NG"</formula>
    </cfRule>
  </conditionalFormatting>
  <conditionalFormatting sqref="O18">
    <cfRule type="expression" dxfId="333" priority="169" stopIfTrue="1">
      <formula>#REF!="NA"</formula>
    </cfRule>
    <cfRule type="expression" dxfId="332" priority="170" stopIfTrue="1">
      <formula>#REF!="NG"</formula>
    </cfRule>
  </conditionalFormatting>
  <conditionalFormatting sqref="H21">
    <cfRule type="expression" dxfId="331" priority="166" stopIfTrue="1">
      <formula>#REF!="NG"</formula>
    </cfRule>
    <cfRule type="expression" dxfId="330" priority="167" stopIfTrue="1">
      <formula>H$35="NA"</formula>
    </cfRule>
    <cfRule type="expression" dxfId="329" priority="168" stopIfTrue="1">
      <formula>H$35="NG"</formula>
    </cfRule>
  </conditionalFormatting>
  <conditionalFormatting sqref="H21">
    <cfRule type="expression" dxfId="328" priority="164" stopIfTrue="1">
      <formula>H$39="NA"</formula>
    </cfRule>
    <cfRule type="expression" dxfId="327" priority="165" stopIfTrue="1">
      <formula>H$39="NG"</formula>
    </cfRule>
  </conditionalFormatting>
  <conditionalFormatting sqref="H21">
    <cfRule type="expression" dxfId="326" priority="162" stopIfTrue="1">
      <formula>H$39="NA"</formula>
    </cfRule>
    <cfRule type="expression" dxfId="325" priority="163" stopIfTrue="1">
      <formula>H$39="NG"</formula>
    </cfRule>
  </conditionalFormatting>
  <conditionalFormatting sqref="H21">
    <cfRule type="expression" dxfId="324" priority="159" stopIfTrue="1">
      <formula>#REF!="NG"</formula>
    </cfRule>
    <cfRule type="expression" dxfId="323" priority="160" stopIfTrue="1">
      <formula>H$23="NA"</formula>
    </cfRule>
    <cfRule type="expression" dxfId="322" priority="161" stopIfTrue="1">
      <formula>H$23="NG"</formula>
    </cfRule>
  </conditionalFormatting>
  <conditionalFormatting sqref="H21">
    <cfRule type="expression" dxfId="321" priority="157" stopIfTrue="1">
      <formula>#REF!="NA"</formula>
    </cfRule>
    <cfRule type="expression" dxfId="320" priority="158" stopIfTrue="1">
      <formula>#REF!="NG"</formula>
    </cfRule>
  </conditionalFormatting>
  <conditionalFormatting sqref="J22">
    <cfRule type="expression" dxfId="319" priority="154" stopIfTrue="1">
      <formula>#REF!="NG"</formula>
    </cfRule>
    <cfRule type="expression" dxfId="318" priority="155" stopIfTrue="1">
      <formula>J$35="NA"</formula>
    </cfRule>
    <cfRule type="expression" dxfId="317" priority="156" stopIfTrue="1">
      <formula>J$35="NG"</formula>
    </cfRule>
  </conditionalFormatting>
  <conditionalFormatting sqref="J22">
    <cfRule type="expression" dxfId="316" priority="152" stopIfTrue="1">
      <formula>J$39="NA"</formula>
    </cfRule>
    <cfRule type="expression" dxfId="315" priority="153" stopIfTrue="1">
      <formula>J$39="NG"</formula>
    </cfRule>
  </conditionalFormatting>
  <conditionalFormatting sqref="J22">
    <cfRule type="expression" dxfId="314" priority="150" stopIfTrue="1">
      <formula>J$39="NA"</formula>
    </cfRule>
    <cfRule type="expression" dxfId="313" priority="151" stopIfTrue="1">
      <formula>J$39="NG"</formula>
    </cfRule>
  </conditionalFormatting>
  <conditionalFormatting sqref="J22">
    <cfRule type="expression" dxfId="312" priority="147" stopIfTrue="1">
      <formula>#REF!="NG"</formula>
    </cfRule>
    <cfRule type="expression" dxfId="311" priority="148" stopIfTrue="1">
      <formula>J$23="NA"</formula>
    </cfRule>
    <cfRule type="expression" dxfId="310" priority="149" stopIfTrue="1">
      <formula>J$23="NG"</formula>
    </cfRule>
  </conditionalFormatting>
  <conditionalFormatting sqref="J22">
    <cfRule type="expression" dxfId="309" priority="145" stopIfTrue="1">
      <formula>#REF!="NA"</formula>
    </cfRule>
    <cfRule type="expression" dxfId="308" priority="146" stopIfTrue="1">
      <formula>#REF!="NG"</formula>
    </cfRule>
  </conditionalFormatting>
  <conditionalFormatting sqref="I23">
    <cfRule type="expression" dxfId="307" priority="142" stopIfTrue="1">
      <formula>#REF!="NG"</formula>
    </cfRule>
    <cfRule type="expression" dxfId="306" priority="143" stopIfTrue="1">
      <formula>I$35="NA"</formula>
    </cfRule>
    <cfRule type="expression" dxfId="305" priority="144" stopIfTrue="1">
      <formula>I$35="NG"</formula>
    </cfRule>
  </conditionalFormatting>
  <conditionalFormatting sqref="I23">
    <cfRule type="expression" dxfId="304" priority="140" stopIfTrue="1">
      <formula>I$39="NA"</formula>
    </cfRule>
    <cfRule type="expression" dxfId="303" priority="141" stopIfTrue="1">
      <formula>I$39="NG"</formula>
    </cfRule>
  </conditionalFormatting>
  <conditionalFormatting sqref="I23">
    <cfRule type="expression" dxfId="302" priority="138" stopIfTrue="1">
      <formula>I$39="NA"</formula>
    </cfRule>
    <cfRule type="expression" dxfId="301" priority="139" stopIfTrue="1">
      <formula>I$39="NG"</formula>
    </cfRule>
  </conditionalFormatting>
  <conditionalFormatting sqref="I23">
    <cfRule type="expression" dxfId="300" priority="135" stopIfTrue="1">
      <formula>#REF!="NG"</formula>
    </cfRule>
    <cfRule type="expression" dxfId="299" priority="136" stopIfTrue="1">
      <formula>I$23="NA"</formula>
    </cfRule>
    <cfRule type="expression" dxfId="298" priority="137" stopIfTrue="1">
      <formula>I$23="NG"</formula>
    </cfRule>
  </conditionalFormatting>
  <conditionalFormatting sqref="I23">
    <cfRule type="expression" dxfId="297" priority="133" stopIfTrue="1">
      <formula>#REF!="NA"</formula>
    </cfRule>
    <cfRule type="expression" dxfId="296" priority="134" stopIfTrue="1">
      <formula>#REF!="NG"</formula>
    </cfRule>
  </conditionalFormatting>
  <conditionalFormatting sqref="K24">
    <cfRule type="expression" dxfId="295" priority="130" stopIfTrue="1">
      <formula>#REF!="NG"</formula>
    </cfRule>
    <cfRule type="expression" dxfId="294" priority="131" stopIfTrue="1">
      <formula>K$35="NA"</formula>
    </cfRule>
    <cfRule type="expression" dxfId="293" priority="132" stopIfTrue="1">
      <formula>K$35="NG"</formula>
    </cfRule>
  </conditionalFormatting>
  <conditionalFormatting sqref="K24">
    <cfRule type="expression" dxfId="292" priority="128" stopIfTrue="1">
      <formula>K$39="NA"</formula>
    </cfRule>
    <cfRule type="expression" dxfId="291" priority="129" stopIfTrue="1">
      <formula>K$39="NG"</formula>
    </cfRule>
  </conditionalFormatting>
  <conditionalFormatting sqref="K24">
    <cfRule type="expression" dxfId="290" priority="126" stopIfTrue="1">
      <formula>K$39="NA"</formula>
    </cfRule>
    <cfRule type="expression" dxfId="289" priority="127" stopIfTrue="1">
      <formula>K$39="NG"</formula>
    </cfRule>
  </conditionalFormatting>
  <conditionalFormatting sqref="K24">
    <cfRule type="expression" dxfId="288" priority="123" stopIfTrue="1">
      <formula>#REF!="NG"</formula>
    </cfRule>
    <cfRule type="expression" dxfId="287" priority="124" stopIfTrue="1">
      <formula>K$23="NA"</formula>
    </cfRule>
    <cfRule type="expression" dxfId="286" priority="125" stopIfTrue="1">
      <formula>K$23="NG"</formula>
    </cfRule>
  </conditionalFormatting>
  <conditionalFormatting sqref="K24">
    <cfRule type="expression" dxfId="285" priority="121" stopIfTrue="1">
      <formula>#REF!="NA"</formula>
    </cfRule>
    <cfRule type="expression" dxfId="284" priority="122" stopIfTrue="1">
      <formula>#REF!="NG"</formula>
    </cfRule>
  </conditionalFormatting>
  <conditionalFormatting sqref="L25">
    <cfRule type="expression" dxfId="283" priority="118" stopIfTrue="1">
      <formula>#REF!="NG"</formula>
    </cfRule>
    <cfRule type="expression" dxfId="282" priority="119" stopIfTrue="1">
      <formula>L$35="NA"</formula>
    </cfRule>
    <cfRule type="expression" dxfId="281" priority="120" stopIfTrue="1">
      <formula>L$35="NG"</formula>
    </cfRule>
  </conditionalFormatting>
  <conditionalFormatting sqref="L25">
    <cfRule type="expression" dxfId="280" priority="116" stopIfTrue="1">
      <formula>L$39="NA"</formula>
    </cfRule>
    <cfRule type="expression" dxfId="279" priority="117" stopIfTrue="1">
      <formula>L$39="NG"</formula>
    </cfRule>
  </conditionalFormatting>
  <conditionalFormatting sqref="L25">
    <cfRule type="expression" dxfId="278" priority="114" stopIfTrue="1">
      <formula>L$39="NA"</formula>
    </cfRule>
    <cfRule type="expression" dxfId="277" priority="115" stopIfTrue="1">
      <formula>L$39="NG"</formula>
    </cfRule>
  </conditionalFormatting>
  <conditionalFormatting sqref="L25">
    <cfRule type="expression" dxfId="276" priority="111" stopIfTrue="1">
      <formula>#REF!="NG"</formula>
    </cfRule>
    <cfRule type="expression" dxfId="275" priority="112" stopIfTrue="1">
      <formula>L$23="NA"</formula>
    </cfRule>
    <cfRule type="expression" dxfId="274" priority="113" stopIfTrue="1">
      <formula>L$23="NG"</formula>
    </cfRule>
  </conditionalFormatting>
  <conditionalFormatting sqref="L25">
    <cfRule type="expression" dxfId="273" priority="109" stopIfTrue="1">
      <formula>#REF!="NA"</formula>
    </cfRule>
    <cfRule type="expression" dxfId="272" priority="110" stopIfTrue="1">
      <formula>#REF!="NG"</formula>
    </cfRule>
  </conditionalFormatting>
  <conditionalFormatting sqref="L27">
    <cfRule type="expression" dxfId="271" priority="106" stopIfTrue="1">
      <formula>#REF!="NG"</formula>
    </cfRule>
    <cfRule type="expression" dxfId="270" priority="107" stopIfTrue="1">
      <formula>L$35="NA"</formula>
    </cfRule>
    <cfRule type="expression" dxfId="269" priority="108" stopIfTrue="1">
      <formula>L$35="NG"</formula>
    </cfRule>
  </conditionalFormatting>
  <conditionalFormatting sqref="L27">
    <cfRule type="expression" dxfId="268" priority="104" stopIfTrue="1">
      <formula>L$39="NA"</formula>
    </cfRule>
    <cfRule type="expression" dxfId="267" priority="105" stopIfTrue="1">
      <formula>L$39="NG"</formula>
    </cfRule>
  </conditionalFormatting>
  <conditionalFormatting sqref="L27">
    <cfRule type="expression" dxfId="266" priority="102" stopIfTrue="1">
      <formula>L$39="NA"</formula>
    </cfRule>
    <cfRule type="expression" dxfId="265" priority="103" stopIfTrue="1">
      <formula>L$39="NG"</formula>
    </cfRule>
  </conditionalFormatting>
  <conditionalFormatting sqref="L27">
    <cfRule type="expression" dxfId="264" priority="99" stopIfTrue="1">
      <formula>#REF!="NG"</formula>
    </cfRule>
    <cfRule type="expression" dxfId="263" priority="100" stopIfTrue="1">
      <formula>L$23="NA"</formula>
    </cfRule>
    <cfRule type="expression" dxfId="262" priority="101" stopIfTrue="1">
      <formula>L$23="NG"</formula>
    </cfRule>
  </conditionalFormatting>
  <conditionalFormatting sqref="L27">
    <cfRule type="expression" dxfId="261" priority="97" stopIfTrue="1">
      <formula>#REF!="NA"</formula>
    </cfRule>
    <cfRule type="expression" dxfId="260" priority="98" stopIfTrue="1">
      <formula>#REF!="NG"</formula>
    </cfRule>
  </conditionalFormatting>
  <conditionalFormatting sqref="L28">
    <cfRule type="expression" dxfId="259" priority="94" stopIfTrue="1">
      <formula>#REF!="NG"</formula>
    </cfRule>
    <cfRule type="expression" dxfId="258" priority="95" stopIfTrue="1">
      <formula>L$35="NA"</formula>
    </cfRule>
    <cfRule type="expression" dxfId="257" priority="96" stopIfTrue="1">
      <formula>L$35="NG"</formula>
    </cfRule>
  </conditionalFormatting>
  <conditionalFormatting sqref="L28">
    <cfRule type="expression" dxfId="256" priority="92" stopIfTrue="1">
      <formula>L$39="NA"</formula>
    </cfRule>
    <cfRule type="expression" dxfId="255" priority="93" stopIfTrue="1">
      <formula>L$39="NG"</formula>
    </cfRule>
  </conditionalFormatting>
  <conditionalFormatting sqref="L28">
    <cfRule type="expression" dxfId="254" priority="90" stopIfTrue="1">
      <formula>L$39="NA"</formula>
    </cfRule>
    <cfRule type="expression" dxfId="253" priority="91" stopIfTrue="1">
      <formula>L$39="NG"</formula>
    </cfRule>
  </conditionalFormatting>
  <conditionalFormatting sqref="L28">
    <cfRule type="expression" dxfId="252" priority="87" stopIfTrue="1">
      <formula>#REF!="NG"</formula>
    </cfRule>
    <cfRule type="expression" dxfId="251" priority="88" stopIfTrue="1">
      <formula>L$23="NA"</formula>
    </cfRule>
    <cfRule type="expression" dxfId="250" priority="89" stopIfTrue="1">
      <formula>L$23="NG"</formula>
    </cfRule>
  </conditionalFormatting>
  <conditionalFormatting sqref="L28">
    <cfRule type="expression" dxfId="249" priority="85" stopIfTrue="1">
      <formula>#REF!="NA"</formula>
    </cfRule>
    <cfRule type="expression" dxfId="248" priority="86" stopIfTrue="1">
      <formula>#REF!="NG"</formula>
    </cfRule>
  </conditionalFormatting>
  <conditionalFormatting sqref="L29">
    <cfRule type="expression" dxfId="247" priority="82" stopIfTrue="1">
      <formula>#REF!="NG"</formula>
    </cfRule>
    <cfRule type="expression" dxfId="246" priority="83" stopIfTrue="1">
      <formula>L$35="NA"</formula>
    </cfRule>
    <cfRule type="expression" dxfId="245" priority="84" stopIfTrue="1">
      <formula>L$35="NG"</formula>
    </cfRule>
  </conditionalFormatting>
  <conditionalFormatting sqref="L29">
    <cfRule type="expression" dxfId="244" priority="80" stopIfTrue="1">
      <formula>L$39="NA"</formula>
    </cfRule>
    <cfRule type="expression" dxfId="243" priority="81" stopIfTrue="1">
      <formula>L$39="NG"</formula>
    </cfRule>
  </conditionalFormatting>
  <conditionalFormatting sqref="L29">
    <cfRule type="expression" dxfId="242" priority="78" stopIfTrue="1">
      <formula>L$39="NA"</formula>
    </cfRule>
    <cfRule type="expression" dxfId="241" priority="79" stopIfTrue="1">
      <formula>L$39="NG"</formula>
    </cfRule>
  </conditionalFormatting>
  <conditionalFormatting sqref="L29">
    <cfRule type="expression" dxfId="240" priority="75" stopIfTrue="1">
      <formula>#REF!="NG"</formula>
    </cfRule>
    <cfRule type="expression" dxfId="239" priority="76" stopIfTrue="1">
      <formula>L$23="NA"</formula>
    </cfRule>
    <cfRule type="expression" dxfId="238" priority="77" stopIfTrue="1">
      <formula>L$23="NG"</formula>
    </cfRule>
  </conditionalFormatting>
  <conditionalFormatting sqref="L29">
    <cfRule type="expression" dxfId="237" priority="73" stopIfTrue="1">
      <formula>#REF!="NA"</formula>
    </cfRule>
    <cfRule type="expression" dxfId="236" priority="74" stopIfTrue="1">
      <formula>#REF!="NG"</formula>
    </cfRule>
  </conditionalFormatting>
  <conditionalFormatting sqref="M30">
    <cfRule type="expression" dxfId="235" priority="70" stopIfTrue="1">
      <formula>#REF!="NG"</formula>
    </cfRule>
    <cfRule type="expression" dxfId="234" priority="71" stopIfTrue="1">
      <formula>M$35="NA"</formula>
    </cfRule>
    <cfRule type="expression" dxfId="233" priority="72" stopIfTrue="1">
      <formula>M$35="NG"</formula>
    </cfRule>
  </conditionalFormatting>
  <conditionalFormatting sqref="M30">
    <cfRule type="expression" dxfId="232" priority="68" stopIfTrue="1">
      <formula>M$39="NA"</formula>
    </cfRule>
    <cfRule type="expression" dxfId="231" priority="69" stopIfTrue="1">
      <formula>M$39="NG"</formula>
    </cfRule>
  </conditionalFormatting>
  <conditionalFormatting sqref="M30">
    <cfRule type="expression" dxfId="230" priority="66" stopIfTrue="1">
      <formula>M$39="NA"</formula>
    </cfRule>
    <cfRule type="expression" dxfId="229" priority="67" stopIfTrue="1">
      <formula>M$39="NG"</formula>
    </cfRule>
  </conditionalFormatting>
  <conditionalFormatting sqref="M30">
    <cfRule type="expression" dxfId="228" priority="63" stopIfTrue="1">
      <formula>#REF!="NG"</formula>
    </cfRule>
    <cfRule type="expression" dxfId="227" priority="64" stopIfTrue="1">
      <formula>M$23="NA"</formula>
    </cfRule>
    <cfRule type="expression" dxfId="226" priority="65" stopIfTrue="1">
      <formula>M$23="NG"</formula>
    </cfRule>
  </conditionalFormatting>
  <conditionalFormatting sqref="M30">
    <cfRule type="expression" dxfId="225" priority="61" stopIfTrue="1">
      <formula>#REF!="NA"</formula>
    </cfRule>
    <cfRule type="expression" dxfId="224" priority="62" stopIfTrue="1">
      <formula>#REF!="NG"</formula>
    </cfRule>
  </conditionalFormatting>
  <conditionalFormatting sqref="N30">
    <cfRule type="expression" dxfId="223" priority="58" stopIfTrue="1">
      <formula>#REF!="NG"</formula>
    </cfRule>
    <cfRule type="expression" dxfId="222" priority="59" stopIfTrue="1">
      <formula>N$35="NA"</formula>
    </cfRule>
    <cfRule type="expression" dxfId="221" priority="60" stopIfTrue="1">
      <formula>N$35="NG"</formula>
    </cfRule>
  </conditionalFormatting>
  <conditionalFormatting sqref="N30">
    <cfRule type="expression" dxfId="220" priority="56" stopIfTrue="1">
      <formula>N$39="NA"</formula>
    </cfRule>
    <cfRule type="expression" dxfId="219" priority="57" stopIfTrue="1">
      <formula>N$39="NG"</formula>
    </cfRule>
  </conditionalFormatting>
  <conditionalFormatting sqref="N30">
    <cfRule type="expression" dxfId="218" priority="54" stopIfTrue="1">
      <formula>N$39="NA"</formula>
    </cfRule>
    <cfRule type="expression" dxfId="217" priority="55" stopIfTrue="1">
      <formula>N$39="NG"</formula>
    </cfRule>
  </conditionalFormatting>
  <conditionalFormatting sqref="N30">
    <cfRule type="expression" dxfId="216" priority="51" stopIfTrue="1">
      <formula>#REF!="NG"</formula>
    </cfRule>
    <cfRule type="expression" dxfId="215" priority="52" stopIfTrue="1">
      <formula>N$23="NA"</formula>
    </cfRule>
    <cfRule type="expression" dxfId="214" priority="53" stopIfTrue="1">
      <formula>N$23="NG"</formula>
    </cfRule>
  </conditionalFormatting>
  <conditionalFormatting sqref="N30">
    <cfRule type="expression" dxfId="213" priority="49" stopIfTrue="1">
      <formula>#REF!="NA"</formula>
    </cfRule>
    <cfRule type="expression" dxfId="212" priority="50" stopIfTrue="1">
      <formula>#REF!="NG"</formula>
    </cfRule>
  </conditionalFormatting>
  <conditionalFormatting sqref="O30">
    <cfRule type="expression" dxfId="211" priority="46" stopIfTrue="1">
      <formula>#REF!="NG"</formula>
    </cfRule>
    <cfRule type="expression" dxfId="210" priority="47" stopIfTrue="1">
      <formula>O$35="NA"</formula>
    </cfRule>
    <cfRule type="expression" dxfId="209" priority="48" stopIfTrue="1">
      <formula>O$35="NG"</formula>
    </cfRule>
  </conditionalFormatting>
  <conditionalFormatting sqref="O30">
    <cfRule type="expression" dxfId="208" priority="44" stopIfTrue="1">
      <formula>O$39="NA"</formula>
    </cfRule>
    <cfRule type="expression" dxfId="207" priority="45" stopIfTrue="1">
      <formula>O$39="NG"</formula>
    </cfRule>
  </conditionalFormatting>
  <conditionalFormatting sqref="O30">
    <cfRule type="expression" dxfId="206" priority="42" stopIfTrue="1">
      <formula>O$39="NA"</formula>
    </cfRule>
    <cfRule type="expression" dxfId="205" priority="43" stopIfTrue="1">
      <formula>O$39="NG"</formula>
    </cfRule>
  </conditionalFormatting>
  <conditionalFormatting sqref="O30">
    <cfRule type="expression" dxfId="204" priority="39" stopIfTrue="1">
      <formula>#REF!="NG"</formula>
    </cfRule>
    <cfRule type="expression" dxfId="203" priority="40" stopIfTrue="1">
      <formula>O$23="NA"</formula>
    </cfRule>
    <cfRule type="expression" dxfId="202" priority="41" stopIfTrue="1">
      <formula>O$23="NG"</formula>
    </cfRule>
  </conditionalFormatting>
  <conditionalFormatting sqref="O30">
    <cfRule type="expression" dxfId="201" priority="37" stopIfTrue="1">
      <formula>#REF!="NA"</formula>
    </cfRule>
    <cfRule type="expression" dxfId="200" priority="38" stopIfTrue="1">
      <formula>#REF!="NG"</formula>
    </cfRule>
  </conditionalFormatting>
  <conditionalFormatting sqref="M32">
    <cfRule type="expression" dxfId="199" priority="34" stopIfTrue="1">
      <formula>#REF!="NG"</formula>
    </cfRule>
    <cfRule type="expression" dxfId="198" priority="35" stopIfTrue="1">
      <formula>M$35="NA"</formula>
    </cfRule>
    <cfRule type="expression" dxfId="197" priority="36" stopIfTrue="1">
      <formula>M$35="NG"</formula>
    </cfRule>
  </conditionalFormatting>
  <conditionalFormatting sqref="M32">
    <cfRule type="expression" dxfId="196" priority="32" stopIfTrue="1">
      <formula>M$39="NA"</formula>
    </cfRule>
    <cfRule type="expression" dxfId="195" priority="33" stopIfTrue="1">
      <formula>M$39="NG"</formula>
    </cfRule>
  </conditionalFormatting>
  <conditionalFormatting sqref="M32">
    <cfRule type="expression" dxfId="194" priority="30" stopIfTrue="1">
      <formula>M$39="NA"</formula>
    </cfRule>
    <cfRule type="expression" dxfId="193" priority="31" stopIfTrue="1">
      <formula>M$39="NG"</formula>
    </cfRule>
  </conditionalFormatting>
  <conditionalFormatting sqref="M32">
    <cfRule type="expression" dxfId="192" priority="27" stopIfTrue="1">
      <formula>#REF!="NG"</formula>
    </cfRule>
    <cfRule type="expression" dxfId="191" priority="28" stopIfTrue="1">
      <formula>M$23="NA"</formula>
    </cfRule>
    <cfRule type="expression" dxfId="190" priority="29" stopIfTrue="1">
      <formula>M$23="NG"</formula>
    </cfRule>
  </conditionalFormatting>
  <conditionalFormatting sqref="M32">
    <cfRule type="expression" dxfId="189" priority="25" stopIfTrue="1">
      <formula>#REF!="NA"</formula>
    </cfRule>
    <cfRule type="expression" dxfId="188" priority="26" stopIfTrue="1">
      <formula>#REF!="NG"</formula>
    </cfRule>
  </conditionalFormatting>
  <conditionalFormatting sqref="N33">
    <cfRule type="expression" dxfId="187" priority="22" stopIfTrue="1">
      <formula>#REF!="NG"</formula>
    </cfRule>
    <cfRule type="expression" dxfId="186" priority="23" stopIfTrue="1">
      <formula>N$35="NA"</formula>
    </cfRule>
    <cfRule type="expression" dxfId="185" priority="24" stopIfTrue="1">
      <formula>N$35="NG"</formula>
    </cfRule>
  </conditionalFormatting>
  <conditionalFormatting sqref="N33">
    <cfRule type="expression" dxfId="184" priority="20" stopIfTrue="1">
      <formula>N$39="NA"</formula>
    </cfRule>
    <cfRule type="expression" dxfId="183" priority="21" stopIfTrue="1">
      <formula>N$39="NG"</formula>
    </cfRule>
  </conditionalFormatting>
  <conditionalFormatting sqref="N33">
    <cfRule type="expression" dxfId="182" priority="18" stopIfTrue="1">
      <formula>N$39="NA"</formula>
    </cfRule>
    <cfRule type="expression" dxfId="181" priority="19" stopIfTrue="1">
      <formula>N$39="NG"</formula>
    </cfRule>
  </conditionalFormatting>
  <conditionalFormatting sqref="N33">
    <cfRule type="expression" dxfId="180" priority="15" stopIfTrue="1">
      <formula>#REF!="NG"</formula>
    </cfRule>
    <cfRule type="expression" dxfId="179" priority="16" stopIfTrue="1">
      <formula>N$23="NA"</formula>
    </cfRule>
    <cfRule type="expression" dxfId="178" priority="17" stopIfTrue="1">
      <formula>N$23="NG"</formula>
    </cfRule>
  </conditionalFormatting>
  <conditionalFormatting sqref="N33">
    <cfRule type="expression" dxfId="177" priority="13" stopIfTrue="1">
      <formula>#REF!="NA"</formula>
    </cfRule>
    <cfRule type="expression" dxfId="176" priority="14" stopIfTrue="1">
      <formula>#REF!="NG"</formula>
    </cfRule>
  </conditionalFormatting>
  <conditionalFormatting sqref="O34">
    <cfRule type="expression" dxfId="175" priority="10" stopIfTrue="1">
      <formula>#REF!="NG"</formula>
    </cfRule>
    <cfRule type="expression" dxfId="174" priority="11" stopIfTrue="1">
      <formula>O$35="NA"</formula>
    </cfRule>
    <cfRule type="expression" dxfId="173" priority="12" stopIfTrue="1">
      <formula>O$35="NG"</formula>
    </cfRule>
  </conditionalFormatting>
  <conditionalFormatting sqref="O34">
    <cfRule type="expression" dxfId="172" priority="8" stopIfTrue="1">
      <formula>O$39="NA"</formula>
    </cfRule>
    <cfRule type="expression" dxfId="171" priority="9" stopIfTrue="1">
      <formula>O$39="NG"</formula>
    </cfRule>
  </conditionalFormatting>
  <conditionalFormatting sqref="O34">
    <cfRule type="expression" dxfId="170" priority="6" stopIfTrue="1">
      <formula>O$39="NA"</formula>
    </cfRule>
    <cfRule type="expression" dxfId="169" priority="7" stopIfTrue="1">
      <formula>O$39="NG"</formula>
    </cfRule>
  </conditionalFormatting>
  <conditionalFormatting sqref="O34">
    <cfRule type="expression" dxfId="168" priority="3" stopIfTrue="1">
      <formula>#REF!="NG"</formula>
    </cfRule>
    <cfRule type="expression" dxfId="167" priority="4" stopIfTrue="1">
      <formula>O$23="NA"</formula>
    </cfRule>
    <cfRule type="expression" dxfId="166" priority="5" stopIfTrue="1">
      <formula>O$23="NG"</formula>
    </cfRule>
  </conditionalFormatting>
  <conditionalFormatting sqref="O34">
    <cfRule type="expression" dxfId="165" priority="1" stopIfTrue="1">
      <formula>#REF!="NA"</formula>
    </cfRule>
    <cfRule type="expression" dxfId="164"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formula2>0</formula2>
    </dataValidation>
    <dataValidation type="list" allowBlank="1" showErrorMessage="1" sqref="H35:AD35 JD35:JZ35 SZ35:TV35 ACV35:ADR35 AMR35:ANN35 AWN35:AXJ35 BGJ35:BHF35 BQF35:BRB35 CAB35:CAX35 CJX35:CKT35 CTT35:CUP35 DDP35:DEL35 DNL35:DOH35 DXH35:DYD35 EHD35:EHZ35 EQZ35:ERV35 FAV35:FBR35 FKR35:FLN35 FUN35:FVJ35 GEJ35:GFF35 GOF35:GPB35 GYB35:GYX35 HHX35:HIT35 HRT35:HSP35 IBP35:ICL35 ILL35:IMH35 IVH35:IWD35 JFD35:JFZ35 JOZ35:JPV35 JYV35:JZR35 KIR35:KJN35 KSN35:KTJ35 LCJ35:LDF35 LMF35:LNB35 LWB35:LWX35 MFX35:MGT35 MPT35:MQP35 MZP35:NAL35 NJL35:NKH35 NTH35:NUD35 ODD35:ODZ35 OMZ35:ONV35 OWV35:OXR35 PGR35:PHN35 PQN35:PRJ35 QAJ35:QBF35 QKF35:QLB35 QUB35:QUX35 RDX35:RET35 RNT35:ROP35 RXP35:RYL35 SHL35:SIH35 SRH35:SSD35 TBD35:TBZ35 TKZ35:TLV35 TUV35:TVR35 UER35:UFN35 UON35:UPJ35 UYJ35:UZF35 VIF35:VJB35 VSB35:VSX35 WBX35:WCT35 WLT35:WMP35 WVP35:WWL35 H65571:AD65571 JD65571:JZ65571 SZ65571:TV65571 ACV65571:ADR65571 AMR65571:ANN65571 AWN65571:AXJ65571 BGJ65571:BHF65571 BQF65571:BRB65571 CAB65571:CAX65571 CJX65571:CKT65571 CTT65571:CUP65571 DDP65571:DEL65571 DNL65571:DOH65571 DXH65571:DYD65571 EHD65571:EHZ65571 EQZ65571:ERV65571 FAV65571:FBR65571 FKR65571:FLN65571 FUN65571:FVJ65571 GEJ65571:GFF65571 GOF65571:GPB65571 GYB65571:GYX65571 HHX65571:HIT65571 HRT65571:HSP65571 IBP65571:ICL65571 ILL65571:IMH65571 IVH65571:IWD65571 JFD65571:JFZ65571 JOZ65571:JPV65571 JYV65571:JZR65571 KIR65571:KJN65571 KSN65571:KTJ65571 LCJ65571:LDF65571 LMF65571:LNB65571 LWB65571:LWX65571 MFX65571:MGT65571 MPT65571:MQP65571 MZP65571:NAL65571 NJL65571:NKH65571 NTH65571:NUD65571 ODD65571:ODZ65571 OMZ65571:ONV65571 OWV65571:OXR65571 PGR65571:PHN65571 PQN65571:PRJ65571 QAJ65571:QBF65571 QKF65571:QLB65571 QUB65571:QUX65571 RDX65571:RET65571 RNT65571:ROP65571 RXP65571:RYL65571 SHL65571:SIH65571 SRH65571:SSD65571 TBD65571:TBZ65571 TKZ65571:TLV65571 TUV65571:TVR65571 UER65571:UFN65571 UON65571:UPJ65571 UYJ65571:UZF65571 VIF65571:VJB65571 VSB65571:VSX65571 WBX65571:WCT65571 WLT65571:WMP65571 WVP65571:WWL65571 H131107:AD131107 JD131107:JZ131107 SZ131107:TV131107 ACV131107:ADR131107 AMR131107:ANN131107 AWN131107:AXJ131107 BGJ131107:BHF131107 BQF131107:BRB131107 CAB131107:CAX131107 CJX131107:CKT131107 CTT131107:CUP131107 DDP131107:DEL131107 DNL131107:DOH131107 DXH131107:DYD131107 EHD131107:EHZ131107 EQZ131107:ERV131107 FAV131107:FBR131107 FKR131107:FLN131107 FUN131107:FVJ131107 GEJ131107:GFF131107 GOF131107:GPB131107 GYB131107:GYX131107 HHX131107:HIT131107 HRT131107:HSP131107 IBP131107:ICL131107 ILL131107:IMH131107 IVH131107:IWD131107 JFD131107:JFZ131107 JOZ131107:JPV131107 JYV131107:JZR131107 KIR131107:KJN131107 KSN131107:KTJ131107 LCJ131107:LDF131107 LMF131107:LNB131107 LWB131107:LWX131107 MFX131107:MGT131107 MPT131107:MQP131107 MZP131107:NAL131107 NJL131107:NKH131107 NTH131107:NUD131107 ODD131107:ODZ131107 OMZ131107:ONV131107 OWV131107:OXR131107 PGR131107:PHN131107 PQN131107:PRJ131107 QAJ131107:QBF131107 QKF131107:QLB131107 QUB131107:QUX131107 RDX131107:RET131107 RNT131107:ROP131107 RXP131107:RYL131107 SHL131107:SIH131107 SRH131107:SSD131107 TBD131107:TBZ131107 TKZ131107:TLV131107 TUV131107:TVR131107 UER131107:UFN131107 UON131107:UPJ131107 UYJ131107:UZF131107 VIF131107:VJB131107 VSB131107:VSX131107 WBX131107:WCT131107 WLT131107:WMP131107 WVP131107:WWL131107 H196643:AD196643 JD196643:JZ196643 SZ196643:TV196643 ACV196643:ADR196643 AMR196643:ANN196643 AWN196643:AXJ196643 BGJ196643:BHF196643 BQF196643:BRB196643 CAB196643:CAX196643 CJX196643:CKT196643 CTT196643:CUP196643 DDP196643:DEL196643 DNL196643:DOH196643 DXH196643:DYD196643 EHD196643:EHZ196643 EQZ196643:ERV196643 FAV196643:FBR196643 FKR196643:FLN196643 FUN196643:FVJ196643 GEJ196643:GFF196643 GOF196643:GPB196643 GYB196643:GYX196643 HHX196643:HIT196643 HRT196643:HSP196643 IBP196643:ICL196643 ILL196643:IMH196643 IVH196643:IWD196643 JFD196643:JFZ196643 JOZ196643:JPV196643 JYV196643:JZR196643 KIR196643:KJN196643 KSN196643:KTJ196643 LCJ196643:LDF196643 LMF196643:LNB196643 LWB196643:LWX196643 MFX196643:MGT196643 MPT196643:MQP196643 MZP196643:NAL196643 NJL196643:NKH196643 NTH196643:NUD196643 ODD196643:ODZ196643 OMZ196643:ONV196643 OWV196643:OXR196643 PGR196643:PHN196643 PQN196643:PRJ196643 QAJ196643:QBF196643 QKF196643:QLB196643 QUB196643:QUX196643 RDX196643:RET196643 RNT196643:ROP196643 RXP196643:RYL196643 SHL196643:SIH196643 SRH196643:SSD196643 TBD196643:TBZ196643 TKZ196643:TLV196643 TUV196643:TVR196643 UER196643:UFN196643 UON196643:UPJ196643 UYJ196643:UZF196643 VIF196643:VJB196643 VSB196643:VSX196643 WBX196643:WCT196643 WLT196643:WMP196643 WVP196643:WWL196643 H262179:AD262179 JD262179:JZ262179 SZ262179:TV262179 ACV262179:ADR262179 AMR262179:ANN262179 AWN262179:AXJ262179 BGJ262179:BHF262179 BQF262179:BRB262179 CAB262179:CAX262179 CJX262179:CKT262179 CTT262179:CUP262179 DDP262179:DEL262179 DNL262179:DOH262179 DXH262179:DYD262179 EHD262179:EHZ262179 EQZ262179:ERV262179 FAV262179:FBR262179 FKR262179:FLN262179 FUN262179:FVJ262179 GEJ262179:GFF262179 GOF262179:GPB262179 GYB262179:GYX262179 HHX262179:HIT262179 HRT262179:HSP262179 IBP262179:ICL262179 ILL262179:IMH262179 IVH262179:IWD262179 JFD262179:JFZ262179 JOZ262179:JPV262179 JYV262179:JZR262179 KIR262179:KJN262179 KSN262179:KTJ262179 LCJ262179:LDF262179 LMF262179:LNB262179 LWB262179:LWX262179 MFX262179:MGT262179 MPT262179:MQP262179 MZP262179:NAL262179 NJL262179:NKH262179 NTH262179:NUD262179 ODD262179:ODZ262179 OMZ262179:ONV262179 OWV262179:OXR262179 PGR262179:PHN262179 PQN262179:PRJ262179 QAJ262179:QBF262179 QKF262179:QLB262179 QUB262179:QUX262179 RDX262179:RET262179 RNT262179:ROP262179 RXP262179:RYL262179 SHL262179:SIH262179 SRH262179:SSD262179 TBD262179:TBZ262179 TKZ262179:TLV262179 TUV262179:TVR262179 UER262179:UFN262179 UON262179:UPJ262179 UYJ262179:UZF262179 VIF262179:VJB262179 VSB262179:VSX262179 WBX262179:WCT262179 WLT262179:WMP262179 WVP262179:WWL262179 H327715:AD327715 JD327715:JZ327715 SZ327715:TV327715 ACV327715:ADR327715 AMR327715:ANN327715 AWN327715:AXJ327715 BGJ327715:BHF327715 BQF327715:BRB327715 CAB327715:CAX327715 CJX327715:CKT327715 CTT327715:CUP327715 DDP327715:DEL327715 DNL327715:DOH327715 DXH327715:DYD327715 EHD327715:EHZ327715 EQZ327715:ERV327715 FAV327715:FBR327715 FKR327715:FLN327715 FUN327715:FVJ327715 GEJ327715:GFF327715 GOF327715:GPB327715 GYB327715:GYX327715 HHX327715:HIT327715 HRT327715:HSP327715 IBP327715:ICL327715 ILL327715:IMH327715 IVH327715:IWD327715 JFD327715:JFZ327715 JOZ327715:JPV327715 JYV327715:JZR327715 KIR327715:KJN327715 KSN327715:KTJ327715 LCJ327715:LDF327715 LMF327715:LNB327715 LWB327715:LWX327715 MFX327715:MGT327715 MPT327715:MQP327715 MZP327715:NAL327715 NJL327715:NKH327715 NTH327715:NUD327715 ODD327715:ODZ327715 OMZ327715:ONV327715 OWV327715:OXR327715 PGR327715:PHN327715 PQN327715:PRJ327715 QAJ327715:QBF327715 QKF327715:QLB327715 QUB327715:QUX327715 RDX327715:RET327715 RNT327715:ROP327715 RXP327715:RYL327715 SHL327715:SIH327715 SRH327715:SSD327715 TBD327715:TBZ327715 TKZ327715:TLV327715 TUV327715:TVR327715 UER327715:UFN327715 UON327715:UPJ327715 UYJ327715:UZF327715 VIF327715:VJB327715 VSB327715:VSX327715 WBX327715:WCT327715 WLT327715:WMP327715 WVP327715:WWL327715 H393251:AD393251 JD393251:JZ393251 SZ393251:TV393251 ACV393251:ADR393251 AMR393251:ANN393251 AWN393251:AXJ393251 BGJ393251:BHF393251 BQF393251:BRB393251 CAB393251:CAX393251 CJX393251:CKT393251 CTT393251:CUP393251 DDP393251:DEL393251 DNL393251:DOH393251 DXH393251:DYD393251 EHD393251:EHZ393251 EQZ393251:ERV393251 FAV393251:FBR393251 FKR393251:FLN393251 FUN393251:FVJ393251 GEJ393251:GFF393251 GOF393251:GPB393251 GYB393251:GYX393251 HHX393251:HIT393251 HRT393251:HSP393251 IBP393251:ICL393251 ILL393251:IMH393251 IVH393251:IWD393251 JFD393251:JFZ393251 JOZ393251:JPV393251 JYV393251:JZR393251 KIR393251:KJN393251 KSN393251:KTJ393251 LCJ393251:LDF393251 LMF393251:LNB393251 LWB393251:LWX393251 MFX393251:MGT393251 MPT393251:MQP393251 MZP393251:NAL393251 NJL393251:NKH393251 NTH393251:NUD393251 ODD393251:ODZ393251 OMZ393251:ONV393251 OWV393251:OXR393251 PGR393251:PHN393251 PQN393251:PRJ393251 QAJ393251:QBF393251 QKF393251:QLB393251 QUB393251:QUX393251 RDX393251:RET393251 RNT393251:ROP393251 RXP393251:RYL393251 SHL393251:SIH393251 SRH393251:SSD393251 TBD393251:TBZ393251 TKZ393251:TLV393251 TUV393251:TVR393251 UER393251:UFN393251 UON393251:UPJ393251 UYJ393251:UZF393251 VIF393251:VJB393251 VSB393251:VSX393251 WBX393251:WCT393251 WLT393251:WMP393251 WVP393251:WWL393251 H458787:AD458787 JD458787:JZ458787 SZ458787:TV458787 ACV458787:ADR458787 AMR458787:ANN458787 AWN458787:AXJ458787 BGJ458787:BHF458787 BQF458787:BRB458787 CAB458787:CAX458787 CJX458787:CKT458787 CTT458787:CUP458787 DDP458787:DEL458787 DNL458787:DOH458787 DXH458787:DYD458787 EHD458787:EHZ458787 EQZ458787:ERV458787 FAV458787:FBR458787 FKR458787:FLN458787 FUN458787:FVJ458787 GEJ458787:GFF458787 GOF458787:GPB458787 GYB458787:GYX458787 HHX458787:HIT458787 HRT458787:HSP458787 IBP458787:ICL458787 ILL458787:IMH458787 IVH458787:IWD458787 JFD458787:JFZ458787 JOZ458787:JPV458787 JYV458787:JZR458787 KIR458787:KJN458787 KSN458787:KTJ458787 LCJ458787:LDF458787 LMF458787:LNB458787 LWB458787:LWX458787 MFX458787:MGT458787 MPT458787:MQP458787 MZP458787:NAL458787 NJL458787:NKH458787 NTH458787:NUD458787 ODD458787:ODZ458787 OMZ458787:ONV458787 OWV458787:OXR458787 PGR458787:PHN458787 PQN458787:PRJ458787 QAJ458787:QBF458787 QKF458787:QLB458787 QUB458787:QUX458787 RDX458787:RET458787 RNT458787:ROP458787 RXP458787:RYL458787 SHL458787:SIH458787 SRH458787:SSD458787 TBD458787:TBZ458787 TKZ458787:TLV458787 TUV458787:TVR458787 UER458787:UFN458787 UON458787:UPJ458787 UYJ458787:UZF458787 VIF458787:VJB458787 VSB458787:VSX458787 WBX458787:WCT458787 WLT458787:WMP458787 WVP458787:WWL458787 H524323:AD524323 JD524323:JZ524323 SZ524323:TV524323 ACV524323:ADR524323 AMR524323:ANN524323 AWN524323:AXJ524323 BGJ524323:BHF524323 BQF524323:BRB524323 CAB524323:CAX524323 CJX524323:CKT524323 CTT524323:CUP524323 DDP524323:DEL524323 DNL524323:DOH524323 DXH524323:DYD524323 EHD524323:EHZ524323 EQZ524323:ERV524323 FAV524323:FBR524323 FKR524323:FLN524323 FUN524323:FVJ524323 GEJ524323:GFF524323 GOF524323:GPB524323 GYB524323:GYX524323 HHX524323:HIT524323 HRT524323:HSP524323 IBP524323:ICL524323 ILL524323:IMH524323 IVH524323:IWD524323 JFD524323:JFZ524323 JOZ524323:JPV524323 JYV524323:JZR524323 KIR524323:KJN524323 KSN524323:KTJ524323 LCJ524323:LDF524323 LMF524323:LNB524323 LWB524323:LWX524323 MFX524323:MGT524323 MPT524323:MQP524323 MZP524323:NAL524323 NJL524323:NKH524323 NTH524323:NUD524323 ODD524323:ODZ524323 OMZ524323:ONV524323 OWV524323:OXR524323 PGR524323:PHN524323 PQN524323:PRJ524323 QAJ524323:QBF524323 QKF524323:QLB524323 QUB524323:QUX524323 RDX524323:RET524323 RNT524323:ROP524323 RXP524323:RYL524323 SHL524323:SIH524323 SRH524323:SSD524323 TBD524323:TBZ524323 TKZ524323:TLV524323 TUV524323:TVR524323 UER524323:UFN524323 UON524323:UPJ524323 UYJ524323:UZF524323 VIF524323:VJB524323 VSB524323:VSX524323 WBX524323:WCT524323 WLT524323:WMP524323 WVP524323:WWL524323 H589859:AD589859 JD589859:JZ589859 SZ589859:TV589859 ACV589859:ADR589859 AMR589859:ANN589859 AWN589859:AXJ589859 BGJ589859:BHF589859 BQF589859:BRB589859 CAB589859:CAX589859 CJX589859:CKT589859 CTT589859:CUP589859 DDP589859:DEL589859 DNL589859:DOH589859 DXH589859:DYD589859 EHD589859:EHZ589859 EQZ589859:ERV589859 FAV589859:FBR589859 FKR589859:FLN589859 FUN589859:FVJ589859 GEJ589859:GFF589859 GOF589859:GPB589859 GYB589859:GYX589859 HHX589859:HIT589859 HRT589859:HSP589859 IBP589859:ICL589859 ILL589859:IMH589859 IVH589859:IWD589859 JFD589859:JFZ589859 JOZ589859:JPV589859 JYV589859:JZR589859 KIR589859:KJN589859 KSN589859:KTJ589859 LCJ589859:LDF589859 LMF589859:LNB589859 LWB589859:LWX589859 MFX589859:MGT589859 MPT589859:MQP589859 MZP589859:NAL589859 NJL589859:NKH589859 NTH589859:NUD589859 ODD589859:ODZ589859 OMZ589859:ONV589859 OWV589859:OXR589859 PGR589859:PHN589859 PQN589859:PRJ589859 QAJ589859:QBF589859 QKF589859:QLB589859 QUB589859:QUX589859 RDX589859:RET589859 RNT589859:ROP589859 RXP589859:RYL589859 SHL589859:SIH589859 SRH589859:SSD589859 TBD589859:TBZ589859 TKZ589859:TLV589859 TUV589859:TVR589859 UER589859:UFN589859 UON589859:UPJ589859 UYJ589859:UZF589859 VIF589859:VJB589859 VSB589859:VSX589859 WBX589859:WCT589859 WLT589859:WMP589859 WVP589859:WWL589859 H655395:AD655395 JD655395:JZ655395 SZ655395:TV655395 ACV655395:ADR655395 AMR655395:ANN655395 AWN655395:AXJ655395 BGJ655395:BHF655395 BQF655395:BRB655395 CAB655395:CAX655395 CJX655395:CKT655395 CTT655395:CUP655395 DDP655395:DEL655395 DNL655395:DOH655395 DXH655395:DYD655395 EHD655395:EHZ655395 EQZ655395:ERV655395 FAV655395:FBR655395 FKR655395:FLN655395 FUN655395:FVJ655395 GEJ655395:GFF655395 GOF655395:GPB655395 GYB655395:GYX655395 HHX655395:HIT655395 HRT655395:HSP655395 IBP655395:ICL655395 ILL655395:IMH655395 IVH655395:IWD655395 JFD655395:JFZ655395 JOZ655395:JPV655395 JYV655395:JZR655395 KIR655395:KJN655395 KSN655395:KTJ655395 LCJ655395:LDF655395 LMF655395:LNB655395 LWB655395:LWX655395 MFX655395:MGT655395 MPT655395:MQP655395 MZP655395:NAL655395 NJL655395:NKH655395 NTH655395:NUD655395 ODD655395:ODZ655395 OMZ655395:ONV655395 OWV655395:OXR655395 PGR655395:PHN655395 PQN655395:PRJ655395 QAJ655395:QBF655395 QKF655395:QLB655395 QUB655395:QUX655395 RDX655395:RET655395 RNT655395:ROP655395 RXP655395:RYL655395 SHL655395:SIH655395 SRH655395:SSD655395 TBD655395:TBZ655395 TKZ655395:TLV655395 TUV655395:TVR655395 UER655395:UFN655395 UON655395:UPJ655395 UYJ655395:UZF655395 VIF655395:VJB655395 VSB655395:VSX655395 WBX655395:WCT655395 WLT655395:WMP655395 WVP655395:WWL655395 H720931:AD720931 JD720931:JZ720931 SZ720931:TV720931 ACV720931:ADR720931 AMR720931:ANN720931 AWN720931:AXJ720931 BGJ720931:BHF720931 BQF720931:BRB720931 CAB720931:CAX720931 CJX720931:CKT720931 CTT720931:CUP720931 DDP720931:DEL720931 DNL720931:DOH720931 DXH720931:DYD720931 EHD720931:EHZ720931 EQZ720931:ERV720931 FAV720931:FBR720931 FKR720931:FLN720931 FUN720931:FVJ720931 GEJ720931:GFF720931 GOF720931:GPB720931 GYB720931:GYX720931 HHX720931:HIT720931 HRT720931:HSP720931 IBP720931:ICL720931 ILL720931:IMH720931 IVH720931:IWD720931 JFD720931:JFZ720931 JOZ720931:JPV720931 JYV720931:JZR720931 KIR720931:KJN720931 KSN720931:KTJ720931 LCJ720931:LDF720931 LMF720931:LNB720931 LWB720931:LWX720931 MFX720931:MGT720931 MPT720931:MQP720931 MZP720931:NAL720931 NJL720931:NKH720931 NTH720931:NUD720931 ODD720931:ODZ720931 OMZ720931:ONV720931 OWV720931:OXR720931 PGR720931:PHN720931 PQN720931:PRJ720931 QAJ720931:QBF720931 QKF720931:QLB720931 QUB720931:QUX720931 RDX720931:RET720931 RNT720931:ROP720931 RXP720931:RYL720931 SHL720931:SIH720931 SRH720931:SSD720931 TBD720931:TBZ720931 TKZ720931:TLV720931 TUV720931:TVR720931 UER720931:UFN720931 UON720931:UPJ720931 UYJ720931:UZF720931 VIF720931:VJB720931 VSB720931:VSX720931 WBX720931:WCT720931 WLT720931:WMP720931 WVP720931:WWL720931 H786467:AD786467 JD786467:JZ786467 SZ786467:TV786467 ACV786467:ADR786467 AMR786467:ANN786467 AWN786467:AXJ786467 BGJ786467:BHF786467 BQF786467:BRB786467 CAB786467:CAX786467 CJX786467:CKT786467 CTT786467:CUP786467 DDP786467:DEL786467 DNL786467:DOH786467 DXH786467:DYD786467 EHD786467:EHZ786467 EQZ786467:ERV786467 FAV786467:FBR786467 FKR786467:FLN786467 FUN786467:FVJ786467 GEJ786467:GFF786467 GOF786467:GPB786467 GYB786467:GYX786467 HHX786467:HIT786467 HRT786467:HSP786467 IBP786467:ICL786467 ILL786467:IMH786467 IVH786467:IWD786467 JFD786467:JFZ786467 JOZ786467:JPV786467 JYV786467:JZR786467 KIR786467:KJN786467 KSN786467:KTJ786467 LCJ786467:LDF786467 LMF786467:LNB786467 LWB786467:LWX786467 MFX786467:MGT786467 MPT786467:MQP786467 MZP786467:NAL786467 NJL786467:NKH786467 NTH786467:NUD786467 ODD786467:ODZ786467 OMZ786467:ONV786467 OWV786467:OXR786467 PGR786467:PHN786467 PQN786467:PRJ786467 QAJ786467:QBF786467 QKF786467:QLB786467 QUB786467:QUX786467 RDX786467:RET786467 RNT786467:ROP786467 RXP786467:RYL786467 SHL786467:SIH786467 SRH786467:SSD786467 TBD786467:TBZ786467 TKZ786467:TLV786467 TUV786467:TVR786467 UER786467:UFN786467 UON786467:UPJ786467 UYJ786467:UZF786467 VIF786467:VJB786467 VSB786467:VSX786467 WBX786467:WCT786467 WLT786467:WMP786467 WVP786467:WWL786467 H852003:AD852003 JD852003:JZ852003 SZ852003:TV852003 ACV852003:ADR852003 AMR852003:ANN852003 AWN852003:AXJ852003 BGJ852003:BHF852003 BQF852003:BRB852003 CAB852003:CAX852003 CJX852003:CKT852003 CTT852003:CUP852003 DDP852003:DEL852003 DNL852003:DOH852003 DXH852003:DYD852003 EHD852003:EHZ852003 EQZ852003:ERV852003 FAV852003:FBR852003 FKR852003:FLN852003 FUN852003:FVJ852003 GEJ852003:GFF852003 GOF852003:GPB852003 GYB852003:GYX852003 HHX852003:HIT852003 HRT852003:HSP852003 IBP852003:ICL852003 ILL852003:IMH852003 IVH852003:IWD852003 JFD852003:JFZ852003 JOZ852003:JPV852003 JYV852003:JZR852003 KIR852003:KJN852003 KSN852003:KTJ852003 LCJ852003:LDF852003 LMF852003:LNB852003 LWB852003:LWX852003 MFX852003:MGT852003 MPT852003:MQP852003 MZP852003:NAL852003 NJL852003:NKH852003 NTH852003:NUD852003 ODD852003:ODZ852003 OMZ852003:ONV852003 OWV852003:OXR852003 PGR852003:PHN852003 PQN852003:PRJ852003 QAJ852003:QBF852003 QKF852003:QLB852003 QUB852003:QUX852003 RDX852003:RET852003 RNT852003:ROP852003 RXP852003:RYL852003 SHL852003:SIH852003 SRH852003:SSD852003 TBD852003:TBZ852003 TKZ852003:TLV852003 TUV852003:TVR852003 UER852003:UFN852003 UON852003:UPJ852003 UYJ852003:UZF852003 VIF852003:VJB852003 VSB852003:VSX852003 WBX852003:WCT852003 WLT852003:WMP852003 WVP852003:WWL852003 H917539:AD917539 JD917539:JZ917539 SZ917539:TV917539 ACV917539:ADR917539 AMR917539:ANN917539 AWN917539:AXJ917539 BGJ917539:BHF917539 BQF917539:BRB917539 CAB917539:CAX917539 CJX917539:CKT917539 CTT917539:CUP917539 DDP917539:DEL917539 DNL917539:DOH917539 DXH917539:DYD917539 EHD917539:EHZ917539 EQZ917539:ERV917539 FAV917539:FBR917539 FKR917539:FLN917539 FUN917539:FVJ917539 GEJ917539:GFF917539 GOF917539:GPB917539 GYB917539:GYX917539 HHX917539:HIT917539 HRT917539:HSP917539 IBP917539:ICL917539 ILL917539:IMH917539 IVH917539:IWD917539 JFD917539:JFZ917539 JOZ917539:JPV917539 JYV917539:JZR917539 KIR917539:KJN917539 KSN917539:KTJ917539 LCJ917539:LDF917539 LMF917539:LNB917539 LWB917539:LWX917539 MFX917539:MGT917539 MPT917539:MQP917539 MZP917539:NAL917539 NJL917539:NKH917539 NTH917539:NUD917539 ODD917539:ODZ917539 OMZ917539:ONV917539 OWV917539:OXR917539 PGR917539:PHN917539 PQN917539:PRJ917539 QAJ917539:QBF917539 QKF917539:QLB917539 QUB917539:QUX917539 RDX917539:RET917539 RNT917539:ROP917539 RXP917539:RYL917539 SHL917539:SIH917539 SRH917539:SSD917539 TBD917539:TBZ917539 TKZ917539:TLV917539 TUV917539:TVR917539 UER917539:UFN917539 UON917539:UPJ917539 UYJ917539:UZF917539 VIF917539:VJB917539 VSB917539:VSX917539 WBX917539:WCT917539 WLT917539:WMP917539 WVP917539:WWL917539 H983075:AD983075 JD983075:JZ983075 SZ983075:TV983075 ACV983075:ADR983075 AMR983075:ANN983075 AWN983075:AXJ983075 BGJ983075:BHF983075 BQF983075:BRB983075 CAB983075:CAX983075 CJX983075:CKT983075 CTT983075:CUP983075 DDP983075:DEL983075 DNL983075:DOH983075 DXH983075:DYD983075 EHD983075:EHZ983075 EQZ983075:ERV983075 FAV983075:FBR983075 FKR983075:FLN983075 FUN983075:FVJ983075 GEJ983075:GFF983075 GOF983075:GPB983075 GYB983075:GYX983075 HHX983075:HIT983075 HRT983075:HSP983075 IBP983075:ICL983075 ILL983075:IMH983075 IVH983075:IWD983075 JFD983075:JFZ983075 JOZ983075:JPV983075 JYV983075:JZR983075 KIR983075:KJN983075 KSN983075:KTJ983075 LCJ983075:LDF983075 LMF983075:LNB983075 LWB983075:LWX983075 MFX983075:MGT983075 MPT983075:MQP983075 MZP983075:NAL983075 NJL983075:NKH983075 NTH983075:NUD983075 ODD983075:ODZ983075 OMZ983075:ONV983075 OWV983075:OXR983075 PGR983075:PHN983075 PQN983075:PRJ983075 QAJ983075:QBF983075 QKF983075:QLB983075 QUB983075:QUX983075 RDX983075:RET983075 RNT983075:ROP983075 RXP983075:RYL983075 SHL983075:SIH983075 SRH983075:SSD983075 TBD983075:TBZ983075 TKZ983075:TLV983075 TUV983075:TVR983075 UER983075:UFN983075 UON983075:UPJ983075 UYJ983075:UZF983075 VIF983075:VJB983075 VSB983075:VSX983075 WBX983075:WCT983075 WLT983075:WMP983075 WVP983075:WWL983075">
      <formula1>"N,A,B"</formula1>
      <formula2>0</formula2>
    </dataValidation>
    <dataValidation type="list" allowBlank="1" showErrorMessage="1" sqref="H38:AD38 JD38:JZ38 SZ38:TV38 ACV38:ADR38 AMR38:ANN38 AWN38:AXJ38 BGJ38:BHF38 BQF38:BRB38 CAB38:CAX38 CJX38:CKT38 CTT38:CUP38 DDP38:DEL38 DNL38:DOH38 DXH38:DYD38 EHD38:EHZ38 EQZ38:ERV38 FAV38:FBR38 FKR38:FLN38 FUN38:FVJ38 GEJ38:GFF38 GOF38:GPB38 GYB38:GYX38 HHX38:HIT38 HRT38:HSP38 IBP38:ICL38 ILL38:IMH38 IVH38:IWD38 JFD38:JFZ38 JOZ38:JPV38 JYV38:JZR38 KIR38:KJN38 KSN38:KTJ38 LCJ38:LDF38 LMF38:LNB38 LWB38:LWX38 MFX38:MGT38 MPT38:MQP38 MZP38:NAL38 NJL38:NKH38 NTH38:NUD38 ODD38:ODZ38 OMZ38:ONV38 OWV38:OXR38 PGR38:PHN38 PQN38:PRJ38 QAJ38:QBF38 QKF38:QLB38 QUB38:QUX38 RDX38:RET38 RNT38:ROP38 RXP38:RYL38 SHL38:SIH38 SRH38:SSD38 TBD38:TBZ38 TKZ38:TLV38 TUV38:TVR38 UER38:UFN38 UON38:UPJ38 UYJ38:UZF38 VIF38:VJB38 VSB38:VSX38 WBX38:WCT38 WLT38:WMP38 WVP38:WWL38 H65574:AD65574 JD65574:JZ65574 SZ65574:TV65574 ACV65574:ADR65574 AMR65574:ANN65574 AWN65574:AXJ65574 BGJ65574:BHF65574 BQF65574:BRB65574 CAB65574:CAX65574 CJX65574:CKT65574 CTT65574:CUP65574 DDP65574:DEL65574 DNL65574:DOH65574 DXH65574:DYD65574 EHD65574:EHZ65574 EQZ65574:ERV65574 FAV65574:FBR65574 FKR65574:FLN65574 FUN65574:FVJ65574 GEJ65574:GFF65574 GOF65574:GPB65574 GYB65574:GYX65574 HHX65574:HIT65574 HRT65574:HSP65574 IBP65574:ICL65574 ILL65574:IMH65574 IVH65574:IWD65574 JFD65574:JFZ65574 JOZ65574:JPV65574 JYV65574:JZR65574 KIR65574:KJN65574 KSN65574:KTJ65574 LCJ65574:LDF65574 LMF65574:LNB65574 LWB65574:LWX65574 MFX65574:MGT65574 MPT65574:MQP65574 MZP65574:NAL65574 NJL65574:NKH65574 NTH65574:NUD65574 ODD65574:ODZ65574 OMZ65574:ONV65574 OWV65574:OXR65574 PGR65574:PHN65574 PQN65574:PRJ65574 QAJ65574:QBF65574 QKF65574:QLB65574 QUB65574:QUX65574 RDX65574:RET65574 RNT65574:ROP65574 RXP65574:RYL65574 SHL65574:SIH65574 SRH65574:SSD65574 TBD65574:TBZ65574 TKZ65574:TLV65574 TUV65574:TVR65574 UER65574:UFN65574 UON65574:UPJ65574 UYJ65574:UZF65574 VIF65574:VJB65574 VSB65574:VSX65574 WBX65574:WCT65574 WLT65574:WMP65574 WVP65574:WWL65574 H131110:AD131110 JD131110:JZ131110 SZ131110:TV131110 ACV131110:ADR131110 AMR131110:ANN131110 AWN131110:AXJ131110 BGJ131110:BHF131110 BQF131110:BRB131110 CAB131110:CAX131110 CJX131110:CKT131110 CTT131110:CUP131110 DDP131110:DEL131110 DNL131110:DOH131110 DXH131110:DYD131110 EHD131110:EHZ131110 EQZ131110:ERV131110 FAV131110:FBR131110 FKR131110:FLN131110 FUN131110:FVJ131110 GEJ131110:GFF131110 GOF131110:GPB131110 GYB131110:GYX131110 HHX131110:HIT131110 HRT131110:HSP131110 IBP131110:ICL131110 ILL131110:IMH131110 IVH131110:IWD131110 JFD131110:JFZ131110 JOZ131110:JPV131110 JYV131110:JZR131110 KIR131110:KJN131110 KSN131110:KTJ131110 LCJ131110:LDF131110 LMF131110:LNB131110 LWB131110:LWX131110 MFX131110:MGT131110 MPT131110:MQP131110 MZP131110:NAL131110 NJL131110:NKH131110 NTH131110:NUD131110 ODD131110:ODZ131110 OMZ131110:ONV131110 OWV131110:OXR131110 PGR131110:PHN131110 PQN131110:PRJ131110 QAJ131110:QBF131110 QKF131110:QLB131110 QUB131110:QUX131110 RDX131110:RET131110 RNT131110:ROP131110 RXP131110:RYL131110 SHL131110:SIH131110 SRH131110:SSD131110 TBD131110:TBZ131110 TKZ131110:TLV131110 TUV131110:TVR131110 UER131110:UFN131110 UON131110:UPJ131110 UYJ131110:UZF131110 VIF131110:VJB131110 VSB131110:VSX131110 WBX131110:WCT131110 WLT131110:WMP131110 WVP131110:WWL131110 H196646:AD196646 JD196646:JZ196646 SZ196646:TV196646 ACV196646:ADR196646 AMR196646:ANN196646 AWN196646:AXJ196646 BGJ196646:BHF196646 BQF196646:BRB196646 CAB196646:CAX196646 CJX196646:CKT196646 CTT196646:CUP196646 DDP196646:DEL196646 DNL196646:DOH196646 DXH196646:DYD196646 EHD196646:EHZ196646 EQZ196646:ERV196646 FAV196646:FBR196646 FKR196646:FLN196646 FUN196646:FVJ196646 GEJ196646:GFF196646 GOF196646:GPB196646 GYB196646:GYX196646 HHX196646:HIT196646 HRT196646:HSP196646 IBP196646:ICL196646 ILL196646:IMH196646 IVH196646:IWD196646 JFD196646:JFZ196646 JOZ196646:JPV196646 JYV196646:JZR196646 KIR196646:KJN196646 KSN196646:KTJ196646 LCJ196646:LDF196646 LMF196646:LNB196646 LWB196646:LWX196646 MFX196646:MGT196646 MPT196646:MQP196646 MZP196646:NAL196646 NJL196646:NKH196646 NTH196646:NUD196646 ODD196646:ODZ196646 OMZ196646:ONV196646 OWV196646:OXR196646 PGR196646:PHN196646 PQN196646:PRJ196646 QAJ196646:QBF196646 QKF196646:QLB196646 QUB196646:QUX196646 RDX196646:RET196646 RNT196646:ROP196646 RXP196646:RYL196646 SHL196646:SIH196646 SRH196646:SSD196646 TBD196646:TBZ196646 TKZ196646:TLV196646 TUV196646:TVR196646 UER196646:UFN196646 UON196646:UPJ196646 UYJ196646:UZF196646 VIF196646:VJB196646 VSB196646:VSX196646 WBX196646:WCT196646 WLT196646:WMP196646 WVP196646:WWL196646 H262182:AD262182 JD262182:JZ262182 SZ262182:TV262182 ACV262182:ADR262182 AMR262182:ANN262182 AWN262182:AXJ262182 BGJ262182:BHF262182 BQF262182:BRB262182 CAB262182:CAX262182 CJX262182:CKT262182 CTT262182:CUP262182 DDP262182:DEL262182 DNL262182:DOH262182 DXH262182:DYD262182 EHD262182:EHZ262182 EQZ262182:ERV262182 FAV262182:FBR262182 FKR262182:FLN262182 FUN262182:FVJ262182 GEJ262182:GFF262182 GOF262182:GPB262182 GYB262182:GYX262182 HHX262182:HIT262182 HRT262182:HSP262182 IBP262182:ICL262182 ILL262182:IMH262182 IVH262182:IWD262182 JFD262182:JFZ262182 JOZ262182:JPV262182 JYV262182:JZR262182 KIR262182:KJN262182 KSN262182:KTJ262182 LCJ262182:LDF262182 LMF262182:LNB262182 LWB262182:LWX262182 MFX262182:MGT262182 MPT262182:MQP262182 MZP262182:NAL262182 NJL262182:NKH262182 NTH262182:NUD262182 ODD262182:ODZ262182 OMZ262182:ONV262182 OWV262182:OXR262182 PGR262182:PHN262182 PQN262182:PRJ262182 QAJ262182:QBF262182 QKF262182:QLB262182 QUB262182:QUX262182 RDX262182:RET262182 RNT262182:ROP262182 RXP262182:RYL262182 SHL262182:SIH262182 SRH262182:SSD262182 TBD262182:TBZ262182 TKZ262182:TLV262182 TUV262182:TVR262182 UER262182:UFN262182 UON262182:UPJ262182 UYJ262182:UZF262182 VIF262182:VJB262182 VSB262182:VSX262182 WBX262182:WCT262182 WLT262182:WMP262182 WVP262182:WWL262182 H327718:AD327718 JD327718:JZ327718 SZ327718:TV327718 ACV327718:ADR327718 AMR327718:ANN327718 AWN327718:AXJ327718 BGJ327718:BHF327718 BQF327718:BRB327718 CAB327718:CAX327718 CJX327718:CKT327718 CTT327718:CUP327718 DDP327718:DEL327718 DNL327718:DOH327718 DXH327718:DYD327718 EHD327718:EHZ327718 EQZ327718:ERV327718 FAV327718:FBR327718 FKR327718:FLN327718 FUN327718:FVJ327718 GEJ327718:GFF327718 GOF327718:GPB327718 GYB327718:GYX327718 HHX327718:HIT327718 HRT327718:HSP327718 IBP327718:ICL327718 ILL327718:IMH327718 IVH327718:IWD327718 JFD327718:JFZ327718 JOZ327718:JPV327718 JYV327718:JZR327718 KIR327718:KJN327718 KSN327718:KTJ327718 LCJ327718:LDF327718 LMF327718:LNB327718 LWB327718:LWX327718 MFX327718:MGT327718 MPT327718:MQP327718 MZP327718:NAL327718 NJL327718:NKH327718 NTH327718:NUD327718 ODD327718:ODZ327718 OMZ327718:ONV327718 OWV327718:OXR327718 PGR327718:PHN327718 PQN327718:PRJ327718 QAJ327718:QBF327718 QKF327718:QLB327718 QUB327718:QUX327718 RDX327718:RET327718 RNT327718:ROP327718 RXP327718:RYL327718 SHL327718:SIH327718 SRH327718:SSD327718 TBD327718:TBZ327718 TKZ327718:TLV327718 TUV327718:TVR327718 UER327718:UFN327718 UON327718:UPJ327718 UYJ327718:UZF327718 VIF327718:VJB327718 VSB327718:VSX327718 WBX327718:WCT327718 WLT327718:WMP327718 WVP327718:WWL327718 H393254:AD393254 JD393254:JZ393254 SZ393254:TV393254 ACV393254:ADR393254 AMR393254:ANN393254 AWN393254:AXJ393254 BGJ393254:BHF393254 BQF393254:BRB393254 CAB393254:CAX393254 CJX393254:CKT393254 CTT393254:CUP393254 DDP393254:DEL393254 DNL393254:DOH393254 DXH393254:DYD393254 EHD393254:EHZ393254 EQZ393254:ERV393254 FAV393254:FBR393254 FKR393254:FLN393254 FUN393254:FVJ393254 GEJ393254:GFF393254 GOF393254:GPB393254 GYB393254:GYX393254 HHX393254:HIT393254 HRT393254:HSP393254 IBP393254:ICL393254 ILL393254:IMH393254 IVH393254:IWD393254 JFD393254:JFZ393254 JOZ393254:JPV393254 JYV393254:JZR393254 KIR393254:KJN393254 KSN393254:KTJ393254 LCJ393254:LDF393254 LMF393254:LNB393254 LWB393254:LWX393254 MFX393254:MGT393254 MPT393254:MQP393254 MZP393254:NAL393254 NJL393254:NKH393254 NTH393254:NUD393254 ODD393254:ODZ393254 OMZ393254:ONV393254 OWV393254:OXR393254 PGR393254:PHN393254 PQN393254:PRJ393254 QAJ393254:QBF393254 QKF393254:QLB393254 QUB393254:QUX393254 RDX393254:RET393254 RNT393254:ROP393254 RXP393254:RYL393254 SHL393254:SIH393254 SRH393254:SSD393254 TBD393254:TBZ393254 TKZ393254:TLV393254 TUV393254:TVR393254 UER393254:UFN393254 UON393254:UPJ393254 UYJ393254:UZF393254 VIF393254:VJB393254 VSB393254:VSX393254 WBX393254:WCT393254 WLT393254:WMP393254 WVP393254:WWL393254 H458790:AD458790 JD458790:JZ458790 SZ458790:TV458790 ACV458790:ADR458790 AMR458790:ANN458790 AWN458790:AXJ458790 BGJ458790:BHF458790 BQF458790:BRB458790 CAB458790:CAX458790 CJX458790:CKT458790 CTT458790:CUP458790 DDP458790:DEL458790 DNL458790:DOH458790 DXH458790:DYD458790 EHD458790:EHZ458790 EQZ458790:ERV458790 FAV458790:FBR458790 FKR458790:FLN458790 FUN458790:FVJ458790 GEJ458790:GFF458790 GOF458790:GPB458790 GYB458790:GYX458790 HHX458790:HIT458790 HRT458790:HSP458790 IBP458790:ICL458790 ILL458790:IMH458790 IVH458790:IWD458790 JFD458790:JFZ458790 JOZ458790:JPV458790 JYV458790:JZR458790 KIR458790:KJN458790 KSN458790:KTJ458790 LCJ458790:LDF458790 LMF458790:LNB458790 LWB458790:LWX458790 MFX458790:MGT458790 MPT458790:MQP458790 MZP458790:NAL458790 NJL458790:NKH458790 NTH458790:NUD458790 ODD458790:ODZ458790 OMZ458790:ONV458790 OWV458790:OXR458790 PGR458790:PHN458790 PQN458790:PRJ458790 QAJ458790:QBF458790 QKF458790:QLB458790 QUB458790:QUX458790 RDX458790:RET458790 RNT458790:ROP458790 RXP458790:RYL458790 SHL458790:SIH458790 SRH458790:SSD458790 TBD458790:TBZ458790 TKZ458790:TLV458790 TUV458790:TVR458790 UER458790:UFN458790 UON458790:UPJ458790 UYJ458790:UZF458790 VIF458790:VJB458790 VSB458790:VSX458790 WBX458790:WCT458790 WLT458790:WMP458790 WVP458790:WWL458790 H524326:AD524326 JD524326:JZ524326 SZ524326:TV524326 ACV524326:ADR524326 AMR524326:ANN524326 AWN524326:AXJ524326 BGJ524326:BHF524326 BQF524326:BRB524326 CAB524326:CAX524326 CJX524326:CKT524326 CTT524326:CUP524326 DDP524326:DEL524326 DNL524326:DOH524326 DXH524326:DYD524326 EHD524326:EHZ524326 EQZ524326:ERV524326 FAV524326:FBR524326 FKR524326:FLN524326 FUN524326:FVJ524326 GEJ524326:GFF524326 GOF524326:GPB524326 GYB524326:GYX524326 HHX524326:HIT524326 HRT524326:HSP524326 IBP524326:ICL524326 ILL524326:IMH524326 IVH524326:IWD524326 JFD524326:JFZ524326 JOZ524326:JPV524326 JYV524326:JZR524326 KIR524326:KJN524326 KSN524326:KTJ524326 LCJ524326:LDF524326 LMF524326:LNB524326 LWB524326:LWX524326 MFX524326:MGT524326 MPT524326:MQP524326 MZP524326:NAL524326 NJL524326:NKH524326 NTH524326:NUD524326 ODD524326:ODZ524326 OMZ524326:ONV524326 OWV524326:OXR524326 PGR524326:PHN524326 PQN524326:PRJ524326 QAJ524326:QBF524326 QKF524326:QLB524326 QUB524326:QUX524326 RDX524326:RET524326 RNT524326:ROP524326 RXP524326:RYL524326 SHL524326:SIH524326 SRH524326:SSD524326 TBD524326:TBZ524326 TKZ524326:TLV524326 TUV524326:TVR524326 UER524326:UFN524326 UON524326:UPJ524326 UYJ524326:UZF524326 VIF524326:VJB524326 VSB524326:VSX524326 WBX524326:WCT524326 WLT524326:WMP524326 WVP524326:WWL524326 H589862:AD589862 JD589862:JZ589862 SZ589862:TV589862 ACV589862:ADR589862 AMR589862:ANN589862 AWN589862:AXJ589862 BGJ589862:BHF589862 BQF589862:BRB589862 CAB589862:CAX589862 CJX589862:CKT589862 CTT589862:CUP589862 DDP589862:DEL589862 DNL589862:DOH589862 DXH589862:DYD589862 EHD589862:EHZ589862 EQZ589862:ERV589862 FAV589862:FBR589862 FKR589862:FLN589862 FUN589862:FVJ589862 GEJ589862:GFF589862 GOF589862:GPB589862 GYB589862:GYX589862 HHX589862:HIT589862 HRT589862:HSP589862 IBP589862:ICL589862 ILL589862:IMH589862 IVH589862:IWD589862 JFD589862:JFZ589862 JOZ589862:JPV589862 JYV589862:JZR589862 KIR589862:KJN589862 KSN589862:KTJ589862 LCJ589862:LDF589862 LMF589862:LNB589862 LWB589862:LWX589862 MFX589862:MGT589862 MPT589862:MQP589862 MZP589862:NAL589862 NJL589862:NKH589862 NTH589862:NUD589862 ODD589862:ODZ589862 OMZ589862:ONV589862 OWV589862:OXR589862 PGR589862:PHN589862 PQN589862:PRJ589862 QAJ589862:QBF589862 QKF589862:QLB589862 QUB589862:QUX589862 RDX589862:RET589862 RNT589862:ROP589862 RXP589862:RYL589862 SHL589862:SIH589862 SRH589862:SSD589862 TBD589862:TBZ589862 TKZ589862:TLV589862 TUV589862:TVR589862 UER589862:UFN589862 UON589862:UPJ589862 UYJ589862:UZF589862 VIF589862:VJB589862 VSB589862:VSX589862 WBX589862:WCT589862 WLT589862:WMP589862 WVP589862:WWL589862 H655398:AD655398 JD655398:JZ655398 SZ655398:TV655398 ACV655398:ADR655398 AMR655398:ANN655398 AWN655398:AXJ655398 BGJ655398:BHF655398 BQF655398:BRB655398 CAB655398:CAX655398 CJX655398:CKT655398 CTT655398:CUP655398 DDP655398:DEL655398 DNL655398:DOH655398 DXH655398:DYD655398 EHD655398:EHZ655398 EQZ655398:ERV655398 FAV655398:FBR655398 FKR655398:FLN655398 FUN655398:FVJ655398 GEJ655398:GFF655398 GOF655398:GPB655398 GYB655398:GYX655398 HHX655398:HIT655398 HRT655398:HSP655398 IBP655398:ICL655398 ILL655398:IMH655398 IVH655398:IWD655398 JFD655398:JFZ655398 JOZ655398:JPV655398 JYV655398:JZR655398 KIR655398:KJN655398 KSN655398:KTJ655398 LCJ655398:LDF655398 LMF655398:LNB655398 LWB655398:LWX655398 MFX655398:MGT655398 MPT655398:MQP655398 MZP655398:NAL655398 NJL655398:NKH655398 NTH655398:NUD655398 ODD655398:ODZ655398 OMZ655398:ONV655398 OWV655398:OXR655398 PGR655398:PHN655398 PQN655398:PRJ655398 QAJ655398:QBF655398 QKF655398:QLB655398 QUB655398:QUX655398 RDX655398:RET655398 RNT655398:ROP655398 RXP655398:RYL655398 SHL655398:SIH655398 SRH655398:SSD655398 TBD655398:TBZ655398 TKZ655398:TLV655398 TUV655398:TVR655398 UER655398:UFN655398 UON655398:UPJ655398 UYJ655398:UZF655398 VIF655398:VJB655398 VSB655398:VSX655398 WBX655398:WCT655398 WLT655398:WMP655398 WVP655398:WWL655398 H720934:AD720934 JD720934:JZ720934 SZ720934:TV720934 ACV720934:ADR720934 AMR720934:ANN720934 AWN720934:AXJ720934 BGJ720934:BHF720934 BQF720934:BRB720934 CAB720934:CAX720934 CJX720934:CKT720934 CTT720934:CUP720934 DDP720934:DEL720934 DNL720934:DOH720934 DXH720934:DYD720934 EHD720934:EHZ720934 EQZ720934:ERV720934 FAV720934:FBR720934 FKR720934:FLN720934 FUN720934:FVJ720934 GEJ720934:GFF720934 GOF720934:GPB720934 GYB720934:GYX720934 HHX720934:HIT720934 HRT720934:HSP720934 IBP720934:ICL720934 ILL720934:IMH720934 IVH720934:IWD720934 JFD720934:JFZ720934 JOZ720934:JPV720934 JYV720934:JZR720934 KIR720934:KJN720934 KSN720934:KTJ720934 LCJ720934:LDF720934 LMF720934:LNB720934 LWB720934:LWX720934 MFX720934:MGT720934 MPT720934:MQP720934 MZP720934:NAL720934 NJL720934:NKH720934 NTH720934:NUD720934 ODD720934:ODZ720934 OMZ720934:ONV720934 OWV720934:OXR720934 PGR720934:PHN720934 PQN720934:PRJ720934 QAJ720934:QBF720934 QKF720934:QLB720934 QUB720934:QUX720934 RDX720934:RET720934 RNT720934:ROP720934 RXP720934:RYL720934 SHL720934:SIH720934 SRH720934:SSD720934 TBD720934:TBZ720934 TKZ720934:TLV720934 TUV720934:TVR720934 UER720934:UFN720934 UON720934:UPJ720934 UYJ720934:UZF720934 VIF720934:VJB720934 VSB720934:VSX720934 WBX720934:WCT720934 WLT720934:WMP720934 WVP720934:WWL720934 H786470:AD786470 JD786470:JZ786470 SZ786470:TV786470 ACV786470:ADR786470 AMR786470:ANN786470 AWN786470:AXJ786470 BGJ786470:BHF786470 BQF786470:BRB786470 CAB786470:CAX786470 CJX786470:CKT786470 CTT786470:CUP786470 DDP786470:DEL786470 DNL786470:DOH786470 DXH786470:DYD786470 EHD786470:EHZ786470 EQZ786470:ERV786470 FAV786470:FBR786470 FKR786470:FLN786470 FUN786470:FVJ786470 GEJ786470:GFF786470 GOF786470:GPB786470 GYB786470:GYX786470 HHX786470:HIT786470 HRT786470:HSP786470 IBP786470:ICL786470 ILL786470:IMH786470 IVH786470:IWD786470 JFD786470:JFZ786470 JOZ786470:JPV786470 JYV786470:JZR786470 KIR786470:KJN786470 KSN786470:KTJ786470 LCJ786470:LDF786470 LMF786470:LNB786470 LWB786470:LWX786470 MFX786470:MGT786470 MPT786470:MQP786470 MZP786470:NAL786470 NJL786470:NKH786470 NTH786470:NUD786470 ODD786470:ODZ786470 OMZ786470:ONV786470 OWV786470:OXR786470 PGR786470:PHN786470 PQN786470:PRJ786470 QAJ786470:QBF786470 QKF786470:QLB786470 QUB786470:QUX786470 RDX786470:RET786470 RNT786470:ROP786470 RXP786470:RYL786470 SHL786470:SIH786470 SRH786470:SSD786470 TBD786470:TBZ786470 TKZ786470:TLV786470 TUV786470:TVR786470 UER786470:UFN786470 UON786470:UPJ786470 UYJ786470:UZF786470 VIF786470:VJB786470 VSB786470:VSX786470 WBX786470:WCT786470 WLT786470:WMP786470 WVP786470:WWL786470 H852006:AD852006 JD852006:JZ852006 SZ852006:TV852006 ACV852006:ADR852006 AMR852006:ANN852006 AWN852006:AXJ852006 BGJ852006:BHF852006 BQF852006:BRB852006 CAB852006:CAX852006 CJX852006:CKT852006 CTT852006:CUP852006 DDP852006:DEL852006 DNL852006:DOH852006 DXH852006:DYD852006 EHD852006:EHZ852006 EQZ852006:ERV852006 FAV852006:FBR852006 FKR852006:FLN852006 FUN852006:FVJ852006 GEJ852006:GFF852006 GOF852006:GPB852006 GYB852006:GYX852006 HHX852006:HIT852006 HRT852006:HSP852006 IBP852006:ICL852006 ILL852006:IMH852006 IVH852006:IWD852006 JFD852006:JFZ852006 JOZ852006:JPV852006 JYV852006:JZR852006 KIR852006:KJN852006 KSN852006:KTJ852006 LCJ852006:LDF852006 LMF852006:LNB852006 LWB852006:LWX852006 MFX852006:MGT852006 MPT852006:MQP852006 MZP852006:NAL852006 NJL852006:NKH852006 NTH852006:NUD852006 ODD852006:ODZ852006 OMZ852006:ONV852006 OWV852006:OXR852006 PGR852006:PHN852006 PQN852006:PRJ852006 QAJ852006:QBF852006 QKF852006:QLB852006 QUB852006:QUX852006 RDX852006:RET852006 RNT852006:ROP852006 RXP852006:RYL852006 SHL852006:SIH852006 SRH852006:SSD852006 TBD852006:TBZ852006 TKZ852006:TLV852006 TUV852006:TVR852006 UER852006:UFN852006 UON852006:UPJ852006 UYJ852006:UZF852006 VIF852006:VJB852006 VSB852006:VSX852006 WBX852006:WCT852006 WLT852006:WMP852006 WVP852006:WWL852006 H917542:AD917542 JD917542:JZ917542 SZ917542:TV917542 ACV917542:ADR917542 AMR917542:ANN917542 AWN917542:AXJ917542 BGJ917542:BHF917542 BQF917542:BRB917542 CAB917542:CAX917542 CJX917542:CKT917542 CTT917542:CUP917542 DDP917542:DEL917542 DNL917542:DOH917542 DXH917542:DYD917542 EHD917542:EHZ917542 EQZ917542:ERV917542 FAV917542:FBR917542 FKR917542:FLN917542 FUN917542:FVJ917542 GEJ917542:GFF917542 GOF917542:GPB917542 GYB917542:GYX917542 HHX917542:HIT917542 HRT917542:HSP917542 IBP917542:ICL917542 ILL917542:IMH917542 IVH917542:IWD917542 JFD917542:JFZ917542 JOZ917542:JPV917542 JYV917542:JZR917542 KIR917542:KJN917542 KSN917542:KTJ917542 LCJ917542:LDF917542 LMF917542:LNB917542 LWB917542:LWX917542 MFX917542:MGT917542 MPT917542:MQP917542 MZP917542:NAL917542 NJL917542:NKH917542 NTH917542:NUD917542 ODD917542:ODZ917542 OMZ917542:ONV917542 OWV917542:OXR917542 PGR917542:PHN917542 PQN917542:PRJ917542 QAJ917542:QBF917542 QKF917542:QLB917542 QUB917542:QUX917542 RDX917542:RET917542 RNT917542:ROP917542 RXP917542:RYL917542 SHL917542:SIH917542 SRH917542:SSD917542 TBD917542:TBZ917542 TKZ917542:TLV917542 TUV917542:TVR917542 UER917542:UFN917542 UON917542:UPJ917542 UYJ917542:UZF917542 VIF917542:VJB917542 VSB917542:VSX917542 WBX917542:WCT917542 WLT917542:WMP917542 WVP917542:WWL917542 H983078:AD983078 JD983078:JZ983078 SZ983078:TV983078 ACV983078:ADR983078 AMR983078:ANN983078 AWN983078:AXJ983078 BGJ983078:BHF983078 BQF983078:BRB983078 CAB983078:CAX983078 CJX983078:CKT983078 CTT983078:CUP983078 DDP983078:DEL983078 DNL983078:DOH983078 DXH983078:DYD983078 EHD983078:EHZ983078 EQZ983078:ERV983078 FAV983078:FBR983078 FKR983078:FLN983078 FUN983078:FVJ983078 GEJ983078:GFF983078 GOF983078:GPB983078 GYB983078:GYX983078 HHX983078:HIT983078 HRT983078:HSP983078 IBP983078:ICL983078 ILL983078:IMH983078 IVH983078:IWD983078 JFD983078:JFZ983078 JOZ983078:JPV983078 JYV983078:JZR983078 KIR983078:KJN983078 KSN983078:KTJ983078 LCJ983078:LDF983078 LMF983078:LNB983078 LWB983078:LWX983078 MFX983078:MGT983078 MPT983078:MQP983078 MZP983078:NAL983078 NJL983078:NKH983078 NTH983078:NUD983078 ODD983078:ODZ983078 OMZ983078:ONV983078 OWV983078:OXR983078 PGR983078:PHN983078 PQN983078:PRJ983078 QAJ983078:QBF983078 QKF983078:QLB983078 QUB983078:QUX983078 RDX983078:RET983078 RNT983078:ROP983078 RXP983078:RYL983078 SHL983078:SIH983078 SRH983078:SSD983078 TBD983078:TBZ983078 TKZ983078:TLV983078 TUV983078:TVR983078 UER983078:UFN983078 UON983078:UPJ983078 UYJ983078:UZF983078 VIF983078:VJB983078 VSB983078:VSX983078 WBX983078:WCT983078 WLT983078:WMP983078 WVP983078:WWL983078">
      <formula1>"OK,NG,NA,PT"</formula1>
      <formula2>0</formula2>
    </dataValidation>
    <dataValidation operator="equal" allowBlank="1" showInputMessage="1" showErrorMessage="1" promptTitle="Check points" prompt="that need / need not be executed" sqref="A65555:A65570 IW65555:IW65570 SS65555:SS65570 ACO65555:ACO65570 AMK65555:AMK65570 AWG65555:AWG65570 BGC65555:BGC65570 BPY65555:BPY65570 BZU65555:BZU65570 CJQ65555:CJQ65570 CTM65555:CTM65570 DDI65555:DDI65570 DNE65555:DNE65570 DXA65555:DXA65570 EGW65555:EGW65570 EQS65555:EQS65570 FAO65555:FAO65570 FKK65555:FKK65570 FUG65555:FUG65570 GEC65555:GEC65570 GNY65555:GNY65570 GXU65555:GXU65570 HHQ65555:HHQ65570 HRM65555:HRM65570 IBI65555:IBI65570 ILE65555:ILE65570 IVA65555:IVA65570 JEW65555:JEW65570 JOS65555:JOS65570 JYO65555:JYO65570 KIK65555:KIK65570 KSG65555:KSG65570 LCC65555:LCC65570 LLY65555:LLY65570 LVU65555:LVU65570 MFQ65555:MFQ65570 MPM65555:MPM65570 MZI65555:MZI65570 NJE65555:NJE65570 NTA65555:NTA65570 OCW65555:OCW65570 OMS65555:OMS65570 OWO65555:OWO65570 PGK65555:PGK65570 PQG65555:PQG65570 QAC65555:QAC65570 QJY65555:QJY65570 QTU65555:QTU65570 RDQ65555:RDQ65570 RNM65555:RNM65570 RXI65555:RXI65570 SHE65555:SHE65570 SRA65555:SRA65570 TAW65555:TAW65570 TKS65555:TKS65570 TUO65555:TUO65570 UEK65555:UEK65570 UOG65555:UOG65570 UYC65555:UYC65570 VHY65555:VHY65570 VRU65555:VRU65570 WBQ65555:WBQ65570 WLM65555:WLM65570 WVI65555:WVI65570 A131091:A131106 IW131091:IW131106 SS131091:SS131106 ACO131091:ACO131106 AMK131091:AMK131106 AWG131091:AWG131106 BGC131091:BGC131106 BPY131091:BPY131106 BZU131091:BZU131106 CJQ131091:CJQ131106 CTM131091:CTM131106 DDI131091:DDI131106 DNE131091:DNE131106 DXA131091:DXA131106 EGW131091:EGW131106 EQS131091:EQS131106 FAO131091:FAO131106 FKK131091:FKK131106 FUG131091:FUG131106 GEC131091:GEC131106 GNY131091:GNY131106 GXU131091:GXU131106 HHQ131091:HHQ131106 HRM131091:HRM131106 IBI131091:IBI131106 ILE131091:ILE131106 IVA131091:IVA131106 JEW131091:JEW131106 JOS131091:JOS131106 JYO131091:JYO131106 KIK131091:KIK131106 KSG131091:KSG131106 LCC131091:LCC131106 LLY131091:LLY131106 LVU131091:LVU131106 MFQ131091:MFQ131106 MPM131091:MPM131106 MZI131091:MZI131106 NJE131091:NJE131106 NTA131091:NTA131106 OCW131091:OCW131106 OMS131091:OMS131106 OWO131091:OWO131106 PGK131091:PGK131106 PQG131091:PQG131106 QAC131091:QAC131106 QJY131091:QJY131106 QTU131091:QTU131106 RDQ131091:RDQ131106 RNM131091:RNM131106 RXI131091:RXI131106 SHE131091:SHE131106 SRA131091:SRA131106 TAW131091:TAW131106 TKS131091:TKS131106 TUO131091:TUO131106 UEK131091:UEK131106 UOG131091:UOG131106 UYC131091:UYC131106 VHY131091:VHY131106 VRU131091:VRU131106 WBQ131091:WBQ131106 WLM131091:WLM131106 WVI131091:WVI131106 A196627:A196642 IW196627:IW196642 SS196627:SS196642 ACO196627:ACO196642 AMK196627:AMK196642 AWG196627:AWG196642 BGC196627:BGC196642 BPY196627:BPY196642 BZU196627:BZU196642 CJQ196627:CJQ196642 CTM196627:CTM196642 DDI196627:DDI196642 DNE196627:DNE196642 DXA196627:DXA196642 EGW196627:EGW196642 EQS196627:EQS196642 FAO196627:FAO196642 FKK196627:FKK196642 FUG196627:FUG196642 GEC196627:GEC196642 GNY196627:GNY196642 GXU196627:GXU196642 HHQ196627:HHQ196642 HRM196627:HRM196642 IBI196627:IBI196642 ILE196627:ILE196642 IVA196627:IVA196642 JEW196627:JEW196642 JOS196627:JOS196642 JYO196627:JYO196642 KIK196627:KIK196642 KSG196627:KSG196642 LCC196627:LCC196642 LLY196627:LLY196642 LVU196627:LVU196642 MFQ196627:MFQ196642 MPM196627:MPM196642 MZI196627:MZI196642 NJE196627:NJE196642 NTA196627:NTA196642 OCW196627:OCW196642 OMS196627:OMS196642 OWO196627:OWO196642 PGK196627:PGK196642 PQG196627:PQG196642 QAC196627:QAC196642 QJY196627:QJY196642 QTU196627:QTU196642 RDQ196627:RDQ196642 RNM196627:RNM196642 RXI196627:RXI196642 SHE196627:SHE196642 SRA196627:SRA196642 TAW196627:TAW196642 TKS196627:TKS196642 TUO196627:TUO196642 UEK196627:UEK196642 UOG196627:UOG196642 UYC196627:UYC196642 VHY196627:VHY196642 VRU196627:VRU196642 WBQ196627:WBQ196642 WLM196627:WLM196642 WVI196627:WVI196642 A262163:A262178 IW262163:IW262178 SS262163:SS262178 ACO262163:ACO262178 AMK262163:AMK262178 AWG262163:AWG262178 BGC262163:BGC262178 BPY262163:BPY262178 BZU262163:BZU262178 CJQ262163:CJQ262178 CTM262163:CTM262178 DDI262163:DDI262178 DNE262163:DNE262178 DXA262163:DXA262178 EGW262163:EGW262178 EQS262163:EQS262178 FAO262163:FAO262178 FKK262163:FKK262178 FUG262163:FUG262178 GEC262163:GEC262178 GNY262163:GNY262178 GXU262163:GXU262178 HHQ262163:HHQ262178 HRM262163:HRM262178 IBI262163:IBI262178 ILE262163:ILE262178 IVA262163:IVA262178 JEW262163:JEW262178 JOS262163:JOS262178 JYO262163:JYO262178 KIK262163:KIK262178 KSG262163:KSG262178 LCC262163:LCC262178 LLY262163:LLY262178 LVU262163:LVU262178 MFQ262163:MFQ262178 MPM262163:MPM262178 MZI262163:MZI262178 NJE262163:NJE262178 NTA262163:NTA262178 OCW262163:OCW262178 OMS262163:OMS262178 OWO262163:OWO262178 PGK262163:PGK262178 PQG262163:PQG262178 QAC262163:QAC262178 QJY262163:QJY262178 QTU262163:QTU262178 RDQ262163:RDQ262178 RNM262163:RNM262178 RXI262163:RXI262178 SHE262163:SHE262178 SRA262163:SRA262178 TAW262163:TAW262178 TKS262163:TKS262178 TUO262163:TUO262178 UEK262163:UEK262178 UOG262163:UOG262178 UYC262163:UYC262178 VHY262163:VHY262178 VRU262163:VRU262178 WBQ262163:WBQ262178 WLM262163:WLM262178 WVI262163:WVI262178 A327699:A327714 IW327699:IW327714 SS327699:SS327714 ACO327699:ACO327714 AMK327699:AMK327714 AWG327699:AWG327714 BGC327699:BGC327714 BPY327699:BPY327714 BZU327699:BZU327714 CJQ327699:CJQ327714 CTM327699:CTM327714 DDI327699:DDI327714 DNE327699:DNE327714 DXA327699:DXA327714 EGW327699:EGW327714 EQS327699:EQS327714 FAO327699:FAO327714 FKK327699:FKK327714 FUG327699:FUG327714 GEC327699:GEC327714 GNY327699:GNY327714 GXU327699:GXU327714 HHQ327699:HHQ327714 HRM327699:HRM327714 IBI327699:IBI327714 ILE327699:ILE327714 IVA327699:IVA327714 JEW327699:JEW327714 JOS327699:JOS327714 JYO327699:JYO327714 KIK327699:KIK327714 KSG327699:KSG327714 LCC327699:LCC327714 LLY327699:LLY327714 LVU327699:LVU327714 MFQ327699:MFQ327714 MPM327699:MPM327714 MZI327699:MZI327714 NJE327699:NJE327714 NTA327699:NTA327714 OCW327699:OCW327714 OMS327699:OMS327714 OWO327699:OWO327714 PGK327699:PGK327714 PQG327699:PQG327714 QAC327699:QAC327714 QJY327699:QJY327714 QTU327699:QTU327714 RDQ327699:RDQ327714 RNM327699:RNM327714 RXI327699:RXI327714 SHE327699:SHE327714 SRA327699:SRA327714 TAW327699:TAW327714 TKS327699:TKS327714 TUO327699:TUO327714 UEK327699:UEK327714 UOG327699:UOG327714 UYC327699:UYC327714 VHY327699:VHY327714 VRU327699:VRU327714 WBQ327699:WBQ327714 WLM327699:WLM327714 WVI327699:WVI327714 A393235:A393250 IW393235:IW393250 SS393235:SS393250 ACO393235:ACO393250 AMK393235:AMK393250 AWG393235:AWG393250 BGC393235:BGC393250 BPY393235:BPY393250 BZU393235:BZU393250 CJQ393235:CJQ393250 CTM393235:CTM393250 DDI393235:DDI393250 DNE393235:DNE393250 DXA393235:DXA393250 EGW393235:EGW393250 EQS393235:EQS393250 FAO393235:FAO393250 FKK393235:FKK393250 FUG393235:FUG393250 GEC393235:GEC393250 GNY393235:GNY393250 GXU393235:GXU393250 HHQ393235:HHQ393250 HRM393235:HRM393250 IBI393235:IBI393250 ILE393235:ILE393250 IVA393235:IVA393250 JEW393235:JEW393250 JOS393235:JOS393250 JYO393235:JYO393250 KIK393235:KIK393250 KSG393235:KSG393250 LCC393235:LCC393250 LLY393235:LLY393250 LVU393235:LVU393250 MFQ393235:MFQ393250 MPM393235:MPM393250 MZI393235:MZI393250 NJE393235:NJE393250 NTA393235:NTA393250 OCW393235:OCW393250 OMS393235:OMS393250 OWO393235:OWO393250 PGK393235:PGK393250 PQG393235:PQG393250 QAC393235:QAC393250 QJY393235:QJY393250 QTU393235:QTU393250 RDQ393235:RDQ393250 RNM393235:RNM393250 RXI393235:RXI393250 SHE393235:SHE393250 SRA393235:SRA393250 TAW393235:TAW393250 TKS393235:TKS393250 TUO393235:TUO393250 UEK393235:UEK393250 UOG393235:UOG393250 UYC393235:UYC393250 VHY393235:VHY393250 VRU393235:VRU393250 WBQ393235:WBQ393250 WLM393235:WLM393250 WVI393235:WVI393250 A458771:A458786 IW458771:IW458786 SS458771:SS458786 ACO458771:ACO458786 AMK458771:AMK458786 AWG458771:AWG458786 BGC458771:BGC458786 BPY458771:BPY458786 BZU458771:BZU458786 CJQ458771:CJQ458786 CTM458771:CTM458786 DDI458771:DDI458786 DNE458771:DNE458786 DXA458771:DXA458786 EGW458771:EGW458786 EQS458771:EQS458786 FAO458771:FAO458786 FKK458771:FKK458786 FUG458771:FUG458786 GEC458771:GEC458786 GNY458771:GNY458786 GXU458771:GXU458786 HHQ458771:HHQ458786 HRM458771:HRM458786 IBI458771:IBI458786 ILE458771:ILE458786 IVA458771:IVA458786 JEW458771:JEW458786 JOS458771:JOS458786 JYO458771:JYO458786 KIK458771:KIK458786 KSG458771:KSG458786 LCC458771:LCC458786 LLY458771:LLY458786 LVU458771:LVU458786 MFQ458771:MFQ458786 MPM458771:MPM458786 MZI458771:MZI458786 NJE458771:NJE458786 NTA458771:NTA458786 OCW458771:OCW458786 OMS458771:OMS458786 OWO458771:OWO458786 PGK458771:PGK458786 PQG458771:PQG458786 QAC458771:QAC458786 QJY458771:QJY458786 QTU458771:QTU458786 RDQ458771:RDQ458786 RNM458771:RNM458786 RXI458771:RXI458786 SHE458771:SHE458786 SRA458771:SRA458786 TAW458771:TAW458786 TKS458771:TKS458786 TUO458771:TUO458786 UEK458771:UEK458786 UOG458771:UOG458786 UYC458771:UYC458786 VHY458771:VHY458786 VRU458771:VRU458786 WBQ458771:WBQ458786 WLM458771:WLM458786 WVI458771:WVI458786 A524307:A524322 IW524307:IW524322 SS524307:SS524322 ACO524307:ACO524322 AMK524307:AMK524322 AWG524307:AWG524322 BGC524307:BGC524322 BPY524307:BPY524322 BZU524307:BZU524322 CJQ524307:CJQ524322 CTM524307:CTM524322 DDI524307:DDI524322 DNE524307:DNE524322 DXA524307:DXA524322 EGW524307:EGW524322 EQS524307:EQS524322 FAO524307:FAO524322 FKK524307:FKK524322 FUG524307:FUG524322 GEC524307:GEC524322 GNY524307:GNY524322 GXU524307:GXU524322 HHQ524307:HHQ524322 HRM524307:HRM524322 IBI524307:IBI524322 ILE524307:ILE524322 IVA524307:IVA524322 JEW524307:JEW524322 JOS524307:JOS524322 JYO524307:JYO524322 KIK524307:KIK524322 KSG524307:KSG524322 LCC524307:LCC524322 LLY524307:LLY524322 LVU524307:LVU524322 MFQ524307:MFQ524322 MPM524307:MPM524322 MZI524307:MZI524322 NJE524307:NJE524322 NTA524307:NTA524322 OCW524307:OCW524322 OMS524307:OMS524322 OWO524307:OWO524322 PGK524307:PGK524322 PQG524307:PQG524322 QAC524307:QAC524322 QJY524307:QJY524322 QTU524307:QTU524322 RDQ524307:RDQ524322 RNM524307:RNM524322 RXI524307:RXI524322 SHE524307:SHE524322 SRA524307:SRA524322 TAW524307:TAW524322 TKS524307:TKS524322 TUO524307:TUO524322 UEK524307:UEK524322 UOG524307:UOG524322 UYC524307:UYC524322 VHY524307:VHY524322 VRU524307:VRU524322 WBQ524307:WBQ524322 WLM524307:WLM524322 WVI524307:WVI524322 A589843:A589858 IW589843:IW589858 SS589843:SS589858 ACO589843:ACO589858 AMK589843:AMK589858 AWG589843:AWG589858 BGC589843:BGC589858 BPY589843:BPY589858 BZU589843:BZU589858 CJQ589843:CJQ589858 CTM589843:CTM589858 DDI589843:DDI589858 DNE589843:DNE589858 DXA589843:DXA589858 EGW589843:EGW589858 EQS589843:EQS589858 FAO589843:FAO589858 FKK589843:FKK589858 FUG589843:FUG589858 GEC589843:GEC589858 GNY589843:GNY589858 GXU589843:GXU589858 HHQ589843:HHQ589858 HRM589843:HRM589858 IBI589843:IBI589858 ILE589843:ILE589858 IVA589843:IVA589858 JEW589843:JEW589858 JOS589843:JOS589858 JYO589843:JYO589858 KIK589843:KIK589858 KSG589843:KSG589858 LCC589843:LCC589858 LLY589843:LLY589858 LVU589843:LVU589858 MFQ589843:MFQ589858 MPM589843:MPM589858 MZI589843:MZI589858 NJE589843:NJE589858 NTA589843:NTA589858 OCW589843:OCW589858 OMS589843:OMS589858 OWO589843:OWO589858 PGK589843:PGK589858 PQG589843:PQG589858 QAC589843:QAC589858 QJY589843:QJY589858 QTU589843:QTU589858 RDQ589843:RDQ589858 RNM589843:RNM589858 RXI589843:RXI589858 SHE589843:SHE589858 SRA589843:SRA589858 TAW589843:TAW589858 TKS589843:TKS589858 TUO589843:TUO589858 UEK589843:UEK589858 UOG589843:UOG589858 UYC589843:UYC589858 VHY589843:VHY589858 VRU589843:VRU589858 WBQ589843:WBQ589858 WLM589843:WLM589858 WVI589843:WVI589858 A655379:A655394 IW655379:IW655394 SS655379:SS655394 ACO655379:ACO655394 AMK655379:AMK655394 AWG655379:AWG655394 BGC655379:BGC655394 BPY655379:BPY655394 BZU655379:BZU655394 CJQ655379:CJQ655394 CTM655379:CTM655394 DDI655379:DDI655394 DNE655379:DNE655394 DXA655379:DXA655394 EGW655379:EGW655394 EQS655379:EQS655394 FAO655379:FAO655394 FKK655379:FKK655394 FUG655379:FUG655394 GEC655379:GEC655394 GNY655379:GNY655394 GXU655379:GXU655394 HHQ655379:HHQ655394 HRM655379:HRM655394 IBI655379:IBI655394 ILE655379:ILE655394 IVA655379:IVA655394 JEW655379:JEW655394 JOS655379:JOS655394 JYO655379:JYO655394 KIK655379:KIK655394 KSG655379:KSG655394 LCC655379:LCC655394 LLY655379:LLY655394 LVU655379:LVU655394 MFQ655379:MFQ655394 MPM655379:MPM655394 MZI655379:MZI655394 NJE655379:NJE655394 NTA655379:NTA655394 OCW655379:OCW655394 OMS655379:OMS655394 OWO655379:OWO655394 PGK655379:PGK655394 PQG655379:PQG655394 QAC655379:QAC655394 QJY655379:QJY655394 QTU655379:QTU655394 RDQ655379:RDQ655394 RNM655379:RNM655394 RXI655379:RXI655394 SHE655379:SHE655394 SRA655379:SRA655394 TAW655379:TAW655394 TKS655379:TKS655394 TUO655379:TUO655394 UEK655379:UEK655394 UOG655379:UOG655394 UYC655379:UYC655394 VHY655379:VHY655394 VRU655379:VRU655394 WBQ655379:WBQ655394 WLM655379:WLM655394 WVI655379:WVI655394 A720915:A720930 IW720915:IW720930 SS720915:SS720930 ACO720915:ACO720930 AMK720915:AMK720930 AWG720915:AWG720930 BGC720915:BGC720930 BPY720915:BPY720930 BZU720915:BZU720930 CJQ720915:CJQ720930 CTM720915:CTM720930 DDI720915:DDI720930 DNE720915:DNE720930 DXA720915:DXA720930 EGW720915:EGW720930 EQS720915:EQS720930 FAO720915:FAO720930 FKK720915:FKK720930 FUG720915:FUG720930 GEC720915:GEC720930 GNY720915:GNY720930 GXU720915:GXU720930 HHQ720915:HHQ720930 HRM720915:HRM720930 IBI720915:IBI720930 ILE720915:ILE720930 IVA720915:IVA720930 JEW720915:JEW720930 JOS720915:JOS720930 JYO720915:JYO720930 KIK720915:KIK720930 KSG720915:KSG720930 LCC720915:LCC720930 LLY720915:LLY720930 LVU720915:LVU720930 MFQ720915:MFQ720930 MPM720915:MPM720930 MZI720915:MZI720930 NJE720915:NJE720930 NTA720915:NTA720930 OCW720915:OCW720930 OMS720915:OMS720930 OWO720915:OWO720930 PGK720915:PGK720930 PQG720915:PQG720930 QAC720915:QAC720930 QJY720915:QJY720930 QTU720915:QTU720930 RDQ720915:RDQ720930 RNM720915:RNM720930 RXI720915:RXI720930 SHE720915:SHE720930 SRA720915:SRA720930 TAW720915:TAW720930 TKS720915:TKS720930 TUO720915:TUO720930 UEK720915:UEK720930 UOG720915:UOG720930 UYC720915:UYC720930 VHY720915:VHY720930 VRU720915:VRU720930 WBQ720915:WBQ720930 WLM720915:WLM720930 WVI720915:WVI720930 A786451:A786466 IW786451:IW786466 SS786451:SS786466 ACO786451:ACO786466 AMK786451:AMK786466 AWG786451:AWG786466 BGC786451:BGC786466 BPY786451:BPY786466 BZU786451:BZU786466 CJQ786451:CJQ786466 CTM786451:CTM786466 DDI786451:DDI786466 DNE786451:DNE786466 DXA786451:DXA786466 EGW786451:EGW786466 EQS786451:EQS786466 FAO786451:FAO786466 FKK786451:FKK786466 FUG786451:FUG786466 GEC786451:GEC786466 GNY786451:GNY786466 GXU786451:GXU786466 HHQ786451:HHQ786466 HRM786451:HRM786466 IBI786451:IBI786466 ILE786451:ILE786466 IVA786451:IVA786466 JEW786451:JEW786466 JOS786451:JOS786466 JYO786451:JYO786466 KIK786451:KIK786466 KSG786451:KSG786466 LCC786451:LCC786466 LLY786451:LLY786466 LVU786451:LVU786466 MFQ786451:MFQ786466 MPM786451:MPM786466 MZI786451:MZI786466 NJE786451:NJE786466 NTA786451:NTA786466 OCW786451:OCW786466 OMS786451:OMS786466 OWO786451:OWO786466 PGK786451:PGK786466 PQG786451:PQG786466 QAC786451:QAC786466 QJY786451:QJY786466 QTU786451:QTU786466 RDQ786451:RDQ786466 RNM786451:RNM786466 RXI786451:RXI786466 SHE786451:SHE786466 SRA786451:SRA786466 TAW786451:TAW786466 TKS786451:TKS786466 TUO786451:TUO786466 UEK786451:UEK786466 UOG786451:UOG786466 UYC786451:UYC786466 VHY786451:VHY786466 VRU786451:VRU786466 WBQ786451:WBQ786466 WLM786451:WLM786466 WVI786451:WVI786466 A851987:A852002 IW851987:IW852002 SS851987:SS852002 ACO851987:ACO852002 AMK851987:AMK852002 AWG851987:AWG852002 BGC851987:BGC852002 BPY851987:BPY852002 BZU851987:BZU852002 CJQ851987:CJQ852002 CTM851987:CTM852002 DDI851987:DDI852002 DNE851987:DNE852002 DXA851987:DXA852002 EGW851987:EGW852002 EQS851987:EQS852002 FAO851987:FAO852002 FKK851987:FKK852002 FUG851987:FUG852002 GEC851987:GEC852002 GNY851987:GNY852002 GXU851987:GXU852002 HHQ851987:HHQ852002 HRM851987:HRM852002 IBI851987:IBI852002 ILE851987:ILE852002 IVA851987:IVA852002 JEW851987:JEW852002 JOS851987:JOS852002 JYO851987:JYO852002 KIK851987:KIK852002 KSG851987:KSG852002 LCC851987:LCC852002 LLY851987:LLY852002 LVU851987:LVU852002 MFQ851987:MFQ852002 MPM851987:MPM852002 MZI851987:MZI852002 NJE851987:NJE852002 NTA851987:NTA852002 OCW851987:OCW852002 OMS851987:OMS852002 OWO851987:OWO852002 PGK851987:PGK852002 PQG851987:PQG852002 QAC851987:QAC852002 QJY851987:QJY852002 QTU851987:QTU852002 RDQ851987:RDQ852002 RNM851987:RNM852002 RXI851987:RXI852002 SHE851987:SHE852002 SRA851987:SRA852002 TAW851987:TAW852002 TKS851987:TKS852002 TUO851987:TUO852002 UEK851987:UEK852002 UOG851987:UOG852002 UYC851987:UYC852002 VHY851987:VHY852002 VRU851987:VRU852002 WBQ851987:WBQ852002 WLM851987:WLM852002 WVI851987:WVI852002 A917523:A917538 IW917523:IW917538 SS917523:SS917538 ACO917523:ACO917538 AMK917523:AMK917538 AWG917523:AWG917538 BGC917523:BGC917538 BPY917523:BPY917538 BZU917523:BZU917538 CJQ917523:CJQ917538 CTM917523:CTM917538 DDI917523:DDI917538 DNE917523:DNE917538 DXA917523:DXA917538 EGW917523:EGW917538 EQS917523:EQS917538 FAO917523:FAO917538 FKK917523:FKK917538 FUG917523:FUG917538 GEC917523:GEC917538 GNY917523:GNY917538 GXU917523:GXU917538 HHQ917523:HHQ917538 HRM917523:HRM917538 IBI917523:IBI917538 ILE917523:ILE917538 IVA917523:IVA917538 JEW917523:JEW917538 JOS917523:JOS917538 JYO917523:JYO917538 KIK917523:KIK917538 KSG917523:KSG917538 LCC917523:LCC917538 LLY917523:LLY917538 LVU917523:LVU917538 MFQ917523:MFQ917538 MPM917523:MPM917538 MZI917523:MZI917538 NJE917523:NJE917538 NTA917523:NTA917538 OCW917523:OCW917538 OMS917523:OMS917538 OWO917523:OWO917538 PGK917523:PGK917538 PQG917523:PQG917538 QAC917523:QAC917538 QJY917523:QJY917538 QTU917523:QTU917538 RDQ917523:RDQ917538 RNM917523:RNM917538 RXI917523:RXI917538 SHE917523:SHE917538 SRA917523:SRA917538 TAW917523:TAW917538 TKS917523:TKS917538 TUO917523:TUO917538 UEK917523:UEK917538 UOG917523:UOG917538 UYC917523:UYC917538 VHY917523:VHY917538 VRU917523:VRU917538 WBQ917523:WBQ917538 WLM917523:WLM917538 WVI917523:WVI917538 A983059:A983074 IW983059:IW983074 SS983059:SS983074 ACO983059:ACO983074 AMK983059:AMK983074 AWG983059:AWG983074 BGC983059:BGC983074 BPY983059:BPY983074 BZU983059:BZU983074 CJQ983059:CJQ983074 CTM983059:CTM983074 DDI983059:DDI983074 DNE983059:DNE983074 DXA983059:DXA983074 EGW983059:EGW983074 EQS983059:EQS983074 FAO983059:FAO983074 FKK983059:FKK983074 FUG983059:FUG983074 GEC983059:GEC983074 GNY983059:GNY983074 GXU983059:GXU983074 HHQ983059:HHQ983074 HRM983059:HRM983074 IBI983059:IBI983074 ILE983059:ILE983074 IVA983059:IVA983074 JEW983059:JEW983074 JOS983059:JOS983074 JYO983059:JYO983074 KIK983059:KIK983074 KSG983059:KSG983074 LCC983059:LCC983074 LLY983059:LLY983074 LVU983059:LVU983074 MFQ983059:MFQ983074 MPM983059:MPM983074 MZI983059:MZI983074 NJE983059:NJE983074 NTA983059:NTA983074 OCW983059:OCW983074 OMS983059:OMS983074 OWO983059:OWO983074 PGK983059:PGK983074 PQG983059:PQG983074 QAC983059:QAC983074 QJY983059:QJY983074 QTU983059:QTU983074 RDQ983059:RDQ983074 RNM983059:RNM983074 RXI983059:RXI983074 SHE983059:SHE983074 SRA983059:SRA983074 TAW983059:TAW983074 TKS983059:TKS983074 TUO983059:TUO983074 UEK983059:UEK983074 UOG983059:UOG983074 UYC983059:UYC983074 VHY983059:VHY983074 VRU983059:VRU983074 WBQ983059:WBQ983074 WLM983059:WLM983074 WVI983059:WVI983074 A19:A34 IW19:IW34 SS19:SS34 ACO19:ACO34 AMK19:AMK34 AWG19:AWG34 BGC19:BGC34 BPY19:BPY34 BZU19:BZU34 CJQ19:CJQ34 CTM19:CTM34 DDI19:DDI34 DNE19:DNE34 DXA19:DXA34 EGW19:EGW34 EQS19:EQS34 FAO19:FAO34 FKK19:FKK34 FUG19:FUG34 GEC19:GEC34 GNY19:GNY34 GXU19:GXU34 HHQ19:HHQ34 HRM19:HRM34 IBI19:IBI34 ILE19:ILE34 IVA19:IVA34 JEW19:JEW34 JOS19:JOS34 JYO19:JYO34 KIK19:KIK34 KSG19:KSG34 LCC19:LCC34 LLY19:LLY34 LVU19:LVU34 MFQ19:MFQ34 MPM19:MPM34 MZI19:MZI34 NJE19:NJE34 NTA19:NTA34 OCW19:OCW34 OMS19:OMS34 OWO19:OWO34 PGK19:PGK34 PQG19:PQG34 QAC19:QAC34 QJY19:QJY34 QTU19:QTU34 RDQ19:RDQ34 RNM19:RNM34 RXI19:RXI34 SHE19:SHE34 SRA19:SRA34 TAW19:TAW34 TKS19:TKS34 TUO19:TUO34 UEK19:UEK34 UOG19:UOG34 UYC19:UYC34 VHY19:VHY34 VRU19:VRU34 WBQ19:WBQ34 WLM19:WLM34 WVI19:WVI34">
      <formula1>0</formula1>
      <formula2>0</formula2>
    </dataValidation>
    <dataValidation allowBlank="1" showInputMessage="1" showErrorMessage="1" promptTitle="Input conditions" prompt="that need to be checked." sqref="A65514:A65554 IW65514:IW65554 SS65514:SS65554 ACO65514:ACO65554 AMK65514:AMK65554 AWG65514:AWG65554 BGC65514:BGC65554 BPY65514:BPY65554 BZU65514:BZU65554 CJQ65514:CJQ65554 CTM65514:CTM65554 DDI65514:DDI65554 DNE65514:DNE65554 DXA65514:DXA65554 EGW65514:EGW65554 EQS65514:EQS65554 FAO65514:FAO65554 FKK65514:FKK65554 FUG65514:FUG65554 GEC65514:GEC65554 GNY65514:GNY65554 GXU65514:GXU65554 HHQ65514:HHQ65554 HRM65514:HRM65554 IBI65514:IBI65554 ILE65514:ILE65554 IVA65514:IVA65554 JEW65514:JEW65554 JOS65514:JOS65554 JYO65514:JYO65554 KIK65514:KIK65554 KSG65514:KSG65554 LCC65514:LCC65554 LLY65514:LLY65554 LVU65514:LVU65554 MFQ65514:MFQ65554 MPM65514:MPM65554 MZI65514:MZI65554 NJE65514:NJE65554 NTA65514:NTA65554 OCW65514:OCW65554 OMS65514:OMS65554 OWO65514:OWO65554 PGK65514:PGK65554 PQG65514:PQG65554 QAC65514:QAC65554 QJY65514:QJY65554 QTU65514:QTU65554 RDQ65514:RDQ65554 RNM65514:RNM65554 RXI65514:RXI65554 SHE65514:SHE65554 SRA65514:SRA65554 TAW65514:TAW65554 TKS65514:TKS65554 TUO65514:TUO65554 UEK65514:UEK65554 UOG65514:UOG65554 UYC65514:UYC65554 VHY65514:VHY65554 VRU65514:VRU65554 WBQ65514:WBQ65554 WLM65514:WLM65554 WVI65514:WVI65554 A131050:A131090 IW131050:IW131090 SS131050:SS131090 ACO131050:ACO131090 AMK131050:AMK131090 AWG131050:AWG131090 BGC131050:BGC131090 BPY131050:BPY131090 BZU131050:BZU131090 CJQ131050:CJQ131090 CTM131050:CTM131090 DDI131050:DDI131090 DNE131050:DNE131090 DXA131050:DXA131090 EGW131050:EGW131090 EQS131050:EQS131090 FAO131050:FAO131090 FKK131050:FKK131090 FUG131050:FUG131090 GEC131050:GEC131090 GNY131050:GNY131090 GXU131050:GXU131090 HHQ131050:HHQ131090 HRM131050:HRM131090 IBI131050:IBI131090 ILE131050:ILE131090 IVA131050:IVA131090 JEW131050:JEW131090 JOS131050:JOS131090 JYO131050:JYO131090 KIK131050:KIK131090 KSG131050:KSG131090 LCC131050:LCC131090 LLY131050:LLY131090 LVU131050:LVU131090 MFQ131050:MFQ131090 MPM131050:MPM131090 MZI131050:MZI131090 NJE131050:NJE131090 NTA131050:NTA131090 OCW131050:OCW131090 OMS131050:OMS131090 OWO131050:OWO131090 PGK131050:PGK131090 PQG131050:PQG131090 QAC131050:QAC131090 QJY131050:QJY131090 QTU131050:QTU131090 RDQ131050:RDQ131090 RNM131050:RNM131090 RXI131050:RXI131090 SHE131050:SHE131090 SRA131050:SRA131090 TAW131050:TAW131090 TKS131050:TKS131090 TUO131050:TUO131090 UEK131050:UEK131090 UOG131050:UOG131090 UYC131050:UYC131090 VHY131050:VHY131090 VRU131050:VRU131090 WBQ131050:WBQ131090 WLM131050:WLM131090 WVI131050:WVI131090 A196586:A196626 IW196586:IW196626 SS196586:SS196626 ACO196586:ACO196626 AMK196586:AMK196626 AWG196586:AWG196626 BGC196586:BGC196626 BPY196586:BPY196626 BZU196586:BZU196626 CJQ196586:CJQ196626 CTM196586:CTM196626 DDI196586:DDI196626 DNE196586:DNE196626 DXA196586:DXA196626 EGW196586:EGW196626 EQS196586:EQS196626 FAO196586:FAO196626 FKK196586:FKK196626 FUG196586:FUG196626 GEC196586:GEC196626 GNY196586:GNY196626 GXU196586:GXU196626 HHQ196586:HHQ196626 HRM196586:HRM196626 IBI196586:IBI196626 ILE196586:ILE196626 IVA196586:IVA196626 JEW196586:JEW196626 JOS196586:JOS196626 JYO196586:JYO196626 KIK196586:KIK196626 KSG196586:KSG196626 LCC196586:LCC196626 LLY196586:LLY196626 LVU196586:LVU196626 MFQ196586:MFQ196626 MPM196586:MPM196626 MZI196586:MZI196626 NJE196586:NJE196626 NTA196586:NTA196626 OCW196586:OCW196626 OMS196586:OMS196626 OWO196586:OWO196626 PGK196586:PGK196626 PQG196586:PQG196626 QAC196586:QAC196626 QJY196586:QJY196626 QTU196586:QTU196626 RDQ196586:RDQ196626 RNM196586:RNM196626 RXI196586:RXI196626 SHE196586:SHE196626 SRA196586:SRA196626 TAW196586:TAW196626 TKS196586:TKS196626 TUO196586:TUO196626 UEK196586:UEK196626 UOG196586:UOG196626 UYC196586:UYC196626 VHY196586:VHY196626 VRU196586:VRU196626 WBQ196586:WBQ196626 WLM196586:WLM196626 WVI196586:WVI196626 A262122:A262162 IW262122:IW262162 SS262122:SS262162 ACO262122:ACO262162 AMK262122:AMK262162 AWG262122:AWG262162 BGC262122:BGC262162 BPY262122:BPY262162 BZU262122:BZU262162 CJQ262122:CJQ262162 CTM262122:CTM262162 DDI262122:DDI262162 DNE262122:DNE262162 DXA262122:DXA262162 EGW262122:EGW262162 EQS262122:EQS262162 FAO262122:FAO262162 FKK262122:FKK262162 FUG262122:FUG262162 GEC262122:GEC262162 GNY262122:GNY262162 GXU262122:GXU262162 HHQ262122:HHQ262162 HRM262122:HRM262162 IBI262122:IBI262162 ILE262122:ILE262162 IVA262122:IVA262162 JEW262122:JEW262162 JOS262122:JOS262162 JYO262122:JYO262162 KIK262122:KIK262162 KSG262122:KSG262162 LCC262122:LCC262162 LLY262122:LLY262162 LVU262122:LVU262162 MFQ262122:MFQ262162 MPM262122:MPM262162 MZI262122:MZI262162 NJE262122:NJE262162 NTA262122:NTA262162 OCW262122:OCW262162 OMS262122:OMS262162 OWO262122:OWO262162 PGK262122:PGK262162 PQG262122:PQG262162 QAC262122:QAC262162 QJY262122:QJY262162 QTU262122:QTU262162 RDQ262122:RDQ262162 RNM262122:RNM262162 RXI262122:RXI262162 SHE262122:SHE262162 SRA262122:SRA262162 TAW262122:TAW262162 TKS262122:TKS262162 TUO262122:TUO262162 UEK262122:UEK262162 UOG262122:UOG262162 UYC262122:UYC262162 VHY262122:VHY262162 VRU262122:VRU262162 WBQ262122:WBQ262162 WLM262122:WLM262162 WVI262122:WVI262162 A327658:A327698 IW327658:IW327698 SS327658:SS327698 ACO327658:ACO327698 AMK327658:AMK327698 AWG327658:AWG327698 BGC327658:BGC327698 BPY327658:BPY327698 BZU327658:BZU327698 CJQ327658:CJQ327698 CTM327658:CTM327698 DDI327658:DDI327698 DNE327658:DNE327698 DXA327658:DXA327698 EGW327658:EGW327698 EQS327658:EQS327698 FAO327658:FAO327698 FKK327658:FKK327698 FUG327658:FUG327698 GEC327658:GEC327698 GNY327658:GNY327698 GXU327658:GXU327698 HHQ327658:HHQ327698 HRM327658:HRM327698 IBI327658:IBI327698 ILE327658:ILE327698 IVA327658:IVA327698 JEW327658:JEW327698 JOS327658:JOS327698 JYO327658:JYO327698 KIK327658:KIK327698 KSG327658:KSG327698 LCC327658:LCC327698 LLY327658:LLY327698 LVU327658:LVU327698 MFQ327658:MFQ327698 MPM327658:MPM327698 MZI327658:MZI327698 NJE327658:NJE327698 NTA327658:NTA327698 OCW327658:OCW327698 OMS327658:OMS327698 OWO327658:OWO327698 PGK327658:PGK327698 PQG327658:PQG327698 QAC327658:QAC327698 QJY327658:QJY327698 QTU327658:QTU327698 RDQ327658:RDQ327698 RNM327658:RNM327698 RXI327658:RXI327698 SHE327658:SHE327698 SRA327658:SRA327698 TAW327658:TAW327698 TKS327658:TKS327698 TUO327658:TUO327698 UEK327658:UEK327698 UOG327658:UOG327698 UYC327658:UYC327698 VHY327658:VHY327698 VRU327658:VRU327698 WBQ327658:WBQ327698 WLM327658:WLM327698 WVI327658:WVI327698 A393194:A393234 IW393194:IW393234 SS393194:SS393234 ACO393194:ACO393234 AMK393194:AMK393234 AWG393194:AWG393234 BGC393194:BGC393234 BPY393194:BPY393234 BZU393194:BZU393234 CJQ393194:CJQ393234 CTM393194:CTM393234 DDI393194:DDI393234 DNE393194:DNE393234 DXA393194:DXA393234 EGW393194:EGW393234 EQS393194:EQS393234 FAO393194:FAO393234 FKK393194:FKK393234 FUG393194:FUG393234 GEC393194:GEC393234 GNY393194:GNY393234 GXU393194:GXU393234 HHQ393194:HHQ393234 HRM393194:HRM393234 IBI393194:IBI393234 ILE393194:ILE393234 IVA393194:IVA393234 JEW393194:JEW393234 JOS393194:JOS393234 JYO393194:JYO393234 KIK393194:KIK393234 KSG393194:KSG393234 LCC393194:LCC393234 LLY393194:LLY393234 LVU393194:LVU393234 MFQ393194:MFQ393234 MPM393194:MPM393234 MZI393194:MZI393234 NJE393194:NJE393234 NTA393194:NTA393234 OCW393194:OCW393234 OMS393194:OMS393234 OWO393194:OWO393234 PGK393194:PGK393234 PQG393194:PQG393234 QAC393194:QAC393234 QJY393194:QJY393234 QTU393194:QTU393234 RDQ393194:RDQ393234 RNM393194:RNM393234 RXI393194:RXI393234 SHE393194:SHE393234 SRA393194:SRA393234 TAW393194:TAW393234 TKS393194:TKS393234 TUO393194:TUO393234 UEK393194:UEK393234 UOG393194:UOG393234 UYC393194:UYC393234 VHY393194:VHY393234 VRU393194:VRU393234 WBQ393194:WBQ393234 WLM393194:WLM393234 WVI393194:WVI393234 A458730:A458770 IW458730:IW458770 SS458730:SS458770 ACO458730:ACO458770 AMK458730:AMK458770 AWG458730:AWG458770 BGC458730:BGC458770 BPY458730:BPY458770 BZU458730:BZU458770 CJQ458730:CJQ458770 CTM458730:CTM458770 DDI458730:DDI458770 DNE458730:DNE458770 DXA458730:DXA458770 EGW458730:EGW458770 EQS458730:EQS458770 FAO458730:FAO458770 FKK458730:FKK458770 FUG458730:FUG458770 GEC458730:GEC458770 GNY458730:GNY458770 GXU458730:GXU458770 HHQ458730:HHQ458770 HRM458730:HRM458770 IBI458730:IBI458770 ILE458730:ILE458770 IVA458730:IVA458770 JEW458730:JEW458770 JOS458730:JOS458770 JYO458730:JYO458770 KIK458730:KIK458770 KSG458730:KSG458770 LCC458730:LCC458770 LLY458730:LLY458770 LVU458730:LVU458770 MFQ458730:MFQ458770 MPM458730:MPM458770 MZI458730:MZI458770 NJE458730:NJE458770 NTA458730:NTA458770 OCW458730:OCW458770 OMS458730:OMS458770 OWO458730:OWO458770 PGK458730:PGK458770 PQG458730:PQG458770 QAC458730:QAC458770 QJY458730:QJY458770 QTU458730:QTU458770 RDQ458730:RDQ458770 RNM458730:RNM458770 RXI458730:RXI458770 SHE458730:SHE458770 SRA458730:SRA458770 TAW458730:TAW458770 TKS458730:TKS458770 TUO458730:TUO458770 UEK458730:UEK458770 UOG458730:UOG458770 UYC458730:UYC458770 VHY458730:VHY458770 VRU458730:VRU458770 WBQ458730:WBQ458770 WLM458730:WLM458770 WVI458730:WVI458770 A524266:A524306 IW524266:IW524306 SS524266:SS524306 ACO524266:ACO524306 AMK524266:AMK524306 AWG524266:AWG524306 BGC524266:BGC524306 BPY524266:BPY524306 BZU524266:BZU524306 CJQ524266:CJQ524306 CTM524266:CTM524306 DDI524266:DDI524306 DNE524266:DNE524306 DXA524266:DXA524306 EGW524266:EGW524306 EQS524266:EQS524306 FAO524266:FAO524306 FKK524266:FKK524306 FUG524266:FUG524306 GEC524266:GEC524306 GNY524266:GNY524306 GXU524266:GXU524306 HHQ524266:HHQ524306 HRM524266:HRM524306 IBI524266:IBI524306 ILE524266:ILE524306 IVA524266:IVA524306 JEW524266:JEW524306 JOS524266:JOS524306 JYO524266:JYO524306 KIK524266:KIK524306 KSG524266:KSG524306 LCC524266:LCC524306 LLY524266:LLY524306 LVU524266:LVU524306 MFQ524266:MFQ524306 MPM524266:MPM524306 MZI524266:MZI524306 NJE524266:NJE524306 NTA524266:NTA524306 OCW524266:OCW524306 OMS524266:OMS524306 OWO524266:OWO524306 PGK524266:PGK524306 PQG524266:PQG524306 QAC524266:QAC524306 QJY524266:QJY524306 QTU524266:QTU524306 RDQ524266:RDQ524306 RNM524266:RNM524306 RXI524266:RXI524306 SHE524266:SHE524306 SRA524266:SRA524306 TAW524266:TAW524306 TKS524266:TKS524306 TUO524266:TUO524306 UEK524266:UEK524306 UOG524266:UOG524306 UYC524266:UYC524306 VHY524266:VHY524306 VRU524266:VRU524306 WBQ524266:WBQ524306 WLM524266:WLM524306 WVI524266:WVI524306 A589802:A589842 IW589802:IW589842 SS589802:SS589842 ACO589802:ACO589842 AMK589802:AMK589842 AWG589802:AWG589842 BGC589802:BGC589842 BPY589802:BPY589842 BZU589802:BZU589842 CJQ589802:CJQ589842 CTM589802:CTM589842 DDI589802:DDI589842 DNE589802:DNE589842 DXA589802:DXA589842 EGW589802:EGW589842 EQS589802:EQS589842 FAO589802:FAO589842 FKK589802:FKK589842 FUG589802:FUG589842 GEC589802:GEC589842 GNY589802:GNY589842 GXU589802:GXU589842 HHQ589802:HHQ589842 HRM589802:HRM589842 IBI589802:IBI589842 ILE589802:ILE589842 IVA589802:IVA589842 JEW589802:JEW589842 JOS589802:JOS589842 JYO589802:JYO589842 KIK589802:KIK589842 KSG589802:KSG589842 LCC589802:LCC589842 LLY589802:LLY589842 LVU589802:LVU589842 MFQ589802:MFQ589842 MPM589802:MPM589842 MZI589802:MZI589842 NJE589802:NJE589842 NTA589802:NTA589842 OCW589802:OCW589842 OMS589802:OMS589842 OWO589802:OWO589842 PGK589802:PGK589842 PQG589802:PQG589842 QAC589802:QAC589842 QJY589802:QJY589842 QTU589802:QTU589842 RDQ589802:RDQ589842 RNM589802:RNM589842 RXI589802:RXI589842 SHE589802:SHE589842 SRA589802:SRA589842 TAW589802:TAW589842 TKS589802:TKS589842 TUO589802:TUO589842 UEK589802:UEK589842 UOG589802:UOG589842 UYC589802:UYC589842 VHY589802:VHY589842 VRU589802:VRU589842 WBQ589802:WBQ589842 WLM589802:WLM589842 WVI589802:WVI589842 A655338:A655378 IW655338:IW655378 SS655338:SS655378 ACO655338:ACO655378 AMK655338:AMK655378 AWG655338:AWG655378 BGC655338:BGC655378 BPY655338:BPY655378 BZU655338:BZU655378 CJQ655338:CJQ655378 CTM655338:CTM655378 DDI655338:DDI655378 DNE655338:DNE655378 DXA655338:DXA655378 EGW655338:EGW655378 EQS655338:EQS655378 FAO655338:FAO655378 FKK655338:FKK655378 FUG655338:FUG655378 GEC655338:GEC655378 GNY655338:GNY655378 GXU655338:GXU655378 HHQ655338:HHQ655378 HRM655338:HRM655378 IBI655338:IBI655378 ILE655338:ILE655378 IVA655338:IVA655378 JEW655338:JEW655378 JOS655338:JOS655378 JYO655338:JYO655378 KIK655338:KIK655378 KSG655338:KSG655378 LCC655338:LCC655378 LLY655338:LLY655378 LVU655338:LVU655378 MFQ655338:MFQ655378 MPM655338:MPM655378 MZI655338:MZI655378 NJE655338:NJE655378 NTA655338:NTA655378 OCW655338:OCW655378 OMS655338:OMS655378 OWO655338:OWO655378 PGK655338:PGK655378 PQG655338:PQG655378 QAC655338:QAC655378 QJY655338:QJY655378 QTU655338:QTU655378 RDQ655338:RDQ655378 RNM655338:RNM655378 RXI655338:RXI655378 SHE655338:SHE655378 SRA655338:SRA655378 TAW655338:TAW655378 TKS655338:TKS655378 TUO655338:TUO655378 UEK655338:UEK655378 UOG655338:UOG655378 UYC655338:UYC655378 VHY655338:VHY655378 VRU655338:VRU655378 WBQ655338:WBQ655378 WLM655338:WLM655378 WVI655338:WVI655378 A720874:A720914 IW720874:IW720914 SS720874:SS720914 ACO720874:ACO720914 AMK720874:AMK720914 AWG720874:AWG720914 BGC720874:BGC720914 BPY720874:BPY720914 BZU720874:BZU720914 CJQ720874:CJQ720914 CTM720874:CTM720914 DDI720874:DDI720914 DNE720874:DNE720914 DXA720874:DXA720914 EGW720874:EGW720914 EQS720874:EQS720914 FAO720874:FAO720914 FKK720874:FKK720914 FUG720874:FUG720914 GEC720874:GEC720914 GNY720874:GNY720914 GXU720874:GXU720914 HHQ720874:HHQ720914 HRM720874:HRM720914 IBI720874:IBI720914 ILE720874:ILE720914 IVA720874:IVA720914 JEW720874:JEW720914 JOS720874:JOS720914 JYO720874:JYO720914 KIK720874:KIK720914 KSG720874:KSG720914 LCC720874:LCC720914 LLY720874:LLY720914 LVU720874:LVU720914 MFQ720874:MFQ720914 MPM720874:MPM720914 MZI720874:MZI720914 NJE720874:NJE720914 NTA720874:NTA720914 OCW720874:OCW720914 OMS720874:OMS720914 OWO720874:OWO720914 PGK720874:PGK720914 PQG720874:PQG720914 QAC720874:QAC720914 QJY720874:QJY720914 QTU720874:QTU720914 RDQ720874:RDQ720914 RNM720874:RNM720914 RXI720874:RXI720914 SHE720874:SHE720914 SRA720874:SRA720914 TAW720874:TAW720914 TKS720874:TKS720914 TUO720874:TUO720914 UEK720874:UEK720914 UOG720874:UOG720914 UYC720874:UYC720914 VHY720874:VHY720914 VRU720874:VRU720914 WBQ720874:WBQ720914 WLM720874:WLM720914 WVI720874:WVI720914 A786410:A786450 IW786410:IW786450 SS786410:SS786450 ACO786410:ACO786450 AMK786410:AMK786450 AWG786410:AWG786450 BGC786410:BGC786450 BPY786410:BPY786450 BZU786410:BZU786450 CJQ786410:CJQ786450 CTM786410:CTM786450 DDI786410:DDI786450 DNE786410:DNE786450 DXA786410:DXA786450 EGW786410:EGW786450 EQS786410:EQS786450 FAO786410:FAO786450 FKK786410:FKK786450 FUG786410:FUG786450 GEC786410:GEC786450 GNY786410:GNY786450 GXU786410:GXU786450 HHQ786410:HHQ786450 HRM786410:HRM786450 IBI786410:IBI786450 ILE786410:ILE786450 IVA786410:IVA786450 JEW786410:JEW786450 JOS786410:JOS786450 JYO786410:JYO786450 KIK786410:KIK786450 KSG786410:KSG786450 LCC786410:LCC786450 LLY786410:LLY786450 LVU786410:LVU786450 MFQ786410:MFQ786450 MPM786410:MPM786450 MZI786410:MZI786450 NJE786410:NJE786450 NTA786410:NTA786450 OCW786410:OCW786450 OMS786410:OMS786450 OWO786410:OWO786450 PGK786410:PGK786450 PQG786410:PQG786450 QAC786410:QAC786450 QJY786410:QJY786450 QTU786410:QTU786450 RDQ786410:RDQ786450 RNM786410:RNM786450 RXI786410:RXI786450 SHE786410:SHE786450 SRA786410:SRA786450 TAW786410:TAW786450 TKS786410:TKS786450 TUO786410:TUO786450 UEK786410:UEK786450 UOG786410:UOG786450 UYC786410:UYC786450 VHY786410:VHY786450 VRU786410:VRU786450 WBQ786410:WBQ786450 WLM786410:WLM786450 WVI786410:WVI786450 A851946:A851986 IW851946:IW851986 SS851946:SS851986 ACO851946:ACO851986 AMK851946:AMK851986 AWG851946:AWG851986 BGC851946:BGC851986 BPY851946:BPY851986 BZU851946:BZU851986 CJQ851946:CJQ851986 CTM851946:CTM851986 DDI851946:DDI851986 DNE851946:DNE851986 DXA851946:DXA851986 EGW851946:EGW851986 EQS851946:EQS851986 FAO851946:FAO851986 FKK851946:FKK851986 FUG851946:FUG851986 GEC851946:GEC851986 GNY851946:GNY851986 GXU851946:GXU851986 HHQ851946:HHQ851986 HRM851946:HRM851986 IBI851946:IBI851986 ILE851946:ILE851986 IVA851946:IVA851986 JEW851946:JEW851986 JOS851946:JOS851986 JYO851946:JYO851986 KIK851946:KIK851986 KSG851946:KSG851986 LCC851946:LCC851986 LLY851946:LLY851986 LVU851946:LVU851986 MFQ851946:MFQ851986 MPM851946:MPM851986 MZI851946:MZI851986 NJE851946:NJE851986 NTA851946:NTA851986 OCW851946:OCW851986 OMS851946:OMS851986 OWO851946:OWO851986 PGK851946:PGK851986 PQG851946:PQG851986 QAC851946:QAC851986 QJY851946:QJY851986 QTU851946:QTU851986 RDQ851946:RDQ851986 RNM851946:RNM851986 RXI851946:RXI851986 SHE851946:SHE851986 SRA851946:SRA851986 TAW851946:TAW851986 TKS851946:TKS851986 TUO851946:TUO851986 UEK851946:UEK851986 UOG851946:UOG851986 UYC851946:UYC851986 VHY851946:VHY851986 VRU851946:VRU851986 WBQ851946:WBQ851986 WLM851946:WLM851986 WVI851946:WVI851986 A917482:A917522 IW917482:IW917522 SS917482:SS917522 ACO917482:ACO917522 AMK917482:AMK917522 AWG917482:AWG917522 BGC917482:BGC917522 BPY917482:BPY917522 BZU917482:BZU917522 CJQ917482:CJQ917522 CTM917482:CTM917522 DDI917482:DDI917522 DNE917482:DNE917522 DXA917482:DXA917522 EGW917482:EGW917522 EQS917482:EQS917522 FAO917482:FAO917522 FKK917482:FKK917522 FUG917482:FUG917522 GEC917482:GEC917522 GNY917482:GNY917522 GXU917482:GXU917522 HHQ917482:HHQ917522 HRM917482:HRM917522 IBI917482:IBI917522 ILE917482:ILE917522 IVA917482:IVA917522 JEW917482:JEW917522 JOS917482:JOS917522 JYO917482:JYO917522 KIK917482:KIK917522 KSG917482:KSG917522 LCC917482:LCC917522 LLY917482:LLY917522 LVU917482:LVU917522 MFQ917482:MFQ917522 MPM917482:MPM917522 MZI917482:MZI917522 NJE917482:NJE917522 NTA917482:NTA917522 OCW917482:OCW917522 OMS917482:OMS917522 OWO917482:OWO917522 PGK917482:PGK917522 PQG917482:PQG917522 QAC917482:QAC917522 QJY917482:QJY917522 QTU917482:QTU917522 RDQ917482:RDQ917522 RNM917482:RNM917522 RXI917482:RXI917522 SHE917482:SHE917522 SRA917482:SRA917522 TAW917482:TAW917522 TKS917482:TKS917522 TUO917482:TUO917522 UEK917482:UEK917522 UOG917482:UOG917522 UYC917482:UYC917522 VHY917482:VHY917522 VRU917482:VRU917522 WBQ917482:WBQ917522 WLM917482:WLM917522 WVI917482:WVI917522 A983018:A983058 IW983018:IW983058 SS983018:SS983058 ACO983018:ACO983058 AMK983018:AMK983058 AWG983018:AWG983058 BGC983018:BGC983058 BPY983018:BPY983058 BZU983018:BZU983058 CJQ983018:CJQ983058 CTM983018:CTM983058 DDI983018:DDI983058 DNE983018:DNE983058 DXA983018:DXA983058 EGW983018:EGW983058 EQS983018:EQS983058 FAO983018:FAO983058 FKK983018:FKK983058 FUG983018:FUG983058 GEC983018:GEC983058 GNY983018:GNY983058 GXU983018:GXU983058 HHQ983018:HHQ983058 HRM983018:HRM983058 IBI983018:IBI983058 ILE983018:ILE983058 IVA983018:IVA983058 JEW983018:JEW983058 JOS983018:JOS983058 JYO983018:JYO983058 KIK983018:KIK983058 KSG983018:KSG983058 LCC983018:LCC983058 LLY983018:LLY983058 LVU983018:LVU983058 MFQ983018:MFQ983058 MPM983018:MPM983058 MZI983018:MZI983058 NJE983018:NJE983058 NTA983018:NTA983058 OCW983018:OCW983058 OMS983018:OMS983058 OWO983018:OWO983058 PGK983018:PGK983058 PQG983018:PQG983058 QAC983018:QAC983058 QJY983018:QJY983058 QTU983018:QTU983058 RDQ983018:RDQ983058 RNM983018:RNM983058 RXI983018:RXI983058 SHE983018:SHE983058 SRA983018:SRA983058 TAW983018:TAW983058 TKS983018:TKS983058 TUO983018:TUO983058 UEK983018:UEK983058 UOG983018:UOG983058 UYC983018:UYC983058 VHY983018:VHY983058 VRU983018:VRU983058 WBQ983018:WBQ983058 WLM983018:WLM983058 WVI983018:WVI983058 WVI4:WVI18 WLM4:WLM18 WBQ4:WBQ18 VRU4:VRU18 VHY4:VHY18 UYC4:UYC18 UOG4:UOG18 UEK4:UEK18 TUO4:TUO18 TKS4:TKS18 TAW4:TAW18 SRA4:SRA18 SHE4:SHE18 RXI4:RXI18 RNM4:RNM18 RDQ4:RDQ18 QTU4:QTU18 QJY4:QJY18 QAC4:QAC18 PQG4:PQG18 PGK4:PGK18 OWO4:OWO18 OMS4:OMS18 OCW4:OCW18 NTA4:NTA18 NJE4:NJE18 MZI4:MZI18 MPM4:MPM18 MFQ4:MFQ18 LVU4:LVU18 LLY4:LLY18 LCC4:LCC18 KSG4:KSG18 KIK4:KIK18 JYO4:JYO18 JOS4:JOS18 JEW4:JEW18 IVA4:IVA18 ILE4:ILE18 IBI4:IBI18 HRM4:HRM18 HHQ4:HHQ18 GXU4:GXU18 GNY4:GNY18 GEC4:GEC18 FUG4:FUG18 FKK4:FKK18 FAO4:FAO18 EQS4:EQS18 EGW4:EGW18 DXA4:DXA18 DNE4:DNE18 DDI4:DDI18 CTM4:CTM18 CJQ4:CJQ18 BZU4:BZU18 BPY4:BPY18 BGC4:BGC18 AWG4:AWG18 AMK4:AMK18 ACO4:ACO18 SS4:SS18 IW4:IW18 A4:A18">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dimension ref="A1:AF29"/>
  <sheetViews>
    <sheetView view="pageBreakPreview" zoomScale="70" zoomScaleNormal="70" zoomScaleSheetLayoutView="70" workbookViewId="0">
      <selection activeCell="AC2" sqref="AC2:AF2"/>
    </sheetView>
  </sheetViews>
  <sheetFormatPr defaultColWidth="3.625" defaultRowHeight="17.25"/>
  <cols>
    <col min="1" max="1" width="17.875" style="126" customWidth="1"/>
    <col min="2" max="3" width="2.625" style="126" customWidth="1"/>
    <col min="4" max="5" width="2.625" style="127" customWidth="1"/>
    <col min="6" max="6" width="15.625" style="127" customWidth="1"/>
    <col min="7" max="7" width="23.375" style="127" customWidth="1"/>
    <col min="8" max="8" width="7.125" style="128" customWidth="1"/>
    <col min="9" max="9" width="4.875" style="128" customWidth="1"/>
    <col min="10" max="10" width="4.25" style="128" customWidth="1"/>
    <col min="11" max="13" width="4.625" style="128" customWidth="1"/>
    <col min="14" max="14" width="3.75" style="128" customWidth="1"/>
    <col min="15" max="15" width="4.5" style="128" customWidth="1"/>
    <col min="16" max="16" width="3.125" style="128" customWidth="1"/>
    <col min="17" max="19" width="4.375" style="128" customWidth="1"/>
    <col min="20" max="22" width="3.625" style="128"/>
    <col min="23" max="256" width="3.625" style="71"/>
    <col min="257" max="257" width="17.875" style="71" customWidth="1"/>
    <col min="258" max="261" width="2.625" style="71" customWidth="1"/>
    <col min="262" max="262" width="15.625" style="71" customWidth="1"/>
    <col min="263" max="263" width="23.375" style="71" customWidth="1"/>
    <col min="264" max="264" width="5" style="71" customWidth="1"/>
    <col min="265" max="265" width="4.875" style="71" customWidth="1"/>
    <col min="266" max="266" width="4.25" style="71" customWidth="1"/>
    <col min="267" max="269" width="4.625" style="71" customWidth="1"/>
    <col min="270" max="270" width="3.75" style="71" customWidth="1"/>
    <col min="271" max="271" width="4.5" style="71" customWidth="1"/>
    <col min="272" max="272" width="3.125" style="71" customWidth="1"/>
    <col min="273" max="275" width="4.375" style="71" customWidth="1"/>
    <col min="276" max="512" width="3.625" style="71"/>
    <col min="513" max="513" width="17.875" style="71" customWidth="1"/>
    <col min="514" max="517" width="2.625" style="71" customWidth="1"/>
    <col min="518" max="518" width="15.625" style="71" customWidth="1"/>
    <col min="519" max="519" width="23.375" style="71" customWidth="1"/>
    <col min="520" max="520" width="5" style="71" customWidth="1"/>
    <col min="521" max="521" width="4.875" style="71" customWidth="1"/>
    <col min="522" max="522" width="4.25" style="71" customWidth="1"/>
    <col min="523" max="525" width="4.625" style="71" customWidth="1"/>
    <col min="526" max="526" width="3.75" style="71" customWidth="1"/>
    <col min="527" max="527" width="4.5" style="71" customWidth="1"/>
    <col min="528" max="528" width="3.125" style="71" customWidth="1"/>
    <col min="529" max="531" width="4.375" style="71" customWidth="1"/>
    <col min="532" max="768" width="3.625" style="71"/>
    <col min="769" max="769" width="17.875" style="71" customWidth="1"/>
    <col min="770" max="773" width="2.625" style="71" customWidth="1"/>
    <col min="774" max="774" width="15.625" style="71" customWidth="1"/>
    <col min="775" max="775" width="23.375" style="71" customWidth="1"/>
    <col min="776" max="776" width="5" style="71" customWidth="1"/>
    <col min="777" max="777" width="4.875" style="71" customWidth="1"/>
    <col min="778" max="778" width="4.25" style="71" customWidth="1"/>
    <col min="779" max="781" width="4.625" style="71" customWidth="1"/>
    <col min="782" max="782" width="3.75" style="71" customWidth="1"/>
    <col min="783" max="783" width="4.5" style="71" customWidth="1"/>
    <col min="784" max="784" width="3.125" style="71" customWidth="1"/>
    <col min="785" max="787" width="4.375" style="71" customWidth="1"/>
    <col min="788" max="1024" width="3.625" style="71"/>
    <col min="1025" max="1025" width="17.875" style="71" customWidth="1"/>
    <col min="1026" max="1029" width="2.625" style="71" customWidth="1"/>
    <col min="1030" max="1030" width="15.625" style="71" customWidth="1"/>
    <col min="1031" max="1031" width="23.375" style="71" customWidth="1"/>
    <col min="1032" max="1032" width="5" style="71" customWidth="1"/>
    <col min="1033" max="1033" width="4.875" style="71" customWidth="1"/>
    <col min="1034" max="1034" width="4.25" style="71" customWidth="1"/>
    <col min="1035" max="1037" width="4.625" style="71" customWidth="1"/>
    <col min="1038" max="1038" width="3.75" style="71" customWidth="1"/>
    <col min="1039" max="1039" width="4.5" style="71" customWidth="1"/>
    <col min="1040" max="1040" width="3.125" style="71" customWidth="1"/>
    <col min="1041" max="1043" width="4.375" style="71" customWidth="1"/>
    <col min="1044" max="1280" width="3.625" style="71"/>
    <col min="1281" max="1281" width="17.875" style="71" customWidth="1"/>
    <col min="1282" max="1285" width="2.625" style="71" customWidth="1"/>
    <col min="1286" max="1286" width="15.625" style="71" customWidth="1"/>
    <col min="1287" max="1287" width="23.375" style="71" customWidth="1"/>
    <col min="1288" max="1288" width="5" style="71" customWidth="1"/>
    <col min="1289" max="1289" width="4.875" style="71" customWidth="1"/>
    <col min="1290" max="1290" width="4.25" style="71" customWidth="1"/>
    <col min="1291" max="1293" width="4.625" style="71" customWidth="1"/>
    <col min="1294" max="1294" width="3.75" style="71" customWidth="1"/>
    <col min="1295" max="1295" width="4.5" style="71" customWidth="1"/>
    <col min="1296" max="1296" width="3.125" style="71" customWidth="1"/>
    <col min="1297" max="1299" width="4.375" style="71" customWidth="1"/>
    <col min="1300" max="1536" width="3.625" style="71"/>
    <col min="1537" max="1537" width="17.875" style="71" customWidth="1"/>
    <col min="1538" max="1541" width="2.625" style="71" customWidth="1"/>
    <col min="1542" max="1542" width="15.625" style="71" customWidth="1"/>
    <col min="1543" max="1543" width="23.375" style="71" customWidth="1"/>
    <col min="1544" max="1544" width="5" style="71" customWidth="1"/>
    <col min="1545" max="1545" width="4.875" style="71" customWidth="1"/>
    <col min="1546" max="1546" width="4.25" style="71" customWidth="1"/>
    <col min="1547" max="1549" width="4.625" style="71" customWidth="1"/>
    <col min="1550" max="1550" width="3.75" style="71" customWidth="1"/>
    <col min="1551" max="1551" width="4.5" style="71" customWidth="1"/>
    <col min="1552" max="1552" width="3.125" style="71" customWidth="1"/>
    <col min="1553" max="1555" width="4.375" style="71" customWidth="1"/>
    <col min="1556" max="1792" width="3.625" style="71"/>
    <col min="1793" max="1793" width="17.875" style="71" customWidth="1"/>
    <col min="1794" max="1797" width="2.625" style="71" customWidth="1"/>
    <col min="1798" max="1798" width="15.625" style="71" customWidth="1"/>
    <col min="1799" max="1799" width="23.375" style="71" customWidth="1"/>
    <col min="1800" max="1800" width="5" style="71" customWidth="1"/>
    <col min="1801" max="1801" width="4.875" style="71" customWidth="1"/>
    <col min="1802" max="1802" width="4.25" style="71" customWidth="1"/>
    <col min="1803" max="1805" width="4.625" style="71" customWidth="1"/>
    <col min="1806" max="1806" width="3.75" style="71" customWidth="1"/>
    <col min="1807" max="1807" width="4.5" style="71" customWidth="1"/>
    <col min="1808" max="1808" width="3.125" style="71" customWidth="1"/>
    <col min="1809" max="1811" width="4.375" style="71" customWidth="1"/>
    <col min="1812" max="2048" width="3.625" style="71"/>
    <col min="2049" max="2049" width="17.875" style="71" customWidth="1"/>
    <col min="2050" max="2053" width="2.625" style="71" customWidth="1"/>
    <col min="2054" max="2054" width="15.625" style="71" customWidth="1"/>
    <col min="2055" max="2055" width="23.375" style="71" customWidth="1"/>
    <col min="2056" max="2056" width="5" style="71" customWidth="1"/>
    <col min="2057" max="2057" width="4.875" style="71" customWidth="1"/>
    <col min="2058" max="2058" width="4.25" style="71" customWidth="1"/>
    <col min="2059" max="2061" width="4.625" style="71" customWidth="1"/>
    <col min="2062" max="2062" width="3.75" style="71" customWidth="1"/>
    <col min="2063" max="2063" width="4.5" style="71" customWidth="1"/>
    <col min="2064" max="2064" width="3.125" style="71" customWidth="1"/>
    <col min="2065" max="2067" width="4.375" style="71" customWidth="1"/>
    <col min="2068" max="2304" width="3.625" style="71"/>
    <col min="2305" max="2305" width="17.875" style="71" customWidth="1"/>
    <col min="2306" max="2309" width="2.625" style="71" customWidth="1"/>
    <col min="2310" max="2310" width="15.625" style="71" customWidth="1"/>
    <col min="2311" max="2311" width="23.375" style="71" customWidth="1"/>
    <col min="2312" max="2312" width="5" style="71" customWidth="1"/>
    <col min="2313" max="2313" width="4.875" style="71" customWidth="1"/>
    <col min="2314" max="2314" width="4.25" style="71" customWidth="1"/>
    <col min="2315" max="2317" width="4.625" style="71" customWidth="1"/>
    <col min="2318" max="2318" width="3.75" style="71" customWidth="1"/>
    <col min="2319" max="2319" width="4.5" style="71" customWidth="1"/>
    <col min="2320" max="2320" width="3.125" style="71" customWidth="1"/>
    <col min="2321" max="2323" width="4.375" style="71" customWidth="1"/>
    <col min="2324" max="2560" width="3.625" style="71"/>
    <col min="2561" max="2561" width="17.875" style="71" customWidth="1"/>
    <col min="2562" max="2565" width="2.625" style="71" customWidth="1"/>
    <col min="2566" max="2566" width="15.625" style="71" customWidth="1"/>
    <col min="2567" max="2567" width="23.375" style="71" customWidth="1"/>
    <col min="2568" max="2568" width="5" style="71" customWidth="1"/>
    <col min="2569" max="2569" width="4.875" style="71" customWidth="1"/>
    <col min="2570" max="2570" width="4.25" style="71" customWidth="1"/>
    <col min="2571" max="2573" width="4.625" style="71" customWidth="1"/>
    <col min="2574" max="2574" width="3.75" style="71" customWidth="1"/>
    <col min="2575" max="2575" width="4.5" style="71" customWidth="1"/>
    <col min="2576" max="2576" width="3.125" style="71" customWidth="1"/>
    <col min="2577" max="2579" width="4.375" style="71" customWidth="1"/>
    <col min="2580" max="2816" width="3.625" style="71"/>
    <col min="2817" max="2817" width="17.875" style="71" customWidth="1"/>
    <col min="2818" max="2821" width="2.625" style="71" customWidth="1"/>
    <col min="2822" max="2822" width="15.625" style="71" customWidth="1"/>
    <col min="2823" max="2823" width="23.375" style="71" customWidth="1"/>
    <col min="2824" max="2824" width="5" style="71" customWidth="1"/>
    <col min="2825" max="2825" width="4.875" style="71" customWidth="1"/>
    <col min="2826" max="2826" width="4.25" style="71" customWidth="1"/>
    <col min="2827" max="2829" width="4.625" style="71" customWidth="1"/>
    <col min="2830" max="2830" width="3.75" style="71" customWidth="1"/>
    <col min="2831" max="2831" width="4.5" style="71" customWidth="1"/>
    <col min="2832" max="2832" width="3.125" style="71" customWidth="1"/>
    <col min="2833" max="2835" width="4.375" style="71" customWidth="1"/>
    <col min="2836" max="3072" width="3.625" style="71"/>
    <col min="3073" max="3073" width="17.875" style="71" customWidth="1"/>
    <col min="3074" max="3077" width="2.625" style="71" customWidth="1"/>
    <col min="3078" max="3078" width="15.625" style="71" customWidth="1"/>
    <col min="3079" max="3079" width="23.375" style="71" customWidth="1"/>
    <col min="3080" max="3080" width="5" style="71" customWidth="1"/>
    <col min="3081" max="3081" width="4.875" style="71" customWidth="1"/>
    <col min="3082" max="3082" width="4.25" style="71" customWidth="1"/>
    <col min="3083" max="3085" width="4.625" style="71" customWidth="1"/>
    <col min="3086" max="3086" width="3.75" style="71" customWidth="1"/>
    <col min="3087" max="3087" width="4.5" style="71" customWidth="1"/>
    <col min="3088" max="3088" width="3.125" style="71" customWidth="1"/>
    <col min="3089" max="3091" width="4.375" style="71" customWidth="1"/>
    <col min="3092" max="3328" width="3.625" style="71"/>
    <col min="3329" max="3329" width="17.875" style="71" customWidth="1"/>
    <col min="3330" max="3333" width="2.625" style="71" customWidth="1"/>
    <col min="3334" max="3334" width="15.625" style="71" customWidth="1"/>
    <col min="3335" max="3335" width="23.375" style="71" customWidth="1"/>
    <col min="3336" max="3336" width="5" style="71" customWidth="1"/>
    <col min="3337" max="3337" width="4.875" style="71" customWidth="1"/>
    <col min="3338" max="3338" width="4.25" style="71" customWidth="1"/>
    <col min="3339" max="3341" width="4.625" style="71" customWidth="1"/>
    <col min="3342" max="3342" width="3.75" style="71" customWidth="1"/>
    <col min="3343" max="3343" width="4.5" style="71" customWidth="1"/>
    <col min="3344" max="3344" width="3.125" style="71" customWidth="1"/>
    <col min="3345" max="3347" width="4.375" style="71" customWidth="1"/>
    <col min="3348" max="3584" width="3.625" style="71"/>
    <col min="3585" max="3585" width="17.875" style="71" customWidth="1"/>
    <col min="3586" max="3589" width="2.625" style="71" customWidth="1"/>
    <col min="3590" max="3590" width="15.625" style="71" customWidth="1"/>
    <col min="3591" max="3591" width="23.375" style="71" customWidth="1"/>
    <col min="3592" max="3592" width="5" style="71" customWidth="1"/>
    <col min="3593" max="3593" width="4.875" style="71" customWidth="1"/>
    <col min="3594" max="3594" width="4.25" style="71" customWidth="1"/>
    <col min="3595" max="3597" width="4.625" style="71" customWidth="1"/>
    <col min="3598" max="3598" width="3.75" style="71" customWidth="1"/>
    <col min="3599" max="3599" width="4.5" style="71" customWidth="1"/>
    <col min="3600" max="3600" width="3.125" style="71" customWidth="1"/>
    <col min="3601" max="3603" width="4.375" style="71" customWidth="1"/>
    <col min="3604" max="3840" width="3.625" style="71"/>
    <col min="3841" max="3841" width="17.875" style="71" customWidth="1"/>
    <col min="3842" max="3845" width="2.625" style="71" customWidth="1"/>
    <col min="3846" max="3846" width="15.625" style="71" customWidth="1"/>
    <col min="3847" max="3847" width="23.375" style="71" customWidth="1"/>
    <col min="3848" max="3848" width="5" style="71" customWidth="1"/>
    <col min="3849" max="3849" width="4.875" style="71" customWidth="1"/>
    <col min="3850" max="3850" width="4.25" style="71" customWidth="1"/>
    <col min="3851" max="3853" width="4.625" style="71" customWidth="1"/>
    <col min="3854" max="3854" width="3.75" style="71" customWidth="1"/>
    <col min="3855" max="3855" width="4.5" style="71" customWidth="1"/>
    <col min="3856" max="3856" width="3.125" style="71" customWidth="1"/>
    <col min="3857" max="3859" width="4.375" style="71" customWidth="1"/>
    <col min="3860" max="4096" width="3.625" style="71"/>
    <col min="4097" max="4097" width="17.875" style="71" customWidth="1"/>
    <col min="4098" max="4101" width="2.625" style="71" customWidth="1"/>
    <col min="4102" max="4102" width="15.625" style="71" customWidth="1"/>
    <col min="4103" max="4103" width="23.375" style="71" customWidth="1"/>
    <col min="4104" max="4104" width="5" style="71" customWidth="1"/>
    <col min="4105" max="4105" width="4.875" style="71" customWidth="1"/>
    <col min="4106" max="4106" width="4.25" style="71" customWidth="1"/>
    <col min="4107" max="4109" width="4.625" style="71" customWidth="1"/>
    <col min="4110" max="4110" width="3.75" style="71" customWidth="1"/>
    <col min="4111" max="4111" width="4.5" style="71" customWidth="1"/>
    <col min="4112" max="4112" width="3.125" style="71" customWidth="1"/>
    <col min="4113" max="4115" width="4.375" style="71" customWidth="1"/>
    <col min="4116" max="4352" width="3.625" style="71"/>
    <col min="4353" max="4353" width="17.875" style="71" customWidth="1"/>
    <col min="4354" max="4357" width="2.625" style="71" customWidth="1"/>
    <col min="4358" max="4358" width="15.625" style="71" customWidth="1"/>
    <col min="4359" max="4359" width="23.375" style="71" customWidth="1"/>
    <col min="4360" max="4360" width="5" style="71" customWidth="1"/>
    <col min="4361" max="4361" width="4.875" style="71" customWidth="1"/>
    <col min="4362" max="4362" width="4.25" style="71" customWidth="1"/>
    <col min="4363" max="4365" width="4.625" style="71" customWidth="1"/>
    <col min="4366" max="4366" width="3.75" style="71" customWidth="1"/>
    <col min="4367" max="4367" width="4.5" style="71" customWidth="1"/>
    <col min="4368" max="4368" width="3.125" style="71" customWidth="1"/>
    <col min="4369" max="4371" width="4.375" style="71" customWidth="1"/>
    <col min="4372" max="4608" width="3.625" style="71"/>
    <col min="4609" max="4609" width="17.875" style="71" customWidth="1"/>
    <col min="4610" max="4613" width="2.625" style="71" customWidth="1"/>
    <col min="4614" max="4614" width="15.625" style="71" customWidth="1"/>
    <col min="4615" max="4615" width="23.375" style="71" customWidth="1"/>
    <col min="4616" max="4616" width="5" style="71" customWidth="1"/>
    <col min="4617" max="4617" width="4.875" style="71" customWidth="1"/>
    <col min="4618" max="4618" width="4.25" style="71" customWidth="1"/>
    <col min="4619" max="4621" width="4.625" style="71" customWidth="1"/>
    <col min="4622" max="4622" width="3.75" style="71" customWidth="1"/>
    <col min="4623" max="4623" width="4.5" style="71" customWidth="1"/>
    <col min="4624" max="4624" width="3.125" style="71" customWidth="1"/>
    <col min="4625" max="4627" width="4.375" style="71" customWidth="1"/>
    <col min="4628" max="4864" width="3.625" style="71"/>
    <col min="4865" max="4865" width="17.875" style="71" customWidth="1"/>
    <col min="4866" max="4869" width="2.625" style="71" customWidth="1"/>
    <col min="4870" max="4870" width="15.625" style="71" customWidth="1"/>
    <col min="4871" max="4871" width="23.375" style="71" customWidth="1"/>
    <col min="4872" max="4872" width="5" style="71" customWidth="1"/>
    <col min="4873" max="4873" width="4.875" style="71" customWidth="1"/>
    <col min="4874" max="4874" width="4.25" style="71" customWidth="1"/>
    <col min="4875" max="4877" width="4.625" style="71" customWidth="1"/>
    <col min="4878" max="4878" width="3.75" style="71" customWidth="1"/>
    <col min="4879" max="4879" width="4.5" style="71" customWidth="1"/>
    <col min="4880" max="4880" width="3.125" style="71" customWidth="1"/>
    <col min="4881" max="4883" width="4.375" style="71" customWidth="1"/>
    <col min="4884" max="5120" width="3.625" style="71"/>
    <col min="5121" max="5121" width="17.875" style="71" customWidth="1"/>
    <col min="5122" max="5125" width="2.625" style="71" customWidth="1"/>
    <col min="5126" max="5126" width="15.625" style="71" customWidth="1"/>
    <col min="5127" max="5127" width="23.375" style="71" customWidth="1"/>
    <col min="5128" max="5128" width="5" style="71" customWidth="1"/>
    <col min="5129" max="5129" width="4.875" style="71" customWidth="1"/>
    <col min="5130" max="5130" width="4.25" style="71" customWidth="1"/>
    <col min="5131" max="5133" width="4.625" style="71" customWidth="1"/>
    <col min="5134" max="5134" width="3.75" style="71" customWidth="1"/>
    <col min="5135" max="5135" width="4.5" style="71" customWidth="1"/>
    <col min="5136" max="5136" width="3.125" style="71" customWidth="1"/>
    <col min="5137" max="5139" width="4.375" style="71" customWidth="1"/>
    <col min="5140" max="5376" width="3.625" style="71"/>
    <col min="5377" max="5377" width="17.875" style="71" customWidth="1"/>
    <col min="5378" max="5381" width="2.625" style="71" customWidth="1"/>
    <col min="5382" max="5382" width="15.625" style="71" customWidth="1"/>
    <col min="5383" max="5383" width="23.375" style="71" customWidth="1"/>
    <col min="5384" max="5384" width="5" style="71" customWidth="1"/>
    <col min="5385" max="5385" width="4.875" style="71" customWidth="1"/>
    <col min="5386" max="5386" width="4.25" style="71" customWidth="1"/>
    <col min="5387" max="5389" width="4.625" style="71" customWidth="1"/>
    <col min="5390" max="5390" width="3.75" style="71" customWidth="1"/>
    <col min="5391" max="5391" width="4.5" style="71" customWidth="1"/>
    <col min="5392" max="5392" width="3.125" style="71" customWidth="1"/>
    <col min="5393" max="5395" width="4.375" style="71" customWidth="1"/>
    <col min="5396" max="5632" width="3.625" style="71"/>
    <col min="5633" max="5633" width="17.875" style="71" customWidth="1"/>
    <col min="5634" max="5637" width="2.625" style="71" customWidth="1"/>
    <col min="5638" max="5638" width="15.625" style="71" customWidth="1"/>
    <col min="5639" max="5639" width="23.375" style="71" customWidth="1"/>
    <col min="5640" max="5640" width="5" style="71" customWidth="1"/>
    <col min="5641" max="5641" width="4.875" style="71" customWidth="1"/>
    <col min="5642" max="5642" width="4.25" style="71" customWidth="1"/>
    <col min="5643" max="5645" width="4.625" style="71" customWidth="1"/>
    <col min="5646" max="5646" width="3.75" style="71" customWidth="1"/>
    <col min="5647" max="5647" width="4.5" style="71" customWidth="1"/>
    <col min="5648" max="5648" width="3.125" style="71" customWidth="1"/>
    <col min="5649" max="5651" width="4.375" style="71" customWidth="1"/>
    <col min="5652" max="5888" width="3.625" style="71"/>
    <col min="5889" max="5889" width="17.875" style="71" customWidth="1"/>
    <col min="5890" max="5893" width="2.625" style="71" customWidth="1"/>
    <col min="5894" max="5894" width="15.625" style="71" customWidth="1"/>
    <col min="5895" max="5895" width="23.375" style="71" customWidth="1"/>
    <col min="5896" max="5896" width="5" style="71" customWidth="1"/>
    <col min="5897" max="5897" width="4.875" style="71" customWidth="1"/>
    <col min="5898" max="5898" width="4.25" style="71" customWidth="1"/>
    <col min="5899" max="5901" width="4.625" style="71" customWidth="1"/>
    <col min="5902" max="5902" width="3.75" style="71" customWidth="1"/>
    <col min="5903" max="5903" width="4.5" style="71" customWidth="1"/>
    <col min="5904" max="5904" width="3.125" style="71" customWidth="1"/>
    <col min="5905" max="5907" width="4.375" style="71" customWidth="1"/>
    <col min="5908" max="6144" width="3.625" style="71"/>
    <col min="6145" max="6145" width="17.875" style="71" customWidth="1"/>
    <col min="6146" max="6149" width="2.625" style="71" customWidth="1"/>
    <col min="6150" max="6150" width="15.625" style="71" customWidth="1"/>
    <col min="6151" max="6151" width="23.375" style="71" customWidth="1"/>
    <col min="6152" max="6152" width="5" style="71" customWidth="1"/>
    <col min="6153" max="6153" width="4.875" style="71" customWidth="1"/>
    <col min="6154" max="6154" width="4.25" style="71" customWidth="1"/>
    <col min="6155" max="6157" width="4.625" style="71" customWidth="1"/>
    <col min="6158" max="6158" width="3.75" style="71" customWidth="1"/>
    <col min="6159" max="6159" width="4.5" style="71" customWidth="1"/>
    <col min="6160" max="6160" width="3.125" style="71" customWidth="1"/>
    <col min="6161" max="6163" width="4.375" style="71" customWidth="1"/>
    <col min="6164" max="6400" width="3.625" style="71"/>
    <col min="6401" max="6401" width="17.875" style="71" customWidth="1"/>
    <col min="6402" max="6405" width="2.625" style="71" customWidth="1"/>
    <col min="6406" max="6406" width="15.625" style="71" customWidth="1"/>
    <col min="6407" max="6407" width="23.375" style="71" customWidth="1"/>
    <col min="6408" max="6408" width="5" style="71" customWidth="1"/>
    <col min="6409" max="6409" width="4.875" style="71" customWidth="1"/>
    <col min="6410" max="6410" width="4.25" style="71" customWidth="1"/>
    <col min="6411" max="6413" width="4.625" style="71" customWidth="1"/>
    <col min="6414" max="6414" width="3.75" style="71" customWidth="1"/>
    <col min="6415" max="6415" width="4.5" style="71" customWidth="1"/>
    <col min="6416" max="6416" width="3.125" style="71" customWidth="1"/>
    <col min="6417" max="6419" width="4.375" style="71" customWidth="1"/>
    <col min="6420" max="6656" width="3.625" style="71"/>
    <col min="6657" max="6657" width="17.875" style="71" customWidth="1"/>
    <col min="6658" max="6661" width="2.625" style="71" customWidth="1"/>
    <col min="6662" max="6662" width="15.625" style="71" customWidth="1"/>
    <col min="6663" max="6663" width="23.375" style="71" customWidth="1"/>
    <col min="6664" max="6664" width="5" style="71" customWidth="1"/>
    <col min="6665" max="6665" width="4.875" style="71" customWidth="1"/>
    <col min="6666" max="6666" width="4.25" style="71" customWidth="1"/>
    <col min="6667" max="6669" width="4.625" style="71" customWidth="1"/>
    <col min="6670" max="6670" width="3.75" style="71" customWidth="1"/>
    <col min="6671" max="6671" width="4.5" style="71" customWidth="1"/>
    <col min="6672" max="6672" width="3.125" style="71" customWidth="1"/>
    <col min="6673" max="6675" width="4.375" style="71" customWidth="1"/>
    <col min="6676" max="6912" width="3.625" style="71"/>
    <col min="6913" max="6913" width="17.875" style="71" customWidth="1"/>
    <col min="6914" max="6917" width="2.625" style="71" customWidth="1"/>
    <col min="6918" max="6918" width="15.625" style="71" customWidth="1"/>
    <col min="6919" max="6919" width="23.375" style="71" customWidth="1"/>
    <col min="6920" max="6920" width="5" style="71" customWidth="1"/>
    <col min="6921" max="6921" width="4.875" style="71" customWidth="1"/>
    <col min="6922" max="6922" width="4.25" style="71" customWidth="1"/>
    <col min="6923" max="6925" width="4.625" style="71" customWidth="1"/>
    <col min="6926" max="6926" width="3.75" style="71" customWidth="1"/>
    <col min="6927" max="6927" width="4.5" style="71" customWidth="1"/>
    <col min="6928" max="6928" width="3.125" style="71" customWidth="1"/>
    <col min="6929" max="6931" width="4.375" style="71" customWidth="1"/>
    <col min="6932" max="7168" width="3.625" style="71"/>
    <col min="7169" max="7169" width="17.875" style="71" customWidth="1"/>
    <col min="7170" max="7173" width="2.625" style="71" customWidth="1"/>
    <col min="7174" max="7174" width="15.625" style="71" customWidth="1"/>
    <col min="7175" max="7175" width="23.375" style="71" customWidth="1"/>
    <col min="7176" max="7176" width="5" style="71" customWidth="1"/>
    <col min="7177" max="7177" width="4.875" style="71" customWidth="1"/>
    <col min="7178" max="7178" width="4.25" style="71" customWidth="1"/>
    <col min="7179" max="7181" width="4.625" style="71" customWidth="1"/>
    <col min="7182" max="7182" width="3.75" style="71" customWidth="1"/>
    <col min="7183" max="7183" width="4.5" style="71" customWidth="1"/>
    <col min="7184" max="7184" width="3.125" style="71" customWidth="1"/>
    <col min="7185" max="7187" width="4.375" style="71" customWidth="1"/>
    <col min="7188" max="7424" width="3.625" style="71"/>
    <col min="7425" max="7425" width="17.875" style="71" customWidth="1"/>
    <col min="7426" max="7429" width="2.625" style="71" customWidth="1"/>
    <col min="7430" max="7430" width="15.625" style="71" customWidth="1"/>
    <col min="7431" max="7431" width="23.375" style="71" customWidth="1"/>
    <col min="7432" max="7432" width="5" style="71" customWidth="1"/>
    <col min="7433" max="7433" width="4.875" style="71" customWidth="1"/>
    <col min="7434" max="7434" width="4.25" style="71" customWidth="1"/>
    <col min="7435" max="7437" width="4.625" style="71" customWidth="1"/>
    <col min="7438" max="7438" width="3.75" style="71" customWidth="1"/>
    <col min="7439" max="7439" width="4.5" style="71" customWidth="1"/>
    <col min="7440" max="7440" width="3.125" style="71" customWidth="1"/>
    <col min="7441" max="7443" width="4.375" style="71" customWidth="1"/>
    <col min="7444" max="7680" width="3.625" style="71"/>
    <col min="7681" max="7681" width="17.875" style="71" customWidth="1"/>
    <col min="7682" max="7685" width="2.625" style="71" customWidth="1"/>
    <col min="7686" max="7686" width="15.625" style="71" customWidth="1"/>
    <col min="7687" max="7687" width="23.375" style="71" customWidth="1"/>
    <col min="7688" max="7688" width="5" style="71" customWidth="1"/>
    <col min="7689" max="7689" width="4.875" style="71" customWidth="1"/>
    <col min="7690" max="7690" width="4.25" style="71" customWidth="1"/>
    <col min="7691" max="7693" width="4.625" style="71" customWidth="1"/>
    <col min="7694" max="7694" width="3.75" style="71" customWidth="1"/>
    <col min="7695" max="7695" width="4.5" style="71" customWidth="1"/>
    <col min="7696" max="7696" width="3.125" style="71" customWidth="1"/>
    <col min="7697" max="7699" width="4.375" style="71" customWidth="1"/>
    <col min="7700" max="7936" width="3.625" style="71"/>
    <col min="7937" max="7937" width="17.875" style="71" customWidth="1"/>
    <col min="7938" max="7941" width="2.625" style="71" customWidth="1"/>
    <col min="7942" max="7942" width="15.625" style="71" customWidth="1"/>
    <col min="7943" max="7943" width="23.375" style="71" customWidth="1"/>
    <col min="7944" max="7944" width="5" style="71" customWidth="1"/>
    <col min="7945" max="7945" width="4.875" style="71" customWidth="1"/>
    <col min="7946" max="7946" width="4.25" style="71" customWidth="1"/>
    <col min="7947" max="7949" width="4.625" style="71" customWidth="1"/>
    <col min="7950" max="7950" width="3.75" style="71" customWidth="1"/>
    <col min="7951" max="7951" width="4.5" style="71" customWidth="1"/>
    <col min="7952" max="7952" width="3.125" style="71" customWidth="1"/>
    <col min="7953" max="7955" width="4.375" style="71" customWidth="1"/>
    <col min="7956" max="8192" width="3.625" style="71"/>
    <col min="8193" max="8193" width="17.875" style="71" customWidth="1"/>
    <col min="8194" max="8197" width="2.625" style="71" customWidth="1"/>
    <col min="8198" max="8198" width="15.625" style="71" customWidth="1"/>
    <col min="8199" max="8199" width="23.375" style="71" customWidth="1"/>
    <col min="8200" max="8200" width="5" style="71" customWidth="1"/>
    <col min="8201" max="8201" width="4.875" style="71" customWidth="1"/>
    <col min="8202" max="8202" width="4.25" style="71" customWidth="1"/>
    <col min="8203" max="8205" width="4.625" style="71" customWidth="1"/>
    <col min="8206" max="8206" width="3.75" style="71" customWidth="1"/>
    <col min="8207" max="8207" width="4.5" style="71" customWidth="1"/>
    <col min="8208" max="8208" width="3.125" style="71" customWidth="1"/>
    <col min="8209" max="8211" width="4.375" style="71" customWidth="1"/>
    <col min="8212" max="8448" width="3.625" style="71"/>
    <col min="8449" max="8449" width="17.875" style="71" customWidth="1"/>
    <col min="8450" max="8453" width="2.625" style="71" customWidth="1"/>
    <col min="8454" max="8454" width="15.625" style="71" customWidth="1"/>
    <col min="8455" max="8455" width="23.375" style="71" customWidth="1"/>
    <col min="8456" max="8456" width="5" style="71" customWidth="1"/>
    <col min="8457" max="8457" width="4.875" style="71" customWidth="1"/>
    <col min="8458" max="8458" width="4.25" style="71" customWidth="1"/>
    <col min="8459" max="8461" width="4.625" style="71" customWidth="1"/>
    <col min="8462" max="8462" width="3.75" style="71" customWidth="1"/>
    <col min="8463" max="8463" width="4.5" style="71" customWidth="1"/>
    <col min="8464" max="8464" width="3.125" style="71" customWidth="1"/>
    <col min="8465" max="8467" width="4.375" style="71" customWidth="1"/>
    <col min="8468" max="8704" width="3.625" style="71"/>
    <col min="8705" max="8705" width="17.875" style="71" customWidth="1"/>
    <col min="8706" max="8709" width="2.625" style="71" customWidth="1"/>
    <col min="8710" max="8710" width="15.625" style="71" customWidth="1"/>
    <col min="8711" max="8711" width="23.375" style="71" customWidth="1"/>
    <col min="8712" max="8712" width="5" style="71" customWidth="1"/>
    <col min="8713" max="8713" width="4.875" style="71" customWidth="1"/>
    <col min="8714" max="8714" width="4.25" style="71" customWidth="1"/>
    <col min="8715" max="8717" width="4.625" style="71" customWidth="1"/>
    <col min="8718" max="8718" width="3.75" style="71" customWidth="1"/>
    <col min="8719" max="8719" width="4.5" style="71" customWidth="1"/>
    <col min="8720" max="8720" width="3.125" style="71" customWidth="1"/>
    <col min="8721" max="8723" width="4.375" style="71" customWidth="1"/>
    <col min="8724" max="8960" width="3.625" style="71"/>
    <col min="8961" max="8961" width="17.875" style="71" customWidth="1"/>
    <col min="8962" max="8965" width="2.625" style="71" customWidth="1"/>
    <col min="8966" max="8966" width="15.625" style="71" customWidth="1"/>
    <col min="8967" max="8967" width="23.375" style="71" customWidth="1"/>
    <col min="8968" max="8968" width="5" style="71" customWidth="1"/>
    <col min="8969" max="8969" width="4.875" style="71" customWidth="1"/>
    <col min="8970" max="8970" width="4.25" style="71" customWidth="1"/>
    <col min="8971" max="8973" width="4.625" style="71" customWidth="1"/>
    <col min="8974" max="8974" width="3.75" style="71" customWidth="1"/>
    <col min="8975" max="8975" width="4.5" style="71" customWidth="1"/>
    <col min="8976" max="8976" width="3.125" style="71" customWidth="1"/>
    <col min="8977" max="8979" width="4.375" style="71" customWidth="1"/>
    <col min="8980" max="9216" width="3.625" style="71"/>
    <col min="9217" max="9217" width="17.875" style="71" customWidth="1"/>
    <col min="9218" max="9221" width="2.625" style="71" customWidth="1"/>
    <col min="9222" max="9222" width="15.625" style="71" customWidth="1"/>
    <col min="9223" max="9223" width="23.375" style="71" customWidth="1"/>
    <col min="9224" max="9224" width="5" style="71" customWidth="1"/>
    <col min="9225" max="9225" width="4.875" style="71" customWidth="1"/>
    <col min="9226" max="9226" width="4.25" style="71" customWidth="1"/>
    <col min="9227" max="9229" width="4.625" style="71" customWidth="1"/>
    <col min="9230" max="9230" width="3.75" style="71" customWidth="1"/>
    <col min="9231" max="9231" width="4.5" style="71" customWidth="1"/>
    <col min="9232" max="9232" width="3.125" style="71" customWidth="1"/>
    <col min="9233" max="9235" width="4.375" style="71" customWidth="1"/>
    <col min="9236" max="9472" width="3.625" style="71"/>
    <col min="9473" max="9473" width="17.875" style="71" customWidth="1"/>
    <col min="9474" max="9477" width="2.625" style="71" customWidth="1"/>
    <col min="9478" max="9478" width="15.625" style="71" customWidth="1"/>
    <col min="9479" max="9479" width="23.375" style="71" customWidth="1"/>
    <col min="9480" max="9480" width="5" style="71" customWidth="1"/>
    <col min="9481" max="9481" width="4.875" style="71" customWidth="1"/>
    <col min="9482" max="9482" width="4.25" style="71" customWidth="1"/>
    <col min="9483" max="9485" width="4.625" style="71" customWidth="1"/>
    <col min="9486" max="9486" width="3.75" style="71" customWidth="1"/>
    <col min="9487" max="9487" width="4.5" style="71" customWidth="1"/>
    <col min="9488" max="9488" width="3.125" style="71" customWidth="1"/>
    <col min="9489" max="9491" width="4.375" style="71" customWidth="1"/>
    <col min="9492" max="9728" width="3.625" style="71"/>
    <col min="9729" max="9729" width="17.875" style="71" customWidth="1"/>
    <col min="9730" max="9733" width="2.625" style="71" customWidth="1"/>
    <col min="9734" max="9734" width="15.625" style="71" customWidth="1"/>
    <col min="9735" max="9735" width="23.375" style="71" customWidth="1"/>
    <col min="9736" max="9736" width="5" style="71" customWidth="1"/>
    <col min="9737" max="9737" width="4.875" style="71" customWidth="1"/>
    <col min="9738" max="9738" width="4.25" style="71" customWidth="1"/>
    <col min="9739" max="9741" width="4.625" style="71" customWidth="1"/>
    <col min="9742" max="9742" width="3.75" style="71" customWidth="1"/>
    <col min="9743" max="9743" width="4.5" style="71" customWidth="1"/>
    <col min="9744" max="9744" width="3.125" style="71" customWidth="1"/>
    <col min="9745" max="9747" width="4.375" style="71" customWidth="1"/>
    <col min="9748" max="9984" width="3.625" style="71"/>
    <col min="9985" max="9985" width="17.875" style="71" customWidth="1"/>
    <col min="9986" max="9989" width="2.625" style="71" customWidth="1"/>
    <col min="9990" max="9990" width="15.625" style="71" customWidth="1"/>
    <col min="9991" max="9991" width="23.375" style="71" customWidth="1"/>
    <col min="9992" max="9992" width="5" style="71" customWidth="1"/>
    <col min="9993" max="9993" width="4.875" style="71" customWidth="1"/>
    <col min="9994" max="9994" width="4.25" style="71" customWidth="1"/>
    <col min="9995" max="9997" width="4.625" style="71" customWidth="1"/>
    <col min="9998" max="9998" width="3.75" style="71" customWidth="1"/>
    <col min="9999" max="9999" width="4.5" style="71" customWidth="1"/>
    <col min="10000" max="10000" width="3.125" style="71" customWidth="1"/>
    <col min="10001" max="10003" width="4.375" style="71" customWidth="1"/>
    <col min="10004" max="10240" width="3.625" style="71"/>
    <col min="10241" max="10241" width="17.875" style="71" customWidth="1"/>
    <col min="10242" max="10245" width="2.625" style="71" customWidth="1"/>
    <col min="10246" max="10246" width="15.625" style="71" customWidth="1"/>
    <col min="10247" max="10247" width="23.375" style="71" customWidth="1"/>
    <col min="10248" max="10248" width="5" style="71" customWidth="1"/>
    <col min="10249" max="10249" width="4.875" style="71" customWidth="1"/>
    <col min="10250" max="10250" width="4.25" style="71" customWidth="1"/>
    <col min="10251" max="10253" width="4.625" style="71" customWidth="1"/>
    <col min="10254" max="10254" width="3.75" style="71" customWidth="1"/>
    <col min="10255" max="10255" width="4.5" style="71" customWidth="1"/>
    <col min="10256" max="10256" width="3.125" style="71" customWidth="1"/>
    <col min="10257" max="10259" width="4.375" style="71" customWidth="1"/>
    <col min="10260" max="10496" width="3.625" style="71"/>
    <col min="10497" max="10497" width="17.875" style="71" customWidth="1"/>
    <col min="10498" max="10501" width="2.625" style="71" customWidth="1"/>
    <col min="10502" max="10502" width="15.625" style="71" customWidth="1"/>
    <col min="10503" max="10503" width="23.375" style="71" customWidth="1"/>
    <col min="10504" max="10504" width="5" style="71" customWidth="1"/>
    <col min="10505" max="10505" width="4.875" style="71" customWidth="1"/>
    <col min="10506" max="10506" width="4.25" style="71" customWidth="1"/>
    <col min="10507" max="10509" width="4.625" style="71" customWidth="1"/>
    <col min="10510" max="10510" width="3.75" style="71" customWidth="1"/>
    <col min="10511" max="10511" width="4.5" style="71" customWidth="1"/>
    <col min="10512" max="10512" width="3.125" style="71" customWidth="1"/>
    <col min="10513" max="10515" width="4.375" style="71" customWidth="1"/>
    <col min="10516" max="10752" width="3.625" style="71"/>
    <col min="10753" max="10753" width="17.875" style="71" customWidth="1"/>
    <col min="10754" max="10757" width="2.625" style="71" customWidth="1"/>
    <col min="10758" max="10758" width="15.625" style="71" customWidth="1"/>
    <col min="10759" max="10759" width="23.375" style="71" customWidth="1"/>
    <col min="10760" max="10760" width="5" style="71" customWidth="1"/>
    <col min="10761" max="10761" width="4.875" style="71" customWidth="1"/>
    <col min="10762" max="10762" width="4.25" style="71" customWidth="1"/>
    <col min="10763" max="10765" width="4.625" style="71" customWidth="1"/>
    <col min="10766" max="10766" width="3.75" style="71" customWidth="1"/>
    <col min="10767" max="10767" width="4.5" style="71" customWidth="1"/>
    <col min="10768" max="10768" width="3.125" style="71" customWidth="1"/>
    <col min="10769" max="10771" width="4.375" style="71" customWidth="1"/>
    <col min="10772" max="11008" width="3.625" style="71"/>
    <col min="11009" max="11009" width="17.875" style="71" customWidth="1"/>
    <col min="11010" max="11013" width="2.625" style="71" customWidth="1"/>
    <col min="11014" max="11014" width="15.625" style="71" customWidth="1"/>
    <col min="11015" max="11015" width="23.375" style="71" customWidth="1"/>
    <col min="11016" max="11016" width="5" style="71" customWidth="1"/>
    <col min="11017" max="11017" width="4.875" style="71" customWidth="1"/>
    <col min="11018" max="11018" width="4.25" style="71" customWidth="1"/>
    <col min="11019" max="11021" width="4.625" style="71" customWidth="1"/>
    <col min="11022" max="11022" width="3.75" style="71" customWidth="1"/>
    <col min="11023" max="11023" width="4.5" style="71" customWidth="1"/>
    <col min="11024" max="11024" width="3.125" style="71" customWidth="1"/>
    <col min="11025" max="11027" width="4.375" style="71" customWidth="1"/>
    <col min="11028" max="11264" width="3.625" style="71"/>
    <col min="11265" max="11265" width="17.875" style="71" customWidth="1"/>
    <col min="11266" max="11269" width="2.625" style="71" customWidth="1"/>
    <col min="11270" max="11270" width="15.625" style="71" customWidth="1"/>
    <col min="11271" max="11271" width="23.375" style="71" customWidth="1"/>
    <col min="11272" max="11272" width="5" style="71" customWidth="1"/>
    <col min="11273" max="11273" width="4.875" style="71" customWidth="1"/>
    <col min="11274" max="11274" width="4.25" style="71" customWidth="1"/>
    <col min="11275" max="11277" width="4.625" style="71" customWidth="1"/>
    <col min="11278" max="11278" width="3.75" style="71" customWidth="1"/>
    <col min="11279" max="11279" width="4.5" style="71" customWidth="1"/>
    <col min="11280" max="11280" width="3.125" style="71" customWidth="1"/>
    <col min="11281" max="11283" width="4.375" style="71" customWidth="1"/>
    <col min="11284" max="11520" width="3.625" style="71"/>
    <col min="11521" max="11521" width="17.875" style="71" customWidth="1"/>
    <col min="11522" max="11525" width="2.625" style="71" customWidth="1"/>
    <col min="11526" max="11526" width="15.625" style="71" customWidth="1"/>
    <col min="11527" max="11527" width="23.375" style="71" customWidth="1"/>
    <col min="11528" max="11528" width="5" style="71" customWidth="1"/>
    <col min="11529" max="11529" width="4.875" style="71" customWidth="1"/>
    <col min="11530" max="11530" width="4.25" style="71" customWidth="1"/>
    <col min="11531" max="11533" width="4.625" style="71" customWidth="1"/>
    <col min="11534" max="11534" width="3.75" style="71" customWidth="1"/>
    <col min="11535" max="11535" width="4.5" style="71" customWidth="1"/>
    <col min="11536" max="11536" width="3.125" style="71" customWidth="1"/>
    <col min="11537" max="11539" width="4.375" style="71" customWidth="1"/>
    <col min="11540" max="11776" width="3.625" style="71"/>
    <col min="11777" max="11777" width="17.875" style="71" customWidth="1"/>
    <col min="11778" max="11781" width="2.625" style="71" customWidth="1"/>
    <col min="11782" max="11782" width="15.625" style="71" customWidth="1"/>
    <col min="11783" max="11783" width="23.375" style="71" customWidth="1"/>
    <col min="11784" max="11784" width="5" style="71" customWidth="1"/>
    <col min="11785" max="11785" width="4.875" style="71" customWidth="1"/>
    <col min="11786" max="11786" width="4.25" style="71" customWidth="1"/>
    <col min="11787" max="11789" width="4.625" style="71" customWidth="1"/>
    <col min="11790" max="11790" width="3.75" style="71" customWidth="1"/>
    <col min="11791" max="11791" width="4.5" style="71" customWidth="1"/>
    <col min="11792" max="11792" width="3.125" style="71" customWidth="1"/>
    <col min="11793" max="11795" width="4.375" style="71" customWidth="1"/>
    <col min="11796" max="12032" width="3.625" style="71"/>
    <col min="12033" max="12033" width="17.875" style="71" customWidth="1"/>
    <col min="12034" max="12037" width="2.625" style="71" customWidth="1"/>
    <col min="12038" max="12038" width="15.625" style="71" customWidth="1"/>
    <col min="12039" max="12039" width="23.375" style="71" customWidth="1"/>
    <col min="12040" max="12040" width="5" style="71" customWidth="1"/>
    <col min="12041" max="12041" width="4.875" style="71" customWidth="1"/>
    <col min="12042" max="12042" width="4.25" style="71" customWidth="1"/>
    <col min="12043" max="12045" width="4.625" style="71" customWidth="1"/>
    <col min="12046" max="12046" width="3.75" style="71" customWidth="1"/>
    <col min="12047" max="12047" width="4.5" style="71" customWidth="1"/>
    <col min="12048" max="12048" width="3.125" style="71" customWidth="1"/>
    <col min="12049" max="12051" width="4.375" style="71" customWidth="1"/>
    <col min="12052" max="12288" width="3.625" style="71"/>
    <col min="12289" max="12289" width="17.875" style="71" customWidth="1"/>
    <col min="12290" max="12293" width="2.625" style="71" customWidth="1"/>
    <col min="12294" max="12294" width="15.625" style="71" customWidth="1"/>
    <col min="12295" max="12295" width="23.375" style="71" customWidth="1"/>
    <col min="12296" max="12296" width="5" style="71" customWidth="1"/>
    <col min="12297" max="12297" width="4.875" style="71" customWidth="1"/>
    <col min="12298" max="12298" width="4.25" style="71" customWidth="1"/>
    <col min="12299" max="12301" width="4.625" style="71" customWidth="1"/>
    <col min="12302" max="12302" width="3.75" style="71" customWidth="1"/>
    <col min="12303" max="12303" width="4.5" style="71" customWidth="1"/>
    <col min="12304" max="12304" width="3.125" style="71" customWidth="1"/>
    <col min="12305" max="12307" width="4.375" style="71" customWidth="1"/>
    <col min="12308" max="12544" width="3.625" style="71"/>
    <col min="12545" max="12545" width="17.875" style="71" customWidth="1"/>
    <col min="12546" max="12549" width="2.625" style="71" customWidth="1"/>
    <col min="12550" max="12550" width="15.625" style="71" customWidth="1"/>
    <col min="12551" max="12551" width="23.375" style="71" customWidth="1"/>
    <col min="12552" max="12552" width="5" style="71" customWidth="1"/>
    <col min="12553" max="12553" width="4.875" style="71" customWidth="1"/>
    <col min="12554" max="12554" width="4.25" style="71" customWidth="1"/>
    <col min="12555" max="12557" width="4.625" style="71" customWidth="1"/>
    <col min="12558" max="12558" width="3.75" style="71" customWidth="1"/>
    <col min="12559" max="12559" width="4.5" style="71" customWidth="1"/>
    <col min="12560" max="12560" width="3.125" style="71" customWidth="1"/>
    <col min="12561" max="12563" width="4.375" style="71" customWidth="1"/>
    <col min="12564" max="12800" width="3.625" style="71"/>
    <col min="12801" max="12801" width="17.875" style="71" customWidth="1"/>
    <col min="12802" max="12805" width="2.625" style="71" customWidth="1"/>
    <col min="12806" max="12806" width="15.625" style="71" customWidth="1"/>
    <col min="12807" max="12807" width="23.375" style="71" customWidth="1"/>
    <col min="12808" max="12808" width="5" style="71" customWidth="1"/>
    <col min="12809" max="12809" width="4.875" style="71" customWidth="1"/>
    <col min="12810" max="12810" width="4.25" style="71" customWidth="1"/>
    <col min="12811" max="12813" width="4.625" style="71" customWidth="1"/>
    <col min="12814" max="12814" width="3.75" style="71" customWidth="1"/>
    <col min="12815" max="12815" width="4.5" style="71" customWidth="1"/>
    <col min="12816" max="12816" width="3.125" style="71" customWidth="1"/>
    <col min="12817" max="12819" width="4.375" style="71" customWidth="1"/>
    <col min="12820" max="13056" width="3.625" style="71"/>
    <col min="13057" max="13057" width="17.875" style="71" customWidth="1"/>
    <col min="13058" max="13061" width="2.625" style="71" customWidth="1"/>
    <col min="13062" max="13062" width="15.625" style="71" customWidth="1"/>
    <col min="13063" max="13063" width="23.375" style="71" customWidth="1"/>
    <col min="13064" max="13064" width="5" style="71" customWidth="1"/>
    <col min="13065" max="13065" width="4.875" style="71" customWidth="1"/>
    <col min="13066" max="13066" width="4.25" style="71" customWidth="1"/>
    <col min="13067" max="13069" width="4.625" style="71" customWidth="1"/>
    <col min="13070" max="13070" width="3.75" style="71" customWidth="1"/>
    <col min="13071" max="13071" width="4.5" style="71" customWidth="1"/>
    <col min="13072" max="13072" width="3.125" style="71" customWidth="1"/>
    <col min="13073" max="13075" width="4.375" style="71" customWidth="1"/>
    <col min="13076" max="13312" width="3.625" style="71"/>
    <col min="13313" max="13313" width="17.875" style="71" customWidth="1"/>
    <col min="13314" max="13317" width="2.625" style="71" customWidth="1"/>
    <col min="13318" max="13318" width="15.625" style="71" customWidth="1"/>
    <col min="13319" max="13319" width="23.375" style="71" customWidth="1"/>
    <col min="13320" max="13320" width="5" style="71" customWidth="1"/>
    <col min="13321" max="13321" width="4.875" style="71" customWidth="1"/>
    <col min="13322" max="13322" width="4.25" style="71" customWidth="1"/>
    <col min="13323" max="13325" width="4.625" style="71" customWidth="1"/>
    <col min="13326" max="13326" width="3.75" style="71" customWidth="1"/>
    <col min="13327" max="13327" width="4.5" style="71" customWidth="1"/>
    <col min="13328" max="13328" width="3.125" style="71" customWidth="1"/>
    <col min="13329" max="13331" width="4.375" style="71" customWidth="1"/>
    <col min="13332" max="13568" width="3.625" style="71"/>
    <col min="13569" max="13569" width="17.875" style="71" customWidth="1"/>
    <col min="13570" max="13573" width="2.625" style="71" customWidth="1"/>
    <col min="13574" max="13574" width="15.625" style="71" customWidth="1"/>
    <col min="13575" max="13575" width="23.375" style="71" customWidth="1"/>
    <col min="13576" max="13576" width="5" style="71" customWidth="1"/>
    <col min="13577" max="13577" width="4.875" style="71" customWidth="1"/>
    <col min="13578" max="13578" width="4.25" style="71" customWidth="1"/>
    <col min="13579" max="13581" width="4.625" style="71" customWidth="1"/>
    <col min="13582" max="13582" width="3.75" style="71" customWidth="1"/>
    <col min="13583" max="13583" width="4.5" style="71" customWidth="1"/>
    <col min="13584" max="13584" width="3.125" style="71" customWidth="1"/>
    <col min="13585" max="13587" width="4.375" style="71" customWidth="1"/>
    <col min="13588" max="13824" width="3.625" style="71"/>
    <col min="13825" max="13825" width="17.875" style="71" customWidth="1"/>
    <col min="13826" max="13829" width="2.625" style="71" customWidth="1"/>
    <col min="13830" max="13830" width="15.625" style="71" customWidth="1"/>
    <col min="13831" max="13831" width="23.375" style="71" customWidth="1"/>
    <col min="13832" max="13832" width="5" style="71" customWidth="1"/>
    <col min="13833" max="13833" width="4.875" style="71" customWidth="1"/>
    <col min="13834" max="13834" width="4.25" style="71" customWidth="1"/>
    <col min="13835" max="13837" width="4.625" style="71" customWidth="1"/>
    <col min="13838" max="13838" width="3.75" style="71" customWidth="1"/>
    <col min="13839" max="13839" width="4.5" style="71" customWidth="1"/>
    <col min="13840" max="13840" width="3.125" style="71" customWidth="1"/>
    <col min="13841" max="13843" width="4.375" style="71" customWidth="1"/>
    <col min="13844" max="14080" width="3.625" style="71"/>
    <col min="14081" max="14081" width="17.875" style="71" customWidth="1"/>
    <col min="14082" max="14085" width="2.625" style="71" customWidth="1"/>
    <col min="14086" max="14086" width="15.625" style="71" customWidth="1"/>
    <col min="14087" max="14087" width="23.375" style="71" customWidth="1"/>
    <col min="14088" max="14088" width="5" style="71" customWidth="1"/>
    <col min="14089" max="14089" width="4.875" style="71" customWidth="1"/>
    <col min="14090" max="14090" width="4.25" style="71" customWidth="1"/>
    <col min="14091" max="14093" width="4.625" style="71" customWidth="1"/>
    <col min="14094" max="14094" width="3.75" style="71" customWidth="1"/>
    <col min="14095" max="14095" width="4.5" style="71" customWidth="1"/>
    <col min="14096" max="14096" width="3.125" style="71" customWidth="1"/>
    <col min="14097" max="14099" width="4.375" style="71" customWidth="1"/>
    <col min="14100" max="14336" width="3.625" style="71"/>
    <col min="14337" max="14337" width="17.875" style="71" customWidth="1"/>
    <col min="14338" max="14341" width="2.625" style="71" customWidth="1"/>
    <col min="14342" max="14342" width="15.625" style="71" customWidth="1"/>
    <col min="14343" max="14343" width="23.375" style="71" customWidth="1"/>
    <col min="14344" max="14344" width="5" style="71" customWidth="1"/>
    <col min="14345" max="14345" width="4.875" style="71" customWidth="1"/>
    <col min="14346" max="14346" width="4.25" style="71" customWidth="1"/>
    <col min="14347" max="14349" width="4.625" style="71" customWidth="1"/>
    <col min="14350" max="14350" width="3.75" style="71" customWidth="1"/>
    <col min="14351" max="14351" width="4.5" style="71" customWidth="1"/>
    <col min="14352" max="14352" width="3.125" style="71" customWidth="1"/>
    <col min="14353" max="14355" width="4.375" style="71" customWidth="1"/>
    <col min="14356" max="14592" width="3.625" style="71"/>
    <col min="14593" max="14593" width="17.875" style="71" customWidth="1"/>
    <col min="14594" max="14597" width="2.625" style="71" customWidth="1"/>
    <col min="14598" max="14598" width="15.625" style="71" customWidth="1"/>
    <col min="14599" max="14599" width="23.375" style="71" customWidth="1"/>
    <col min="14600" max="14600" width="5" style="71" customWidth="1"/>
    <col min="14601" max="14601" width="4.875" style="71" customWidth="1"/>
    <col min="14602" max="14602" width="4.25" style="71" customWidth="1"/>
    <col min="14603" max="14605" width="4.625" style="71" customWidth="1"/>
    <col min="14606" max="14606" width="3.75" style="71" customWidth="1"/>
    <col min="14607" max="14607" width="4.5" style="71" customWidth="1"/>
    <col min="14608" max="14608" width="3.125" style="71" customWidth="1"/>
    <col min="14609" max="14611" width="4.375" style="71" customWidth="1"/>
    <col min="14612" max="14848" width="3.625" style="71"/>
    <col min="14849" max="14849" width="17.875" style="71" customWidth="1"/>
    <col min="14850" max="14853" width="2.625" style="71" customWidth="1"/>
    <col min="14854" max="14854" width="15.625" style="71" customWidth="1"/>
    <col min="14855" max="14855" width="23.375" style="71" customWidth="1"/>
    <col min="14856" max="14856" width="5" style="71" customWidth="1"/>
    <col min="14857" max="14857" width="4.875" style="71" customWidth="1"/>
    <col min="14858" max="14858" width="4.25" style="71" customWidth="1"/>
    <col min="14859" max="14861" width="4.625" style="71" customWidth="1"/>
    <col min="14862" max="14862" width="3.75" style="71" customWidth="1"/>
    <col min="14863" max="14863" width="4.5" style="71" customWidth="1"/>
    <col min="14864" max="14864" width="3.125" style="71" customWidth="1"/>
    <col min="14865" max="14867" width="4.375" style="71" customWidth="1"/>
    <col min="14868" max="15104" width="3.625" style="71"/>
    <col min="15105" max="15105" width="17.875" style="71" customWidth="1"/>
    <col min="15106" max="15109" width="2.625" style="71" customWidth="1"/>
    <col min="15110" max="15110" width="15.625" style="71" customWidth="1"/>
    <col min="15111" max="15111" width="23.375" style="71" customWidth="1"/>
    <col min="15112" max="15112" width="5" style="71" customWidth="1"/>
    <col min="15113" max="15113" width="4.875" style="71" customWidth="1"/>
    <col min="15114" max="15114" width="4.25" style="71" customWidth="1"/>
    <col min="15115" max="15117" width="4.625" style="71" customWidth="1"/>
    <col min="15118" max="15118" width="3.75" style="71" customWidth="1"/>
    <col min="15119" max="15119" width="4.5" style="71" customWidth="1"/>
    <col min="15120" max="15120" width="3.125" style="71" customWidth="1"/>
    <col min="15121" max="15123" width="4.375" style="71" customWidth="1"/>
    <col min="15124" max="15360" width="3.625" style="71"/>
    <col min="15361" max="15361" width="17.875" style="71" customWidth="1"/>
    <col min="15362" max="15365" width="2.625" style="71" customWidth="1"/>
    <col min="15366" max="15366" width="15.625" style="71" customWidth="1"/>
    <col min="15367" max="15367" width="23.375" style="71" customWidth="1"/>
    <col min="15368" max="15368" width="5" style="71" customWidth="1"/>
    <col min="15369" max="15369" width="4.875" style="71" customWidth="1"/>
    <col min="15370" max="15370" width="4.25" style="71" customWidth="1"/>
    <col min="15371" max="15373" width="4.625" style="71" customWidth="1"/>
    <col min="15374" max="15374" width="3.75" style="71" customWidth="1"/>
    <col min="15375" max="15375" width="4.5" style="71" customWidth="1"/>
    <col min="15376" max="15376" width="3.125" style="71" customWidth="1"/>
    <col min="15377" max="15379" width="4.375" style="71" customWidth="1"/>
    <col min="15380" max="15616" width="3.625" style="71"/>
    <col min="15617" max="15617" width="17.875" style="71" customWidth="1"/>
    <col min="15618" max="15621" width="2.625" style="71" customWidth="1"/>
    <col min="15622" max="15622" width="15.625" style="71" customWidth="1"/>
    <col min="15623" max="15623" width="23.375" style="71" customWidth="1"/>
    <col min="15624" max="15624" width="5" style="71" customWidth="1"/>
    <col min="15625" max="15625" width="4.875" style="71" customWidth="1"/>
    <col min="15626" max="15626" width="4.25" style="71" customWidth="1"/>
    <col min="15627" max="15629" width="4.625" style="71" customWidth="1"/>
    <col min="15630" max="15630" width="3.75" style="71" customWidth="1"/>
    <col min="15631" max="15631" width="4.5" style="71" customWidth="1"/>
    <col min="15632" max="15632" width="3.125" style="71" customWidth="1"/>
    <col min="15633" max="15635" width="4.375" style="71" customWidth="1"/>
    <col min="15636" max="15872" width="3.625" style="71"/>
    <col min="15873" max="15873" width="17.875" style="71" customWidth="1"/>
    <col min="15874" max="15877" width="2.625" style="71" customWidth="1"/>
    <col min="15878" max="15878" width="15.625" style="71" customWidth="1"/>
    <col min="15879" max="15879" width="23.375" style="71" customWidth="1"/>
    <col min="15880" max="15880" width="5" style="71" customWidth="1"/>
    <col min="15881" max="15881" width="4.875" style="71" customWidth="1"/>
    <col min="15882" max="15882" width="4.25" style="71" customWidth="1"/>
    <col min="15883" max="15885" width="4.625" style="71" customWidth="1"/>
    <col min="15886" max="15886" width="3.75" style="71" customWidth="1"/>
    <col min="15887" max="15887" width="4.5" style="71" customWidth="1"/>
    <col min="15888" max="15888" width="3.125" style="71" customWidth="1"/>
    <col min="15889" max="15891" width="4.375" style="71" customWidth="1"/>
    <col min="15892" max="16128" width="3.625" style="71"/>
    <col min="16129" max="16129" width="17.875" style="71" customWidth="1"/>
    <col min="16130" max="16133" width="2.625" style="71" customWidth="1"/>
    <col min="16134" max="16134" width="15.625" style="71" customWidth="1"/>
    <col min="16135" max="16135" width="23.375" style="71" customWidth="1"/>
    <col min="16136" max="16136" width="5" style="71" customWidth="1"/>
    <col min="16137" max="16137" width="4.875" style="71" customWidth="1"/>
    <col min="16138" max="16138" width="4.25" style="71" customWidth="1"/>
    <col min="16139" max="16141" width="4.625" style="71" customWidth="1"/>
    <col min="16142" max="16142" width="3.75" style="71" customWidth="1"/>
    <col min="16143" max="16143" width="4.5" style="71" customWidth="1"/>
    <col min="16144" max="16144" width="3.125" style="71" customWidth="1"/>
    <col min="16145" max="16147" width="4.375" style="71" customWidth="1"/>
    <col min="16148" max="16384" width="3.625" style="71"/>
  </cols>
  <sheetData>
    <row r="1" spans="1:32" ht="19.5" thickBot="1">
      <c r="A1" s="70" t="s">
        <v>59</v>
      </c>
      <c r="B1" s="296" t="s">
        <v>139</v>
      </c>
      <c r="C1" s="296"/>
      <c r="D1" s="296"/>
      <c r="E1" s="296"/>
      <c r="F1" s="297" t="s">
        <v>140</v>
      </c>
      <c r="G1" s="297"/>
      <c r="H1" s="297"/>
      <c r="I1" s="297"/>
      <c r="J1" s="297"/>
      <c r="K1" s="297"/>
      <c r="L1" s="297"/>
      <c r="M1" s="297"/>
      <c r="N1" s="297"/>
      <c r="O1" s="297"/>
      <c r="P1" s="298" t="s">
        <v>61</v>
      </c>
      <c r="Q1" s="298"/>
      <c r="R1" s="298"/>
      <c r="S1" s="298"/>
      <c r="T1" s="296" t="s">
        <v>141</v>
      </c>
      <c r="U1" s="296"/>
      <c r="V1" s="296"/>
      <c r="W1" s="296"/>
      <c r="X1" s="296"/>
      <c r="Y1" s="296"/>
      <c r="Z1" s="296"/>
      <c r="AA1" s="298" t="s">
        <v>62</v>
      </c>
      <c r="AB1" s="298"/>
      <c r="AC1" s="299">
        <v>43718</v>
      </c>
      <c r="AD1" s="299"/>
      <c r="AE1" s="299"/>
      <c r="AF1" s="299"/>
    </row>
    <row r="2" spans="1:32" ht="20.100000000000001" customHeight="1" thickBot="1">
      <c r="A2" s="72" t="s">
        <v>63</v>
      </c>
      <c r="B2" s="300" t="s">
        <v>177</v>
      </c>
      <c r="C2" s="300"/>
      <c r="D2" s="300"/>
      <c r="E2" s="300"/>
      <c r="F2" s="300" t="s">
        <v>187</v>
      </c>
      <c r="G2" s="300"/>
      <c r="H2" s="300"/>
      <c r="I2" s="301" t="s">
        <v>147</v>
      </c>
      <c r="J2" s="301"/>
      <c r="K2" s="301"/>
      <c r="L2" s="301"/>
      <c r="M2" s="301"/>
      <c r="N2" s="301"/>
      <c r="O2" s="142"/>
      <c r="P2" s="302"/>
      <c r="Q2" s="302"/>
      <c r="R2" s="302"/>
      <c r="S2" s="302"/>
      <c r="T2" s="302"/>
      <c r="U2" s="302"/>
      <c r="V2" s="302"/>
      <c r="W2" s="302"/>
      <c r="X2" s="302"/>
      <c r="Y2" s="302"/>
      <c r="Z2" s="302"/>
      <c r="AA2" s="303" t="s">
        <v>64</v>
      </c>
      <c r="AB2" s="303"/>
      <c r="AC2" s="295" t="s">
        <v>142</v>
      </c>
      <c r="AD2" s="295"/>
      <c r="AE2" s="295"/>
      <c r="AF2" s="295"/>
    </row>
    <row r="3" spans="1:32" ht="36.950000000000003" customHeight="1" thickBot="1">
      <c r="A3" s="145" t="s">
        <v>66</v>
      </c>
      <c r="B3" s="75"/>
      <c r="C3" s="75"/>
      <c r="D3" s="75"/>
      <c r="E3" s="75"/>
      <c r="F3" s="75"/>
      <c r="G3" s="77" t="s">
        <v>67</v>
      </c>
      <c r="H3" s="146">
        <v>1</v>
      </c>
      <c r="I3" s="147">
        <v>2</v>
      </c>
      <c r="J3" s="147"/>
      <c r="K3" s="147"/>
      <c r="L3" s="147"/>
      <c r="M3" s="147"/>
      <c r="N3" s="147"/>
      <c r="O3" s="147"/>
      <c r="P3" s="147"/>
      <c r="Q3" s="147" t="str">
        <f t="shared" ref="Q3:AF3" si="0">IF(COUNTA(Q4:Q25)&gt;0,IF(P3&gt;0,P3+1,""),"")</f>
        <v/>
      </c>
      <c r="R3" s="147" t="str">
        <f t="shared" si="0"/>
        <v/>
      </c>
      <c r="S3" s="147" t="str">
        <f t="shared" si="0"/>
        <v/>
      </c>
      <c r="T3" s="147" t="str">
        <f t="shared" si="0"/>
        <v/>
      </c>
      <c r="U3" s="147" t="str">
        <f t="shared" si="0"/>
        <v/>
      </c>
      <c r="V3" s="147" t="str">
        <f t="shared" si="0"/>
        <v/>
      </c>
      <c r="W3" s="147" t="str">
        <f t="shared" si="0"/>
        <v/>
      </c>
      <c r="X3" s="147" t="str">
        <f t="shared" si="0"/>
        <v/>
      </c>
      <c r="Y3" s="147" t="str">
        <f t="shared" si="0"/>
        <v/>
      </c>
      <c r="Z3" s="147" t="str">
        <f t="shared" si="0"/>
        <v/>
      </c>
      <c r="AA3" s="147" t="str">
        <f t="shared" si="0"/>
        <v/>
      </c>
      <c r="AB3" s="147" t="str">
        <f t="shared" si="0"/>
        <v/>
      </c>
      <c r="AC3" s="147" t="str">
        <f t="shared" si="0"/>
        <v/>
      </c>
      <c r="AD3" s="147" t="str">
        <f t="shared" si="0"/>
        <v/>
      </c>
      <c r="AE3" s="147" t="str">
        <f t="shared" si="0"/>
        <v/>
      </c>
      <c r="AF3" s="148" t="str">
        <f t="shared" si="0"/>
        <v/>
      </c>
    </row>
    <row r="4" spans="1:32" s="84" customFormat="1" ht="20.100000000000001" customHeight="1" thickBot="1">
      <c r="A4" s="335" t="s">
        <v>68</v>
      </c>
      <c r="B4" s="291" t="s">
        <v>146</v>
      </c>
      <c r="C4" s="291"/>
      <c r="D4" s="291"/>
      <c r="E4" s="291"/>
      <c r="F4" s="291"/>
      <c r="G4" s="337"/>
      <c r="H4" s="185" t="s">
        <v>111</v>
      </c>
      <c r="I4" s="149"/>
      <c r="J4" s="149"/>
      <c r="K4" s="149"/>
      <c r="L4" s="149"/>
      <c r="M4" s="149"/>
      <c r="N4" s="149"/>
      <c r="O4" s="149"/>
      <c r="P4" s="149"/>
      <c r="Q4" s="149"/>
      <c r="R4" s="149"/>
      <c r="S4" s="149"/>
      <c r="T4" s="149"/>
      <c r="U4" s="149"/>
      <c r="V4" s="149"/>
      <c r="W4" s="149"/>
      <c r="X4" s="149"/>
      <c r="Y4" s="149"/>
      <c r="Z4" s="149"/>
      <c r="AA4" s="149"/>
      <c r="AB4" s="149"/>
      <c r="AC4" s="149"/>
      <c r="AD4" s="149"/>
      <c r="AE4" s="149"/>
      <c r="AF4" s="150"/>
    </row>
    <row r="5" spans="1:32" s="84" customFormat="1" ht="19.350000000000001" customHeight="1" thickBot="1">
      <c r="A5" s="336"/>
      <c r="B5" s="338" t="s">
        <v>147</v>
      </c>
      <c r="C5" s="338"/>
      <c r="D5" s="338"/>
      <c r="E5" s="338"/>
      <c r="F5" s="338"/>
      <c r="G5" s="339"/>
      <c r="H5" s="151"/>
      <c r="I5" s="152"/>
      <c r="J5" s="152"/>
      <c r="K5" s="152"/>
      <c r="L5" s="152"/>
      <c r="M5" s="152"/>
      <c r="N5" s="152"/>
      <c r="O5" s="152"/>
      <c r="P5" s="152"/>
      <c r="Q5" s="152"/>
      <c r="R5" s="152"/>
      <c r="S5" s="152"/>
      <c r="T5" s="152"/>
      <c r="U5" s="153"/>
      <c r="V5" s="153"/>
      <c r="W5" s="153"/>
      <c r="X5" s="153"/>
      <c r="Y5" s="153"/>
      <c r="Z5" s="153"/>
      <c r="AA5" s="153"/>
      <c r="AB5" s="153"/>
      <c r="AC5" s="153"/>
      <c r="AD5" s="153"/>
      <c r="AE5" s="153"/>
      <c r="AF5" s="154"/>
    </row>
    <row r="6" spans="1:32" s="84" customFormat="1" ht="19.350000000000001" customHeight="1" thickBot="1">
      <c r="A6" s="336"/>
      <c r="B6" s="155"/>
      <c r="C6" s="340" t="s">
        <v>148</v>
      </c>
      <c r="D6" s="340"/>
      <c r="E6" s="340"/>
      <c r="F6" s="340"/>
      <c r="G6" s="341"/>
      <c r="I6" s="185" t="s">
        <v>111</v>
      </c>
      <c r="J6" s="152"/>
      <c r="K6" s="152"/>
      <c r="L6" s="152"/>
      <c r="M6" s="152"/>
      <c r="N6" s="152"/>
      <c r="O6" s="152"/>
      <c r="P6" s="152"/>
      <c r="Q6" s="152"/>
      <c r="R6" s="152"/>
      <c r="S6" s="152"/>
      <c r="T6" s="152"/>
      <c r="U6" s="152"/>
      <c r="V6" s="152"/>
      <c r="W6" s="152"/>
      <c r="X6" s="152"/>
      <c r="Y6" s="152"/>
      <c r="Z6" s="152"/>
      <c r="AA6" s="152"/>
      <c r="AB6" s="152"/>
      <c r="AC6" s="152"/>
      <c r="AD6" s="152"/>
      <c r="AE6" s="152"/>
      <c r="AF6" s="156"/>
    </row>
    <row r="7" spans="1:32" s="84" customFormat="1" ht="19.350000000000001" customHeight="1" thickBot="1">
      <c r="A7" s="342" t="s">
        <v>53</v>
      </c>
      <c r="B7" s="343" t="s">
        <v>190</v>
      </c>
      <c r="C7" s="344"/>
      <c r="D7" s="344"/>
      <c r="E7" s="344"/>
      <c r="F7" s="344"/>
      <c r="G7" s="345"/>
      <c r="H7" s="157"/>
      <c r="I7" s="158"/>
      <c r="J7" s="158"/>
      <c r="K7" s="158"/>
      <c r="L7" s="158"/>
      <c r="M7" s="158"/>
      <c r="N7" s="158"/>
      <c r="O7" s="158"/>
      <c r="P7" s="158"/>
      <c r="Q7" s="158"/>
      <c r="R7" s="158"/>
      <c r="S7" s="158"/>
      <c r="T7" s="158"/>
      <c r="U7" s="158"/>
      <c r="V7" s="158"/>
      <c r="W7" s="158"/>
      <c r="X7" s="158"/>
      <c r="Y7" s="158"/>
      <c r="Z7" s="159"/>
      <c r="AA7" s="159"/>
      <c r="AB7" s="159"/>
      <c r="AC7" s="159"/>
      <c r="AD7" s="159"/>
      <c r="AE7" s="159"/>
      <c r="AF7" s="160"/>
    </row>
    <row r="8" spans="1:32" s="84" customFormat="1" ht="19.350000000000001" customHeight="1" thickBot="1">
      <c r="A8" s="342"/>
      <c r="B8" s="161"/>
      <c r="C8" s="305" t="s">
        <v>178</v>
      </c>
      <c r="D8" s="305"/>
      <c r="E8" s="305"/>
      <c r="F8" s="305"/>
      <c r="G8" s="346"/>
      <c r="H8" s="185" t="s">
        <v>111</v>
      </c>
      <c r="I8" s="85"/>
      <c r="J8" s="85"/>
      <c r="K8" s="85"/>
      <c r="L8" s="85"/>
      <c r="M8" s="85"/>
      <c r="N8" s="85"/>
      <c r="O8" s="85"/>
      <c r="P8" s="85"/>
      <c r="Q8" s="85"/>
      <c r="R8" s="85"/>
      <c r="S8" s="85"/>
      <c r="T8" s="85"/>
      <c r="U8" s="85"/>
      <c r="V8" s="85"/>
      <c r="W8" s="85"/>
      <c r="X8" s="85"/>
      <c r="Y8" s="85"/>
      <c r="Z8" s="162"/>
      <c r="AA8" s="163"/>
      <c r="AB8" s="163"/>
      <c r="AC8" s="163"/>
      <c r="AD8" s="163"/>
      <c r="AE8" s="163"/>
      <c r="AF8" s="164"/>
    </row>
    <row r="9" spans="1:32" s="84" customFormat="1" ht="19.350000000000001" customHeight="1" thickBot="1">
      <c r="A9" s="342"/>
      <c r="B9" s="161"/>
      <c r="C9" s="305" t="s">
        <v>179</v>
      </c>
      <c r="D9" s="305"/>
      <c r="E9" s="305"/>
      <c r="F9" s="305"/>
      <c r="G9" s="346"/>
      <c r="H9" s="185" t="s">
        <v>111</v>
      </c>
      <c r="I9" s="85"/>
      <c r="J9" s="85"/>
      <c r="K9" s="85"/>
      <c r="L9" s="85"/>
      <c r="M9" s="85"/>
      <c r="N9" s="85"/>
      <c r="O9" s="85"/>
      <c r="P9" s="85"/>
      <c r="Q9" s="85"/>
      <c r="R9" s="85"/>
      <c r="S9" s="85"/>
      <c r="T9" s="85"/>
      <c r="U9" s="85"/>
      <c r="V9" s="85"/>
      <c r="W9" s="85"/>
      <c r="X9" s="85"/>
      <c r="Y9" s="85"/>
      <c r="Z9" s="162"/>
      <c r="AA9" s="163"/>
      <c r="AB9" s="163"/>
      <c r="AC9" s="163"/>
      <c r="AD9" s="163"/>
      <c r="AE9" s="163"/>
      <c r="AF9" s="164"/>
    </row>
    <row r="10" spans="1:32" s="84" customFormat="1" ht="19.350000000000001" customHeight="1" thickBot="1">
      <c r="A10" s="342"/>
      <c r="B10" s="161"/>
      <c r="C10" s="305" t="s">
        <v>180</v>
      </c>
      <c r="D10" s="305"/>
      <c r="E10" s="305"/>
      <c r="F10" s="305"/>
      <c r="G10" s="346"/>
      <c r="H10" s="185" t="s">
        <v>111</v>
      </c>
      <c r="I10" s="85"/>
      <c r="J10" s="85"/>
      <c r="K10" s="85"/>
      <c r="L10" s="85"/>
      <c r="M10" s="85"/>
      <c r="N10" s="85"/>
      <c r="O10" s="85"/>
      <c r="P10" s="85"/>
      <c r="Q10" s="85"/>
      <c r="R10" s="85"/>
      <c r="S10" s="85"/>
      <c r="T10" s="85"/>
      <c r="U10" s="85"/>
      <c r="V10" s="85"/>
      <c r="W10" s="85"/>
      <c r="X10" s="85"/>
      <c r="Y10" s="85"/>
      <c r="Z10" s="162"/>
      <c r="AA10" s="163"/>
      <c r="AB10" s="163"/>
      <c r="AC10" s="163"/>
      <c r="AD10" s="163"/>
      <c r="AE10" s="163"/>
      <c r="AF10" s="164"/>
    </row>
    <row r="11" spans="1:32" s="84" customFormat="1" ht="19.350000000000001" customHeight="1" thickBot="1">
      <c r="A11" s="342"/>
      <c r="B11" s="161"/>
      <c r="C11" s="305" t="s">
        <v>181</v>
      </c>
      <c r="D11" s="305"/>
      <c r="E11" s="305"/>
      <c r="F11" s="305"/>
      <c r="G11" s="346"/>
      <c r="H11" s="185" t="s">
        <v>111</v>
      </c>
      <c r="I11" s="85"/>
      <c r="J11" s="85"/>
      <c r="K11" s="85"/>
      <c r="L11" s="85"/>
      <c r="M11" s="85"/>
      <c r="N11" s="85"/>
      <c r="O11" s="85"/>
      <c r="P11" s="85"/>
      <c r="Q11" s="85"/>
      <c r="R11" s="85"/>
      <c r="S11" s="85"/>
      <c r="T11" s="85"/>
      <c r="U11" s="85"/>
      <c r="V11" s="85"/>
      <c r="W11" s="85"/>
      <c r="X11" s="85"/>
      <c r="Y11" s="85"/>
      <c r="Z11" s="162"/>
      <c r="AA11" s="163"/>
      <c r="AB11" s="163"/>
      <c r="AC11" s="163"/>
      <c r="AD11" s="163"/>
      <c r="AE11" s="163"/>
      <c r="AF11" s="164"/>
    </row>
    <row r="12" spans="1:32" s="84" customFormat="1" ht="19.350000000000001" customHeight="1" thickBot="1">
      <c r="A12" s="342"/>
      <c r="B12" s="161"/>
      <c r="C12" s="305" t="s">
        <v>182</v>
      </c>
      <c r="D12" s="305"/>
      <c r="E12" s="305"/>
      <c r="F12" s="305"/>
      <c r="G12" s="346"/>
      <c r="H12" s="185" t="s">
        <v>111</v>
      </c>
      <c r="I12" s="85"/>
      <c r="J12" s="85"/>
      <c r="K12" s="85"/>
      <c r="L12" s="85"/>
      <c r="M12" s="85"/>
      <c r="N12" s="85"/>
      <c r="O12" s="85"/>
      <c r="P12" s="85"/>
      <c r="Q12" s="85"/>
      <c r="R12" s="85"/>
      <c r="S12" s="85"/>
      <c r="T12" s="85"/>
      <c r="U12" s="85"/>
      <c r="V12" s="85"/>
      <c r="W12" s="85"/>
      <c r="X12" s="85"/>
      <c r="Y12" s="85"/>
      <c r="Z12" s="162"/>
      <c r="AA12" s="163"/>
      <c r="AB12" s="163"/>
      <c r="AC12" s="163"/>
      <c r="AD12" s="163"/>
      <c r="AE12" s="163"/>
      <c r="AF12" s="164"/>
    </row>
    <row r="13" spans="1:32" s="84" customFormat="1" ht="19.350000000000001" customHeight="1" thickBot="1">
      <c r="A13" s="342"/>
      <c r="B13" s="161"/>
      <c r="C13" s="305" t="s">
        <v>183</v>
      </c>
      <c r="D13" s="305"/>
      <c r="E13" s="305"/>
      <c r="F13" s="305"/>
      <c r="G13" s="346"/>
      <c r="H13" s="185" t="s">
        <v>111</v>
      </c>
      <c r="I13" s="85"/>
      <c r="J13" s="85"/>
      <c r="K13" s="85"/>
      <c r="L13" s="85"/>
      <c r="M13" s="85"/>
      <c r="N13" s="85"/>
      <c r="O13" s="85"/>
      <c r="P13" s="85"/>
      <c r="Q13" s="85"/>
      <c r="R13" s="85"/>
      <c r="S13" s="85"/>
      <c r="T13" s="85"/>
      <c r="U13" s="85"/>
      <c r="V13" s="85"/>
      <c r="W13" s="85"/>
      <c r="X13" s="85"/>
      <c r="Y13" s="85"/>
      <c r="Z13" s="162"/>
      <c r="AA13" s="163"/>
      <c r="AB13" s="163"/>
      <c r="AC13" s="163"/>
      <c r="AD13" s="163"/>
      <c r="AE13" s="163"/>
      <c r="AF13" s="164"/>
    </row>
    <row r="14" spans="1:32" s="84" customFormat="1" ht="19.350000000000001" customHeight="1" thickBot="1">
      <c r="A14" s="342"/>
      <c r="B14" s="343" t="s">
        <v>143</v>
      </c>
      <c r="C14" s="344"/>
      <c r="D14" s="344"/>
      <c r="E14" s="344"/>
      <c r="F14" s="344"/>
      <c r="G14" s="345"/>
      <c r="H14" s="165"/>
      <c r="I14" s="85"/>
      <c r="J14" s="85"/>
      <c r="K14" s="85"/>
      <c r="L14" s="85"/>
      <c r="M14" s="85"/>
      <c r="N14" s="85"/>
      <c r="O14" s="85"/>
      <c r="P14" s="85"/>
      <c r="Q14" s="85"/>
      <c r="R14" s="85"/>
      <c r="S14" s="85"/>
      <c r="T14" s="85"/>
      <c r="U14" s="85"/>
      <c r="V14" s="85"/>
      <c r="W14" s="85"/>
      <c r="X14" s="85"/>
      <c r="Y14" s="85"/>
      <c r="Z14" s="162"/>
      <c r="AA14" s="163"/>
      <c r="AB14" s="163"/>
      <c r="AC14" s="163"/>
      <c r="AD14" s="163"/>
      <c r="AE14" s="163"/>
      <c r="AF14" s="164"/>
    </row>
    <row r="15" spans="1:32" s="84" customFormat="1" ht="19.350000000000001" customHeight="1" thickBot="1">
      <c r="A15" s="342"/>
      <c r="B15" s="166"/>
      <c r="C15" s="305" t="s">
        <v>184</v>
      </c>
      <c r="D15" s="305"/>
      <c r="E15" s="305"/>
      <c r="F15" s="305"/>
      <c r="G15" s="346"/>
      <c r="H15" s="185" t="s">
        <v>111</v>
      </c>
      <c r="I15" s="85"/>
      <c r="J15" s="85"/>
      <c r="K15" s="85"/>
      <c r="L15" s="85"/>
      <c r="M15" s="85"/>
      <c r="N15" s="85"/>
      <c r="O15" s="85"/>
      <c r="P15" s="85"/>
      <c r="Q15" s="85"/>
      <c r="R15" s="85"/>
      <c r="S15" s="85"/>
      <c r="T15" s="85"/>
      <c r="U15" s="85"/>
      <c r="V15" s="85"/>
      <c r="W15" s="85"/>
      <c r="X15" s="85"/>
      <c r="Y15" s="85"/>
      <c r="Z15" s="162"/>
      <c r="AA15" s="163"/>
      <c r="AB15" s="163"/>
      <c r="AC15" s="163"/>
      <c r="AD15" s="163"/>
      <c r="AE15" s="163"/>
      <c r="AF15" s="164"/>
    </row>
    <row r="16" spans="1:32" s="84" customFormat="1" ht="19.350000000000001" customHeight="1" thickBot="1">
      <c r="A16" s="342"/>
      <c r="B16" s="343" t="s">
        <v>149</v>
      </c>
      <c r="C16" s="344"/>
      <c r="D16" s="344"/>
      <c r="E16" s="344"/>
      <c r="F16" s="344"/>
      <c r="G16" s="345"/>
      <c r="H16" s="165"/>
      <c r="I16" s="85"/>
      <c r="J16" s="85"/>
      <c r="K16" s="85"/>
      <c r="L16" s="85"/>
      <c r="M16" s="85"/>
      <c r="N16" s="85"/>
      <c r="O16" s="85"/>
      <c r="P16" s="85"/>
      <c r="Q16" s="85"/>
      <c r="R16" s="85"/>
      <c r="S16" s="85"/>
      <c r="T16" s="85"/>
      <c r="U16" s="85"/>
      <c r="V16" s="85"/>
      <c r="W16" s="85"/>
      <c r="X16" s="85"/>
      <c r="Y16" s="85"/>
      <c r="Z16" s="162"/>
      <c r="AA16" s="163"/>
      <c r="AB16" s="163"/>
      <c r="AC16" s="163"/>
      <c r="AD16" s="163"/>
      <c r="AE16" s="163"/>
      <c r="AF16" s="164"/>
    </row>
    <row r="17" spans="1:32" s="84" customFormat="1" ht="19.350000000000001" customHeight="1" thickBot="1">
      <c r="A17" s="342"/>
      <c r="B17" s="166"/>
      <c r="C17" s="305" t="s">
        <v>150</v>
      </c>
      <c r="D17" s="305"/>
      <c r="E17" s="305"/>
      <c r="F17" s="305"/>
      <c r="G17" s="346"/>
      <c r="H17" s="185" t="s">
        <v>111</v>
      </c>
      <c r="I17" s="85"/>
      <c r="J17" s="85"/>
      <c r="K17" s="85"/>
      <c r="L17" s="85"/>
      <c r="M17" s="85"/>
      <c r="N17" s="85"/>
      <c r="O17" s="85"/>
      <c r="P17" s="85"/>
      <c r="Q17" s="85"/>
      <c r="R17" s="85"/>
      <c r="S17" s="85"/>
      <c r="T17" s="85"/>
      <c r="U17" s="85"/>
      <c r="V17" s="85"/>
      <c r="W17" s="85"/>
      <c r="X17" s="85"/>
      <c r="Y17" s="85"/>
      <c r="Z17" s="162"/>
      <c r="AA17" s="163"/>
      <c r="AB17" s="163"/>
      <c r="AC17" s="163"/>
      <c r="AD17" s="163"/>
      <c r="AE17" s="163"/>
      <c r="AF17" s="164"/>
    </row>
    <row r="18" spans="1:32" s="84" customFormat="1" ht="19.350000000000001" customHeight="1" thickBot="1">
      <c r="A18" s="342"/>
      <c r="B18" s="343" t="s">
        <v>144</v>
      </c>
      <c r="C18" s="344"/>
      <c r="D18" s="344"/>
      <c r="E18" s="344"/>
      <c r="F18" s="344"/>
      <c r="G18" s="345"/>
      <c r="H18" s="165"/>
      <c r="I18" s="85"/>
      <c r="J18" s="85"/>
      <c r="K18" s="85"/>
      <c r="L18" s="85"/>
      <c r="M18" s="85"/>
      <c r="N18" s="85"/>
      <c r="O18" s="85"/>
      <c r="P18" s="85"/>
      <c r="Q18" s="85"/>
      <c r="R18" s="85"/>
      <c r="S18" s="85"/>
      <c r="T18" s="85"/>
      <c r="U18" s="85"/>
      <c r="V18" s="85"/>
      <c r="W18" s="85"/>
      <c r="X18" s="85"/>
      <c r="Y18" s="85"/>
      <c r="Z18" s="162"/>
      <c r="AA18" s="163"/>
      <c r="AB18" s="163"/>
      <c r="AC18" s="163"/>
      <c r="AD18" s="163"/>
      <c r="AE18" s="163"/>
      <c r="AF18" s="164"/>
    </row>
    <row r="19" spans="1:32" s="84" customFormat="1" ht="19.350000000000001" customHeight="1" thickBot="1">
      <c r="A19" s="342"/>
      <c r="B19" s="166"/>
      <c r="C19" s="305" t="s">
        <v>186</v>
      </c>
      <c r="D19" s="305"/>
      <c r="E19" s="305"/>
      <c r="F19" s="305"/>
      <c r="G19" s="346"/>
      <c r="H19" s="185" t="s">
        <v>111</v>
      </c>
      <c r="I19" s="85"/>
      <c r="J19" s="85"/>
      <c r="K19" s="85"/>
      <c r="L19" s="85"/>
      <c r="M19" s="85"/>
      <c r="N19" s="85"/>
      <c r="O19" s="85"/>
      <c r="P19" s="85"/>
      <c r="Q19" s="85"/>
      <c r="R19" s="85"/>
      <c r="S19" s="85"/>
      <c r="T19" s="85"/>
      <c r="U19" s="85"/>
      <c r="V19" s="85"/>
      <c r="W19" s="85"/>
      <c r="X19" s="85"/>
      <c r="Y19" s="85"/>
      <c r="Z19" s="162"/>
      <c r="AA19" s="163"/>
      <c r="AB19" s="163"/>
      <c r="AC19" s="163"/>
      <c r="AD19" s="163"/>
      <c r="AE19" s="163"/>
      <c r="AF19" s="164"/>
    </row>
    <row r="20" spans="1:32" s="84" customFormat="1" ht="19.350000000000001" customHeight="1" thickBot="1">
      <c r="A20" s="342"/>
      <c r="B20" s="350" t="s">
        <v>69</v>
      </c>
      <c r="C20" s="350"/>
      <c r="D20" s="350"/>
      <c r="E20" s="350"/>
      <c r="F20" s="350"/>
      <c r="G20" s="351"/>
      <c r="H20" s="165"/>
      <c r="I20" s="85"/>
      <c r="J20" s="85"/>
      <c r="K20" s="85"/>
      <c r="L20" s="85"/>
      <c r="M20" s="85"/>
      <c r="N20" s="85"/>
      <c r="O20" s="85"/>
      <c r="P20" s="85"/>
      <c r="Q20" s="85"/>
      <c r="R20" s="85"/>
      <c r="S20" s="85"/>
      <c r="T20" s="85"/>
      <c r="U20" s="85"/>
      <c r="V20" s="85"/>
      <c r="W20" s="85"/>
      <c r="X20" s="85"/>
      <c r="Y20" s="85"/>
      <c r="Z20" s="162"/>
      <c r="AA20" s="163"/>
      <c r="AB20" s="163"/>
      <c r="AC20" s="163"/>
      <c r="AD20" s="163"/>
      <c r="AE20" s="163"/>
      <c r="AF20" s="164"/>
    </row>
    <row r="21" spans="1:32" s="84" customFormat="1" ht="20.100000000000001" customHeight="1" thickBot="1">
      <c r="A21" s="342"/>
      <c r="B21" s="166"/>
      <c r="C21" s="305" t="s">
        <v>151</v>
      </c>
      <c r="D21" s="305"/>
      <c r="E21" s="305"/>
      <c r="F21" s="305"/>
      <c r="G21" s="346"/>
      <c r="I21" s="185" t="s">
        <v>111</v>
      </c>
      <c r="J21" s="85"/>
      <c r="K21" s="85"/>
      <c r="L21" s="85"/>
      <c r="M21" s="85"/>
      <c r="N21" s="85"/>
      <c r="O21" s="85"/>
      <c r="P21" s="85"/>
      <c r="Q21" s="85"/>
      <c r="R21" s="85"/>
      <c r="S21" s="85"/>
      <c r="T21" s="85"/>
      <c r="U21" s="85"/>
      <c r="V21" s="85"/>
      <c r="W21" s="85"/>
      <c r="X21" s="85"/>
      <c r="Y21" s="85"/>
      <c r="Z21" s="151"/>
      <c r="AA21" s="152"/>
      <c r="AB21" s="152"/>
      <c r="AC21" s="152"/>
      <c r="AD21" s="152"/>
      <c r="AE21" s="152"/>
      <c r="AF21" s="156"/>
    </row>
    <row r="22" spans="1:32" s="84" customFormat="1" ht="19.899999999999999" customHeight="1" thickBot="1">
      <c r="A22" s="342"/>
      <c r="B22" s="347" t="s">
        <v>152</v>
      </c>
      <c r="C22" s="347"/>
      <c r="D22" s="347"/>
      <c r="E22" s="347"/>
      <c r="F22" s="347"/>
      <c r="G22" s="348"/>
      <c r="H22" s="89"/>
      <c r="I22" s="185" t="s">
        <v>111</v>
      </c>
      <c r="J22" s="167"/>
      <c r="K22" s="167"/>
      <c r="L22" s="167"/>
      <c r="M22" s="167"/>
      <c r="N22" s="167"/>
      <c r="O22" s="167"/>
      <c r="P22" s="167"/>
      <c r="Q22" s="167"/>
      <c r="R22" s="167"/>
      <c r="S22" s="167"/>
      <c r="T22" s="167"/>
      <c r="U22" s="167"/>
      <c r="V22" s="163"/>
      <c r="W22" s="167"/>
      <c r="X22" s="167"/>
      <c r="Y22" s="167"/>
      <c r="Z22" s="168"/>
      <c r="AA22" s="168"/>
      <c r="AB22" s="168"/>
      <c r="AC22" s="168"/>
      <c r="AD22" s="168"/>
      <c r="AE22" s="168"/>
      <c r="AF22" s="169"/>
    </row>
    <row r="23" spans="1:32" s="84" customFormat="1" ht="20.100000000000001" customHeight="1" thickBot="1">
      <c r="A23" s="336" t="s">
        <v>73</v>
      </c>
      <c r="B23" s="349"/>
      <c r="C23" s="349"/>
      <c r="D23" s="349"/>
      <c r="E23" s="349"/>
      <c r="F23" s="349"/>
      <c r="G23" s="170" t="s">
        <v>74</v>
      </c>
      <c r="H23" s="171" t="s">
        <v>58</v>
      </c>
      <c r="I23" s="171" t="s">
        <v>58</v>
      </c>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3"/>
    </row>
    <row r="24" spans="1:32" s="84" customFormat="1" ht="18" thickBot="1">
      <c r="A24" s="336"/>
      <c r="B24" s="314"/>
      <c r="C24" s="314"/>
      <c r="D24" s="314"/>
      <c r="E24" s="314"/>
      <c r="F24" s="314"/>
      <c r="G24" s="174" t="s">
        <v>75</v>
      </c>
      <c r="H24" s="109" t="s">
        <v>145</v>
      </c>
      <c r="I24" s="109" t="s">
        <v>145</v>
      </c>
      <c r="J24" s="141"/>
      <c r="K24" s="141"/>
      <c r="L24" s="141"/>
      <c r="M24" s="141"/>
      <c r="N24" s="141"/>
      <c r="O24" s="141"/>
      <c r="P24" s="141"/>
      <c r="Q24" s="141"/>
      <c r="R24" s="141"/>
      <c r="S24" s="141"/>
      <c r="T24" s="141"/>
      <c r="U24" s="141"/>
      <c r="V24" s="141"/>
      <c r="W24" s="141"/>
      <c r="X24" s="141"/>
      <c r="Y24" s="141"/>
      <c r="Z24" s="141"/>
      <c r="AA24" s="141"/>
      <c r="AB24" s="141"/>
      <c r="AC24" s="141"/>
      <c r="AD24" s="141"/>
      <c r="AE24" s="141"/>
      <c r="AF24" s="111"/>
    </row>
    <row r="25" spans="1:32" s="84" customFormat="1" ht="18" thickBot="1">
      <c r="A25" s="336"/>
      <c r="B25" s="314"/>
      <c r="C25" s="314"/>
      <c r="D25" s="314"/>
      <c r="E25" s="314"/>
      <c r="F25" s="314"/>
      <c r="G25" s="174" t="s">
        <v>76</v>
      </c>
      <c r="H25" s="113">
        <v>43707</v>
      </c>
      <c r="I25" s="113">
        <v>43707</v>
      </c>
      <c r="J25" s="114"/>
      <c r="K25" s="114"/>
      <c r="L25" s="114"/>
      <c r="M25" s="114"/>
      <c r="N25" s="114"/>
      <c r="O25" s="114"/>
      <c r="P25" s="114"/>
      <c r="Q25" s="114"/>
      <c r="R25" s="114"/>
      <c r="S25" s="114"/>
      <c r="T25" s="114"/>
      <c r="U25" s="114"/>
      <c r="V25" s="114"/>
      <c r="W25" s="114"/>
      <c r="X25" s="114"/>
      <c r="Y25" s="114"/>
      <c r="Z25" s="114"/>
      <c r="AA25" s="114"/>
      <c r="AB25" s="114"/>
      <c r="AC25" s="114"/>
      <c r="AD25" s="114"/>
      <c r="AE25" s="114"/>
      <c r="AF25" s="115"/>
    </row>
    <row r="26" spans="1:32" s="84" customFormat="1">
      <c r="A26" s="336"/>
      <c r="B26" s="314"/>
      <c r="C26" s="314"/>
      <c r="D26" s="314"/>
      <c r="E26" s="314"/>
      <c r="F26" s="314"/>
      <c r="G26" s="175" t="s">
        <v>77</v>
      </c>
      <c r="H26" s="109" t="s">
        <v>35</v>
      </c>
      <c r="I26" s="109" t="s">
        <v>35</v>
      </c>
      <c r="J26" s="141"/>
      <c r="K26" s="141"/>
      <c r="L26" s="141"/>
      <c r="M26" s="141"/>
      <c r="N26" s="141"/>
      <c r="O26" s="141"/>
      <c r="P26" s="141"/>
      <c r="Q26" s="141"/>
      <c r="R26" s="141"/>
      <c r="S26" s="141"/>
      <c r="T26" s="141"/>
      <c r="U26" s="141"/>
      <c r="V26" s="141"/>
      <c r="W26" s="141"/>
      <c r="X26" s="141"/>
      <c r="Y26" s="141"/>
      <c r="Z26" s="141"/>
      <c r="AA26" s="141"/>
      <c r="AB26" s="141"/>
      <c r="AC26" s="141"/>
      <c r="AD26" s="141"/>
      <c r="AE26" s="141"/>
      <c r="AF26" s="111"/>
    </row>
    <row r="27" spans="1:32" s="84" customFormat="1" ht="20.100000000000001" customHeight="1" thickBot="1">
      <c r="A27" s="352" t="s">
        <v>78</v>
      </c>
      <c r="B27" s="320" t="s">
        <v>79</v>
      </c>
      <c r="C27" s="320"/>
      <c r="D27" s="320"/>
      <c r="E27" s="320"/>
      <c r="F27" s="321" t="e">
        <f ca="1">GetBugSheetName()</f>
        <v>#NAME?</v>
      </c>
      <c r="G27" s="354"/>
      <c r="H27" s="176"/>
      <c r="I27" s="118"/>
      <c r="J27" s="118"/>
      <c r="K27" s="118"/>
      <c r="L27" s="118"/>
      <c r="M27" s="118"/>
      <c r="N27" s="118"/>
      <c r="O27" s="118"/>
      <c r="P27" s="118"/>
      <c r="Q27" s="118"/>
      <c r="R27" s="118"/>
      <c r="S27" s="118"/>
      <c r="T27" s="118"/>
      <c r="U27" s="118"/>
      <c r="V27" s="118"/>
      <c r="W27" s="118"/>
      <c r="X27" s="118"/>
      <c r="Y27" s="118"/>
      <c r="Z27" s="118"/>
      <c r="AA27" s="118"/>
      <c r="AB27" s="118"/>
      <c r="AC27" s="118"/>
      <c r="AD27" s="118"/>
      <c r="AE27" s="118"/>
      <c r="AF27" s="119"/>
    </row>
    <row r="28" spans="1:32" s="84" customFormat="1" ht="36.950000000000003" customHeight="1" thickBot="1">
      <c r="A28" s="353"/>
      <c r="B28" s="355" t="s">
        <v>80</v>
      </c>
      <c r="C28" s="355"/>
      <c r="D28" s="355"/>
      <c r="E28" s="355"/>
      <c r="F28" s="356"/>
      <c r="G28" s="357"/>
      <c r="H28" s="177"/>
      <c r="I28" s="122"/>
      <c r="J28" s="122"/>
      <c r="K28" s="122"/>
      <c r="L28" s="122"/>
      <c r="M28" s="122"/>
      <c r="N28" s="122"/>
      <c r="O28" s="122"/>
      <c r="P28" s="122"/>
      <c r="Q28" s="122"/>
      <c r="R28" s="122"/>
      <c r="S28" s="122" t="str">
        <f t="shared" ref="S28:AF28" si="1">IF(S27="","",(SUM(LEN(S27)-LEN(SUBSTITUTE(S27,",","")))/LEN(","))+1)</f>
        <v/>
      </c>
      <c r="T28" s="122" t="str">
        <f t="shared" si="1"/>
        <v/>
      </c>
      <c r="U28" s="122" t="str">
        <f t="shared" si="1"/>
        <v/>
      </c>
      <c r="V28" s="122" t="str">
        <f t="shared" si="1"/>
        <v/>
      </c>
      <c r="W28" s="122" t="str">
        <f t="shared" si="1"/>
        <v/>
      </c>
      <c r="X28" s="122" t="str">
        <f t="shared" si="1"/>
        <v/>
      </c>
      <c r="Y28" s="122" t="str">
        <f t="shared" si="1"/>
        <v/>
      </c>
      <c r="Z28" s="122" t="str">
        <f t="shared" si="1"/>
        <v/>
      </c>
      <c r="AA28" s="122" t="str">
        <f t="shared" si="1"/>
        <v/>
      </c>
      <c r="AB28" s="122" t="str">
        <f t="shared" si="1"/>
        <v/>
      </c>
      <c r="AC28" s="122" t="str">
        <f t="shared" si="1"/>
        <v/>
      </c>
      <c r="AD28" s="122" t="str">
        <f t="shared" si="1"/>
        <v/>
      </c>
      <c r="AE28" s="122" t="str">
        <f t="shared" si="1"/>
        <v/>
      </c>
      <c r="AF28" s="123" t="str">
        <f t="shared" si="1"/>
        <v/>
      </c>
    </row>
    <row r="29" spans="1:32" s="84" customFormat="1">
      <c r="H29" s="124"/>
      <c r="I29" s="124"/>
      <c r="J29" s="124"/>
      <c r="K29" s="124"/>
      <c r="L29" s="124"/>
      <c r="M29" s="124"/>
      <c r="N29" s="178"/>
      <c r="O29" s="125"/>
      <c r="P29" s="124"/>
      <c r="Q29" s="124"/>
      <c r="R29" s="124"/>
      <c r="S29" s="124"/>
      <c r="T29" s="124"/>
      <c r="U29" s="124"/>
      <c r="V29" s="124"/>
    </row>
  </sheetData>
  <sheetProtection selectLockedCells="1" selectUnlockedCells="1"/>
  <protectedRanges>
    <protectedRange sqref="H4" name="Range2_1_2"/>
    <protectedRange sqref="I6" name="Range2_1_2_1"/>
    <protectedRange sqref="H8" name="Range2_1_2_2"/>
    <protectedRange sqref="H9" name="Range2_1_2_3"/>
    <protectedRange sqref="H10" name="Range2_1_2_4"/>
    <protectedRange sqref="H11" name="Range2_1_2_5"/>
    <protectedRange sqref="H12" name="Range2_1_2_6"/>
    <protectedRange sqref="H13" name="Range2_1_2_7"/>
    <protectedRange sqref="H15" name="Range2_1_2_8"/>
    <protectedRange sqref="H17" name="Range2_1_2_9"/>
    <protectedRange sqref="H19" name="Range2_1_2_10"/>
    <protectedRange sqref="I21" name="Range2_1_2_11"/>
    <protectedRange sqref="I22" name="Range2_1_2_12"/>
  </protectedRanges>
  <mergeCells count="43">
    <mergeCell ref="A27:A28"/>
    <mergeCell ref="B27:E27"/>
    <mergeCell ref="F27:G27"/>
    <mergeCell ref="B28:E28"/>
    <mergeCell ref="F28:G28"/>
    <mergeCell ref="B16:G16"/>
    <mergeCell ref="C17:G17"/>
    <mergeCell ref="B18:G18"/>
    <mergeCell ref="C19:G19"/>
    <mergeCell ref="B20:G20"/>
    <mergeCell ref="A23:A26"/>
    <mergeCell ref="B23:F23"/>
    <mergeCell ref="B24:F24"/>
    <mergeCell ref="B25:F25"/>
    <mergeCell ref="B26:F26"/>
    <mergeCell ref="A4:A6"/>
    <mergeCell ref="B4:G4"/>
    <mergeCell ref="B5:G5"/>
    <mergeCell ref="C6:G6"/>
    <mergeCell ref="A7:A22"/>
    <mergeCell ref="B7:G7"/>
    <mergeCell ref="C8:G8"/>
    <mergeCell ref="B14:G14"/>
    <mergeCell ref="C15:G15"/>
    <mergeCell ref="C9:G9"/>
    <mergeCell ref="C10:G10"/>
    <mergeCell ref="C11:G11"/>
    <mergeCell ref="C12:G12"/>
    <mergeCell ref="C13:G13"/>
    <mergeCell ref="C21:G21"/>
    <mergeCell ref="B22:G22"/>
    <mergeCell ref="AC2:AF2"/>
    <mergeCell ref="B1:E1"/>
    <mergeCell ref="F1:O1"/>
    <mergeCell ref="P1:S1"/>
    <mergeCell ref="T1:Z1"/>
    <mergeCell ref="AA1:AB1"/>
    <mergeCell ref="AC1:AF1"/>
    <mergeCell ref="B2:E2"/>
    <mergeCell ref="F2:H2"/>
    <mergeCell ref="I2:N2"/>
    <mergeCell ref="P2:Z2"/>
    <mergeCell ref="AA2:AB2"/>
  </mergeCells>
  <phoneticPr fontId="5"/>
  <conditionalFormatting sqref="H24:AF28 W22:AF23 H23:I23 J22:U22 H14 H18 H20 U4:AF6 J6:T6 I4:T4 J7:AF21 I7:I20 H7">
    <cfRule type="expression" dxfId="163" priority="163" stopIfTrue="1">
      <formula>#REF!="NA"</formula>
    </cfRule>
    <cfRule type="expression" dxfId="162" priority="164" stopIfTrue="1">
      <formula>#REF!="NG"</formula>
    </cfRule>
  </conditionalFormatting>
  <conditionalFormatting sqref="H3:AF3">
    <cfRule type="expression" dxfId="161" priority="161" stopIfTrue="1">
      <formula>NA()</formula>
    </cfRule>
    <cfRule type="expression" dxfId="160" priority="162" stopIfTrue="1">
      <formula>NA()</formula>
    </cfRule>
  </conditionalFormatting>
  <conditionalFormatting sqref="H23:H26">
    <cfRule type="expression" dxfId="159" priority="159" stopIfTrue="1">
      <formula>#REF!="NA"</formula>
    </cfRule>
    <cfRule type="expression" dxfId="158" priority="160" stopIfTrue="1">
      <formula>#REF!="NG"</formula>
    </cfRule>
  </conditionalFormatting>
  <conditionalFormatting sqref="I23:I26">
    <cfRule type="expression" dxfId="157" priority="157" stopIfTrue="1">
      <formula>#REF!="NA"</formula>
    </cfRule>
    <cfRule type="expression" dxfId="156" priority="158" stopIfTrue="1">
      <formula>#REF!="NG"</formula>
    </cfRule>
  </conditionalFormatting>
  <conditionalFormatting sqref="H4">
    <cfRule type="expression" dxfId="155" priority="154" stopIfTrue="1">
      <formula>#REF!="NG"</formula>
    </cfRule>
    <cfRule type="expression" dxfId="154" priority="155" stopIfTrue="1">
      <formula>H$35="NA"</formula>
    </cfRule>
    <cfRule type="expression" dxfId="153" priority="156" stopIfTrue="1">
      <formula>H$35="NG"</formula>
    </cfRule>
  </conditionalFormatting>
  <conditionalFormatting sqref="H4">
    <cfRule type="expression" dxfId="152" priority="152" stopIfTrue="1">
      <formula>H$39="NA"</formula>
    </cfRule>
    <cfRule type="expression" dxfId="151" priority="153" stopIfTrue="1">
      <formula>H$39="NG"</formula>
    </cfRule>
  </conditionalFormatting>
  <conditionalFormatting sqref="H4">
    <cfRule type="expression" dxfId="150" priority="150" stopIfTrue="1">
      <formula>H$39="NA"</formula>
    </cfRule>
    <cfRule type="expression" dxfId="149" priority="151" stopIfTrue="1">
      <formula>H$39="NG"</formula>
    </cfRule>
  </conditionalFormatting>
  <conditionalFormatting sqref="H4">
    <cfRule type="expression" dxfId="148" priority="147" stopIfTrue="1">
      <formula>#REF!="NG"</formula>
    </cfRule>
    <cfRule type="expression" dxfId="147" priority="148" stopIfTrue="1">
      <formula>H$23="NA"</formula>
    </cfRule>
    <cfRule type="expression" dxfId="146" priority="149" stopIfTrue="1">
      <formula>H$23="NG"</formula>
    </cfRule>
  </conditionalFormatting>
  <conditionalFormatting sqref="H4">
    <cfRule type="expression" dxfId="145" priority="145" stopIfTrue="1">
      <formula>#REF!="NA"</formula>
    </cfRule>
    <cfRule type="expression" dxfId="144" priority="146" stopIfTrue="1">
      <formula>#REF!="NG"</formula>
    </cfRule>
  </conditionalFormatting>
  <conditionalFormatting sqref="I6">
    <cfRule type="expression" dxfId="143" priority="142" stopIfTrue="1">
      <formula>#REF!="NG"</formula>
    </cfRule>
    <cfRule type="expression" dxfId="142" priority="143" stopIfTrue="1">
      <formula>I$35="NA"</formula>
    </cfRule>
    <cfRule type="expression" dxfId="141" priority="144" stopIfTrue="1">
      <formula>I$35="NG"</formula>
    </cfRule>
  </conditionalFormatting>
  <conditionalFormatting sqref="I6">
    <cfRule type="expression" dxfId="140" priority="140" stopIfTrue="1">
      <formula>I$39="NA"</formula>
    </cfRule>
    <cfRule type="expression" dxfId="139" priority="141" stopIfTrue="1">
      <formula>I$39="NG"</formula>
    </cfRule>
  </conditionalFormatting>
  <conditionalFormatting sqref="I6">
    <cfRule type="expression" dxfId="138" priority="138" stopIfTrue="1">
      <formula>I$39="NA"</formula>
    </cfRule>
    <cfRule type="expression" dxfId="137" priority="139" stopIfTrue="1">
      <formula>I$39="NG"</formula>
    </cfRule>
  </conditionalFormatting>
  <conditionalFormatting sqref="I6">
    <cfRule type="expression" dxfId="136" priority="135" stopIfTrue="1">
      <formula>#REF!="NG"</formula>
    </cfRule>
    <cfRule type="expression" dxfId="135" priority="136" stopIfTrue="1">
      <formula>I$23="NA"</formula>
    </cfRule>
    <cfRule type="expression" dxfId="134" priority="137" stopIfTrue="1">
      <formula>I$23="NG"</formula>
    </cfRule>
  </conditionalFormatting>
  <conditionalFormatting sqref="I6">
    <cfRule type="expression" dxfId="133" priority="133" stopIfTrue="1">
      <formula>#REF!="NA"</formula>
    </cfRule>
    <cfRule type="expression" dxfId="132" priority="134" stopIfTrue="1">
      <formula>#REF!="NG"</formula>
    </cfRule>
  </conditionalFormatting>
  <conditionalFormatting sqref="H8">
    <cfRule type="expression" dxfId="131" priority="130" stopIfTrue="1">
      <formula>#REF!="NG"</formula>
    </cfRule>
    <cfRule type="expression" dxfId="130" priority="131" stopIfTrue="1">
      <formula>H$35="NA"</formula>
    </cfRule>
    <cfRule type="expression" dxfId="129" priority="132" stopIfTrue="1">
      <formula>H$35="NG"</formula>
    </cfRule>
  </conditionalFormatting>
  <conditionalFormatting sqref="H8">
    <cfRule type="expression" dxfId="128" priority="128" stopIfTrue="1">
      <formula>H$39="NA"</formula>
    </cfRule>
    <cfRule type="expression" dxfId="127" priority="129" stopIfTrue="1">
      <formula>H$39="NG"</formula>
    </cfRule>
  </conditionalFormatting>
  <conditionalFormatting sqref="H8">
    <cfRule type="expression" dxfId="126" priority="126" stopIfTrue="1">
      <formula>H$39="NA"</formula>
    </cfRule>
    <cfRule type="expression" dxfId="125" priority="127" stopIfTrue="1">
      <formula>H$39="NG"</formula>
    </cfRule>
  </conditionalFormatting>
  <conditionalFormatting sqref="H8">
    <cfRule type="expression" dxfId="124" priority="123" stopIfTrue="1">
      <formula>#REF!="NG"</formula>
    </cfRule>
    <cfRule type="expression" dxfId="123" priority="124" stopIfTrue="1">
      <formula>H$23="NA"</formula>
    </cfRule>
    <cfRule type="expression" dxfId="122" priority="125" stopIfTrue="1">
      <formula>H$23="NG"</formula>
    </cfRule>
  </conditionalFormatting>
  <conditionalFormatting sqref="H8">
    <cfRule type="expression" dxfId="121" priority="121" stopIfTrue="1">
      <formula>#REF!="NA"</formula>
    </cfRule>
    <cfRule type="expression" dxfId="120" priority="122" stopIfTrue="1">
      <formula>#REF!="NG"</formula>
    </cfRule>
  </conditionalFormatting>
  <conditionalFormatting sqref="H9">
    <cfRule type="expression" dxfId="119" priority="118" stopIfTrue="1">
      <formula>#REF!="NG"</formula>
    </cfRule>
    <cfRule type="expression" dxfId="118" priority="119" stopIfTrue="1">
      <formula>H$35="NA"</formula>
    </cfRule>
    <cfRule type="expression" dxfId="117" priority="120" stopIfTrue="1">
      <formula>H$35="NG"</formula>
    </cfRule>
  </conditionalFormatting>
  <conditionalFormatting sqref="H9">
    <cfRule type="expression" dxfId="116" priority="116" stopIfTrue="1">
      <formula>H$39="NA"</formula>
    </cfRule>
    <cfRule type="expression" dxfId="115" priority="117" stopIfTrue="1">
      <formula>H$39="NG"</formula>
    </cfRule>
  </conditionalFormatting>
  <conditionalFormatting sqref="H9">
    <cfRule type="expression" dxfId="114" priority="114" stopIfTrue="1">
      <formula>H$39="NA"</formula>
    </cfRule>
    <cfRule type="expression" dxfId="113" priority="115" stopIfTrue="1">
      <formula>H$39="NG"</formula>
    </cfRule>
  </conditionalFormatting>
  <conditionalFormatting sqref="H9">
    <cfRule type="expression" dxfId="112" priority="111" stopIfTrue="1">
      <formula>#REF!="NG"</formula>
    </cfRule>
    <cfRule type="expression" dxfId="111" priority="112" stopIfTrue="1">
      <formula>H$23="NA"</formula>
    </cfRule>
    <cfRule type="expression" dxfId="110" priority="113" stopIfTrue="1">
      <formula>H$23="NG"</formula>
    </cfRule>
  </conditionalFormatting>
  <conditionalFormatting sqref="H9">
    <cfRule type="expression" dxfId="109" priority="109" stopIfTrue="1">
      <formula>#REF!="NA"</formula>
    </cfRule>
    <cfRule type="expression" dxfId="108" priority="110" stopIfTrue="1">
      <formula>#REF!="NG"</formula>
    </cfRule>
  </conditionalFormatting>
  <conditionalFormatting sqref="H10">
    <cfRule type="expression" dxfId="107" priority="106" stopIfTrue="1">
      <formula>#REF!="NG"</formula>
    </cfRule>
    <cfRule type="expression" dxfId="106" priority="107" stopIfTrue="1">
      <formula>H$35="NA"</formula>
    </cfRule>
    <cfRule type="expression" dxfId="105" priority="108" stopIfTrue="1">
      <formula>H$35="NG"</formula>
    </cfRule>
  </conditionalFormatting>
  <conditionalFormatting sqref="H10">
    <cfRule type="expression" dxfId="104" priority="104" stopIfTrue="1">
      <formula>H$39="NA"</formula>
    </cfRule>
    <cfRule type="expression" dxfId="103" priority="105" stopIfTrue="1">
      <formula>H$39="NG"</formula>
    </cfRule>
  </conditionalFormatting>
  <conditionalFormatting sqref="H10">
    <cfRule type="expression" dxfId="102" priority="102" stopIfTrue="1">
      <formula>H$39="NA"</formula>
    </cfRule>
    <cfRule type="expression" dxfId="101" priority="103" stopIfTrue="1">
      <formula>H$39="NG"</formula>
    </cfRule>
  </conditionalFormatting>
  <conditionalFormatting sqref="H10">
    <cfRule type="expression" dxfId="100" priority="99" stopIfTrue="1">
      <formula>#REF!="NG"</formula>
    </cfRule>
    <cfRule type="expression" dxfId="99" priority="100" stopIfTrue="1">
      <formula>H$23="NA"</formula>
    </cfRule>
    <cfRule type="expression" dxfId="98" priority="101" stopIfTrue="1">
      <formula>H$23="NG"</formula>
    </cfRule>
  </conditionalFormatting>
  <conditionalFormatting sqref="H10">
    <cfRule type="expression" dxfId="97" priority="97" stopIfTrue="1">
      <formula>#REF!="NA"</formula>
    </cfRule>
    <cfRule type="expression" dxfId="96" priority="98" stopIfTrue="1">
      <formula>#REF!="NG"</formula>
    </cfRule>
  </conditionalFormatting>
  <conditionalFormatting sqref="H11">
    <cfRule type="expression" dxfId="95" priority="94" stopIfTrue="1">
      <formula>#REF!="NG"</formula>
    </cfRule>
    <cfRule type="expression" dxfId="94" priority="95" stopIfTrue="1">
      <formula>H$35="NA"</formula>
    </cfRule>
    <cfRule type="expression" dxfId="93" priority="96" stopIfTrue="1">
      <formula>H$35="NG"</formula>
    </cfRule>
  </conditionalFormatting>
  <conditionalFormatting sqref="H11">
    <cfRule type="expression" dxfId="92" priority="92" stopIfTrue="1">
      <formula>H$39="NA"</formula>
    </cfRule>
    <cfRule type="expression" dxfId="91" priority="93" stopIfTrue="1">
      <formula>H$39="NG"</formula>
    </cfRule>
  </conditionalFormatting>
  <conditionalFormatting sqref="H11">
    <cfRule type="expression" dxfId="90" priority="90" stopIfTrue="1">
      <formula>H$39="NA"</formula>
    </cfRule>
    <cfRule type="expression" dxfId="89" priority="91" stopIfTrue="1">
      <formula>H$39="NG"</formula>
    </cfRule>
  </conditionalFormatting>
  <conditionalFormatting sqref="H11">
    <cfRule type="expression" dxfId="88" priority="87" stopIfTrue="1">
      <formula>#REF!="NG"</formula>
    </cfRule>
    <cfRule type="expression" dxfId="87" priority="88" stopIfTrue="1">
      <formula>H$23="NA"</formula>
    </cfRule>
    <cfRule type="expression" dxfId="86" priority="89" stopIfTrue="1">
      <formula>H$23="NG"</formula>
    </cfRule>
  </conditionalFormatting>
  <conditionalFormatting sqref="H11">
    <cfRule type="expression" dxfId="85" priority="85" stopIfTrue="1">
      <formula>#REF!="NA"</formula>
    </cfRule>
    <cfRule type="expression" dxfId="84" priority="86" stopIfTrue="1">
      <formula>#REF!="NG"</formula>
    </cfRule>
  </conditionalFormatting>
  <conditionalFormatting sqref="H12">
    <cfRule type="expression" dxfId="83" priority="82" stopIfTrue="1">
      <formula>#REF!="NG"</formula>
    </cfRule>
    <cfRule type="expression" dxfId="82" priority="83" stopIfTrue="1">
      <formula>H$35="NA"</formula>
    </cfRule>
    <cfRule type="expression" dxfId="81" priority="84" stopIfTrue="1">
      <formula>H$35="NG"</formula>
    </cfRule>
  </conditionalFormatting>
  <conditionalFormatting sqref="H12">
    <cfRule type="expression" dxfId="80" priority="80" stopIfTrue="1">
      <formula>H$39="NA"</formula>
    </cfRule>
    <cfRule type="expression" dxfId="79" priority="81" stopIfTrue="1">
      <formula>H$39="NG"</formula>
    </cfRule>
  </conditionalFormatting>
  <conditionalFormatting sqref="H12">
    <cfRule type="expression" dxfId="78" priority="78" stopIfTrue="1">
      <formula>H$39="NA"</formula>
    </cfRule>
    <cfRule type="expression" dxfId="77" priority="79" stopIfTrue="1">
      <formula>H$39="NG"</formula>
    </cfRule>
  </conditionalFormatting>
  <conditionalFormatting sqref="H12">
    <cfRule type="expression" dxfId="76" priority="75" stopIfTrue="1">
      <formula>#REF!="NG"</formula>
    </cfRule>
    <cfRule type="expression" dxfId="75" priority="76" stopIfTrue="1">
      <formula>H$23="NA"</formula>
    </cfRule>
    <cfRule type="expression" dxfId="74" priority="77" stopIfTrue="1">
      <formula>H$23="NG"</formula>
    </cfRule>
  </conditionalFormatting>
  <conditionalFormatting sqref="H12">
    <cfRule type="expression" dxfId="73" priority="73" stopIfTrue="1">
      <formula>#REF!="NA"</formula>
    </cfRule>
    <cfRule type="expression" dxfId="72" priority="74" stopIfTrue="1">
      <formula>#REF!="NG"</formula>
    </cfRule>
  </conditionalFormatting>
  <conditionalFormatting sqref="H13">
    <cfRule type="expression" dxfId="71" priority="70" stopIfTrue="1">
      <formula>#REF!="NG"</formula>
    </cfRule>
    <cfRule type="expression" dxfId="70" priority="71" stopIfTrue="1">
      <formula>H$35="NA"</formula>
    </cfRule>
    <cfRule type="expression" dxfId="69" priority="72" stopIfTrue="1">
      <formula>H$35="NG"</formula>
    </cfRule>
  </conditionalFormatting>
  <conditionalFormatting sqref="H13">
    <cfRule type="expression" dxfId="68" priority="68" stopIfTrue="1">
      <formula>H$39="NA"</formula>
    </cfRule>
    <cfRule type="expression" dxfId="67" priority="69" stopIfTrue="1">
      <formula>H$39="NG"</formula>
    </cfRule>
  </conditionalFormatting>
  <conditionalFormatting sqref="H13">
    <cfRule type="expression" dxfId="66" priority="66" stopIfTrue="1">
      <formula>H$39="NA"</formula>
    </cfRule>
    <cfRule type="expression" dxfId="65" priority="67" stopIfTrue="1">
      <formula>H$39="NG"</formula>
    </cfRule>
  </conditionalFormatting>
  <conditionalFormatting sqref="H13">
    <cfRule type="expression" dxfId="64" priority="63" stopIfTrue="1">
      <formula>#REF!="NG"</formula>
    </cfRule>
    <cfRule type="expression" dxfId="63" priority="64" stopIfTrue="1">
      <formula>H$23="NA"</formula>
    </cfRule>
    <cfRule type="expression" dxfId="62" priority="65" stopIfTrue="1">
      <formula>H$23="NG"</formula>
    </cfRule>
  </conditionalFormatting>
  <conditionalFormatting sqref="H13">
    <cfRule type="expression" dxfId="61" priority="61" stopIfTrue="1">
      <formula>#REF!="NA"</formula>
    </cfRule>
    <cfRule type="expression" dxfId="60" priority="62" stopIfTrue="1">
      <formula>#REF!="NG"</formula>
    </cfRule>
  </conditionalFormatting>
  <conditionalFormatting sqref="H15">
    <cfRule type="expression" dxfId="59" priority="58" stopIfTrue="1">
      <formula>#REF!="NG"</formula>
    </cfRule>
    <cfRule type="expression" dxfId="58" priority="59" stopIfTrue="1">
      <formula>H$35="NA"</formula>
    </cfRule>
    <cfRule type="expression" dxfId="57" priority="60" stopIfTrue="1">
      <formula>H$35="NG"</formula>
    </cfRule>
  </conditionalFormatting>
  <conditionalFormatting sqref="H15">
    <cfRule type="expression" dxfId="56" priority="56" stopIfTrue="1">
      <formula>H$39="NA"</formula>
    </cfRule>
    <cfRule type="expression" dxfId="55" priority="57" stopIfTrue="1">
      <formula>H$39="NG"</formula>
    </cfRule>
  </conditionalFormatting>
  <conditionalFormatting sqref="H15">
    <cfRule type="expression" dxfId="54" priority="54" stopIfTrue="1">
      <formula>H$39="NA"</formula>
    </cfRule>
    <cfRule type="expression" dxfId="53" priority="55" stopIfTrue="1">
      <formula>H$39="NG"</formula>
    </cfRule>
  </conditionalFormatting>
  <conditionalFormatting sqref="H15">
    <cfRule type="expression" dxfId="52" priority="51" stopIfTrue="1">
      <formula>#REF!="NG"</formula>
    </cfRule>
    <cfRule type="expression" dxfId="51" priority="52" stopIfTrue="1">
      <formula>H$23="NA"</formula>
    </cfRule>
    <cfRule type="expression" dxfId="50" priority="53" stopIfTrue="1">
      <formula>H$23="NG"</formula>
    </cfRule>
  </conditionalFormatting>
  <conditionalFormatting sqref="H15">
    <cfRule type="expression" dxfId="49" priority="49" stopIfTrue="1">
      <formula>#REF!="NA"</formula>
    </cfRule>
    <cfRule type="expression" dxfId="48" priority="50" stopIfTrue="1">
      <formula>#REF!="NG"</formula>
    </cfRule>
  </conditionalFormatting>
  <conditionalFormatting sqref="H17">
    <cfRule type="expression" dxfId="47" priority="46" stopIfTrue="1">
      <formula>#REF!="NG"</formula>
    </cfRule>
    <cfRule type="expression" dxfId="46" priority="47" stopIfTrue="1">
      <formula>H$35="NA"</formula>
    </cfRule>
    <cfRule type="expression" dxfId="45" priority="48" stopIfTrue="1">
      <formula>H$35="NG"</formula>
    </cfRule>
  </conditionalFormatting>
  <conditionalFormatting sqref="H17">
    <cfRule type="expression" dxfId="44" priority="44" stopIfTrue="1">
      <formula>H$39="NA"</formula>
    </cfRule>
    <cfRule type="expression" dxfId="43" priority="45" stopIfTrue="1">
      <formula>H$39="NG"</formula>
    </cfRule>
  </conditionalFormatting>
  <conditionalFormatting sqref="H17">
    <cfRule type="expression" dxfId="42" priority="42" stopIfTrue="1">
      <formula>H$39="NA"</formula>
    </cfRule>
    <cfRule type="expression" dxfId="41" priority="43" stopIfTrue="1">
      <formula>H$39="NG"</formula>
    </cfRule>
  </conditionalFormatting>
  <conditionalFormatting sqref="H17">
    <cfRule type="expression" dxfId="40" priority="39" stopIfTrue="1">
      <formula>#REF!="NG"</formula>
    </cfRule>
    <cfRule type="expression" dxfId="39" priority="40" stopIfTrue="1">
      <formula>H$23="NA"</formula>
    </cfRule>
    <cfRule type="expression" dxfId="38" priority="41" stopIfTrue="1">
      <formula>H$23="NG"</formula>
    </cfRule>
  </conditionalFormatting>
  <conditionalFormatting sqref="H17">
    <cfRule type="expression" dxfId="37" priority="37" stopIfTrue="1">
      <formula>#REF!="NA"</formula>
    </cfRule>
    <cfRule type="expression" dxfId="36" priority="38" stopIfTrue="1">
      <formula>#REF!="NG"</formula>
    </cfRule>
  </conditionalFormatting>
  <conditionalFormatting sqref="H19">
    <cfRule type="expression" dxfId="35" priority="34" stopIfTrue="1">
      <formula>#REF!="NG"</formula>
    </cfRule>
    <cfRule type="expression" dxfId="34" priority="35" stopIfTrue="1">
      <formula>H$35="NA"</formula>
    </cfRule>
    <cfRule type="expression" dxfId="33" priority="36" stopIfTrue="1">
      <formula>H$35="NG"</formula>
    </cfRule>
  </conditionalFormatting>
  <conditionalFormatting sqref="H19">
    <cfRule type="expression" dxfId="32" priority="32" stopIfTrue="1">
      <formula>H$39="NA"</formula>
    </cfRule>
    <cfRule type="expression" dxfId="31" priority="33" stopIfTrue="1">
      <formula>H$39="NG"</formula>
    </cfRule>
  </conditionalFormatting>
  <conditionalFormatting sqref="H19">
    <cfRule type="expression" dxfId="30" priority="30" stopIfTrue="1">
      <formula>H$39="NA"</formula>
    </cfRule>
    <cfRule type="expression" dxfId="29" priority="31" stopIfTrue="1">
      <formula>H$39="NG"</formula>
    </cfRule>
  </conditionalFormatting>
  <conditionalFormatting sqref="H19">
    <cfRule type="expression" dxfId="28" priority="27" stopIfTrue="1">
      <formula>#REF!="NG"</formula>
    </cfRule>
    <cfRule type="expression" dxfId="27" priority="28" stopIfTrue="1">
      <formula>H$23="NA"</formula>
    </cfRule>
    <cfRule type="expression" dxfId="26" priority="29" stopIfTrue="1">
      <formula>H$23="NG"</formula>
    </cfRule>
  </conditionalFormatting>
  <conditionalFormatting sqref="H19">
    <cfRule type="expression" dxfId="25" priority="25" stopIfTrue="1">
      <formula>#REF!="NA"</formula>
    </cfRule>
    <cfRule type="expression" dxfId="24" priority="26" stopIfTrue="1">
      <formula>#REF!="NG"</formula>
    </cfRule>
  </conditionalFormatting>
  <conditionalFormatting sqref="I21">
    <cfRule type="expression" dxfId="23" priority="22" stopIfTrue="1">
      <formula>#REF!="NG"</formula>
    </cfRule>
    <cfRule type="expression" dxfId="22" priority="23" stopIfTrue="1">
      <formula>I$35="NA"</formula>
    </cfRule>
    <cfRule type="expression" dxfId="21" priority="24" stopIfTrue="1">
      <formula>I$35="NG"</formula>
    </cfRule>
  </conditionalFormatting>
  <conditionalFormatting sqref="I21">
    <cfRule type="expression" dxfId="20" priority="20" stopIfTrue="1">
      <formula>I$39="NA"</formula>
    </cfRule>
    <cfRule type="expression" dxfId="19" priority="21" stopIfTrue="1">
      <formula>I$39="NG"</formula>
    </cfRule>
  </conditionalFormatting>
  <conditionalFormatting sqref="I21">
    <cfRule type="expression" dxfId="18" priority="18" stopIfTrue="1">
      <formula>I$39="NA"</formula>
    </cfRule>
    <cfRule type="expression" dxfId="17" priority="19" stopIfTrue="1">
      <formula>I$39="NG"</formula>
    </cfRule>
  </conditionalFormatting>
  <conditionalFormatting sqref="I21">
    <cfRule type="expression" dxfId="16" priority="15" stopIfTrue="1">
      <formula>#REF!="NG"</formula>
    </cfRule>
    <cfRule type="expression" dxfId="15" priority="16" stopIfTrue="1">
      <formula>I$23="NA"</formula>
    </cfRule>
    <cfRule type="expression" dxfId="14" priority="17" stopIfTrue="1">
      <formula>I$23="NG"</formula>
    </cfRule>
  </conditionalFormatting>
  <conditionalFormatting sqref="I21">
    <cfRule type="expression" dxfId="13" priority="13" stopIfTrue="1">
      <formula>#REF!="NA"</formula>
    </cfRule>
    <cfRule type="expression" dxfId="12" priority="14" stopIfTrue="1">
      <formula>#REF!="NG"</formula>
    </cfRule>
  </conditionalFormatting>
  <conditionalFormatting sqref="I22">
    <cfRule type="expression" dxfId="11" priority="10" stopIfTrue="1">
      <formula>#REF!="NG"</formula>
    </cfRule>
    <cfRule type="expression" dxfId="10" priority="11" stopIfTrue="1">
      <formula>I$35="NA"</formula>
    </cfRule>
    <cfRule type="expression" dxfId="9" priority="12" stopIfTrue="1">
      <formula>I$35="NG"</formula>
    </cfRule>
  </conditionalFormatting>
  <conditionalFormatting sqref="I22">
    <cfRule type="expression" dxfId="8" priority="8" stopIfTrue="1">
      <formula>I$39="NA"</formula>
    </cfRule>
    <cfRule type="expression" dxfId="7" priority="9" stopIfTrue="1">
      <formula>I$39="NG"</formula>
    </cfRule>
  </conditionalFormatting>
  <conditionalFormatting sqref="I22">
    <cfRule type="expression" dxfId="6" priority="6" stopIfTrue="1">
      <formula>I$39="NA"</formula>
    </cfRule>
    <cfRule type="expression" dxfId="5" priority="7" stopIfTrue="1">
      <formula>I$39="NG"</formula>
    </cfRule>
  </conditionalFormatting>
  <conditionalFormatting sqref="I22">
    <cfRule type="expression" dxfId="4" priority="3" stopIfTrue="1">
      <formula>#REF!="NG"</formula>
    </cfRule>
    <cfRule type="expression" dxfId="3" priority="4" stopIfTrue="1">
      <formula>I$23="NA"</formula>
    </cfRule>
    <cfRule type="expression" dxfId="2" priority="5" stopIfTrue="1">
      <formula>I$23="NG"</formula>
    </cfRule>
  </conditionalFormatting>
  <conditionalFormatting sqref="I22">
    <cfRule type="expression" dxfId="1" priority="1" stopIfTrue="1">
      <formula>#REF!="NA"</formula>
    </cfRule>
    <cfRule type="expression" dxfId="0" priority="2" stopIfTrue="1">
      <formula>#REF!="NG"</formula>
    </cfRule>
  </conditionalFormatting>
  <dataValidations count="10">
    <dataValidation allowBlank="1" showInputMessage="1" showErrorMessage="1" promptTitle="PCL sheet name" prompt=" " sqref="F27:G27 WVN983067:WVO983067 WLR983067:WLS983067 WBV983067:WBW983067 VRZ983067:VSA983067 VID983067:VIE983067 UYH983067:UYI983067 UOL983067:UOM983067 UEP983067:UEQ983067 TUT983067:TUU983067 TKX983067:TKY983067 TBB983067:TBC983067 SRF983067:SRG983067 SHJ983067:SHK983067 RXN983067:RXO983067 RNR983067:RNS983067 RDV983067:RDW983067 QTZ983067:QUA983067 QKD983067:QKE983067 QAH983067:QAI983067 PQL983067:PQM983067 PGP983067:PGQ983067 OWT983067:OWU983067 OMX983067:OMY983067 ODB983067:ODC983067 NTF983067:NTG983067 NJJ983067:NJK983067 MZN983067:MZO983067 MPR983067:MPS983067 MFV983067:MFW983067 LVZ983067:LWA983067 LMD983067:LME983067 LCH983067:LCI983067 KSL983067:KSM983067 KIP983067:KIQ983067 JYT983067:JYU983067 JOX983067:JOY983067 JFB983067:JFC983067 IVF983067:IVG983067 ILJ983067:ILK983067 IBN983067:IBO983067 HRR983067:HRS983067 HHV983067:HHW983067 GXZ983067:GYA983067 GOD983067:GOE983067 GEH983067:GEI983067 FUL983067:FUM983067 FKP983067:FKQ983067 FAT983067:FAU983067 EQX983067:EQY983067 EHB983067:EHC983067 DXF983067:DXG983067 DNJ983067:DNK983067 DDN983067:DDO983067 CTR983067:CTS983067 CJV983067:CJW983067 BZZ983067:CAA983067 BQD983067:BQE983067 BGH983067:BGI983067 AWL983067:AWM983067 AMP983067:AMQ983067 ACT983067:ACU983067 SX983067:SY983067 JB983067:JC983067 F983067:G983067 WVN917531:WVO917531 WLR917531:WLS917531 WBV917531:WBW917531 VRZ917531:VSA917531 VID917531:VIE917531 UYH917531:UYI917531 UOL917531:UOM917531 UEP917531:UEQ917531 TUT917531:TUU917531 TKX917531:TKY917531 TBB917531:TBC917531 SRF917531:SRG917531 SHJ917531:SHK917531 RXN917531:RXO917531 RNR917531:RNS917531 RDV917531:RDW917531 QTZ917531:QUA917531 QKD917531:QKE917531 QAH917531:QAI917531 PQL917531:PQM917531 PGP917531:PGQ917531 OWT917531:OWU917531 OMX917531:OMY917531 ODB917531:ODC917531 NTF917531:NTG917531 NJJ917531:NJK917531 MZN917531:MZO917531 MPR917531:MPS917531 MFV917531:MFW917531 LVZ917531:LWA917531 LMD917531:LME917531 LCH917531:LCI917531 KSL917531:KSM917531 KIP917531:KIQ917531 JYT917531:JYU917531 JOX917531:JOY917531 JFB917531:JFC917531 IVF917531:IVG917531 ILJ917531:ILK917531 IBN917531:IBO917531 HRR917531:HRS917531 HHV917531:HHW917531 GXZ917531:GYA917531 GOD917531:GOE917531 GEH917531:GEI917531 FUL917531:FUM917531 FKP917531:FKQ917531 FAT917531:FAU917531 EQX917531:EQY917531 EHB917531:EHC917531 DXF917531:DXG917531 DNJ917531:DNK917531 DDN917531:DDO917531 CTR917531:CTS917531 CJV917531:CJW917531 BZZ917531:CAA917531 BQD917531:BQE917531 BGH917531:BGI917531 AWL917531:AWM917531 AMP917531:AMQ917531 ACT917531:ACU917531 SX917531:SY917531 JB917531:JC917531 F917531:G917531 WVN851995:WVO851995 WLR851995:WLS851995 WBV851995:WBW851995 VRZ851995:VSA851995 VID851995:VIE851995 UYH851995:UYI851995 UOL851995:UOM851995 UEP851995:UEQ851995 TUT851995:TUU851995 TKX851995:TKY851995 TBB851995:TBC851995 SRF851995:SRG851995 SHJ851995:SHK851995 RXN851995:RXO851995 RNR851995:RNS851995 RDV851995:RDW851995 QTZ851995:QUA851995 QKD851995:QKE851995 QAH851995:QAI851995 PQL851995:PQM851995 PGP851995:PGQ851995 OWT851995:OWU851995 OMX851995:OMY851995 ODB851995:ODC851995 NTF851995:NTG851995 NJJ851995:NJK851995 MZN851995:MZO851995 MPR851995:MPS851995 MFV851995:MFW851995 LVZ851995:LWA851995 LMD851995:LME851995 LCH851995:LCI851995 KSL851995:KSM851995 KIP851995:KIQ851995 JYT851995:JYU851995 JOX851995:JOY851995 JFB851995:JFC851995 IVF851995:IVG851995 ILJ851995:ILK851995 IBN851995:IBO851995 HRR851995:HRS851995 HHV851995:HHW851995 GXZ851995:GYA851995 GOD851995:GOE851995 GEH851995:GEI851995 FUL851995:FUM851995 FKP851995:FKQ851995 FAT851995:FAU851995 EQX851995:EQY851995 EHB851995:EHC851995 DXF851995:DXG851995 DNJ851995:DNK851995 DDN851995:DDO851995 CTR851995:CTS851995 CJV851995:CJW851995 BZZ851995:CAA851995 BQD851995:BQE851995 BGH851995:BGI851995 AWL851995:AWM851995 AMP851995:AMQ851995 ACT851995:ACU851995 SX851995:SY851995 JB851995:JC851995 F851995:G851995 WVN786459:WVO786459 WLR786459:WLS786459 WBV786459:WBW786459 VRZ786459:VSA786459 VID786459:VIE786459 UYH786459:UYI786459 UOL786459:UOM786459 UEP786459:UEQ786459 TUT786459:TUU786459 TKX786459:TKY786459 TBB786459:TBC786459 SRF786459:SRG786459 SHJ786459:SHK786459 RXN786459:RXO786459 RNR786459:RNS786459 RDV786459:RDW786459 QTZ786459:QUA786459 QKD786459:QKE786459 QAH786459:QAI786459 PQL786459:PQM786459 PGP786459:PGQ786459 OWT786459:OWU786459 OMX786459:OMY786459 ODB786459:ODC786459 NTF786459:NTG786459 NJJ786459:NJK786459 MZN786459:MZO786459 MPR786459:MPS786459 MFV786459:MFW786459 LVZ786459:LWA786459 LMD786459:LME786459 LCH786459:LCI786459 KSL786459:KSM786459 KIP786459:KIQ786459 JYT786459:JYU786459 JOX786459:JOY786459 JFB786459:JFC786459 IVF786459:IVG786459 ILJ786459:ILK786459 IBN786459:IBO786459 HRR786459:HRS786459 HHV786459:HHW786459 GXZ786459:GYA786459 GOD786459:GOE786459 GEH786459:GEI786459 FUL786459:FUM786459 FKP786459:FKQ786459 FAT786459:FAU786459 EQX786459:EQY786459 EHB786459:EHC786459 DXF786459:DXG786459 DNJ786459:DNK786459 DDN786459:DDO786459 CTR786459:CTS786459 CJV786459:CJW786459 BZZ786459:CAA786459 BQD786459:BQE786459 BGH786459:BGI786459 AWL786459:AWM786459 AMP786459:AMQ786459 ACT786459:ACU786459 SX786459:SY786459 JB786459:JC786459 F786459:G786459 WVN720923:WVO720923 WLR720923:WLS720923 WBV720923:WBW720923 VRZ720923:VSA720923 VID720923:VIE720923 UYH720923:UYI720923 UOL720923:UOM720923 UEP720923:UEQ720923 TUT720923:TUU720923 TKX720923:TKY720923 TBB720923:TBC720923 SRF720923:SRG720923 SHJ720923:SHK720923 RXN720923:RXO720923 RNR720923:RNS720923 RDV720923:RDW720923 QTZ720923:QUA720923 QKD720923:QKE720923 QAH720923:QAI720923 PQL720923:PQM720923 PGP720923:PGQ720923 OWT720923:OWU720923 OMX720923:OMY720923 ODB720923:ODC720923 NTF720923:NTG720923 NJJ720923:NJK720923 MZN720923:MZO720923 MPR720923:MPS720923 MFV720923:MFW720923 LVZ720923:LWA720923 LMD720923:LME720923 LCH720923:LCI720923 KSL720923:KSM720923 KIP720923:KIQ720923 JYT720923:JYU720923 JOX720923:JOY720923 JFB720923:JFC720923 IVF720923:IVG720923 ILJ720923:ILK720923 IBN720923:IBO720923 HRR720923:HRS720923 HHV720923:HHW720923 GXZ720923:GYA720923 GOD720923:GOE720923 GEH720923:GEI720923 FUL720923:FUM720923 FKP720923:FKQ720923 FAT720923:FAU720923 EQX720923:EQY720923 EHB720923:EHC720923 DXF720923:DXG720923 DNJ720923:DNK720923 DDN720923:DDO720923 CTR720923:CTS720923 CJV720923:CJW720923 BZZ720923:CAA720923 BQD720923:BQE720923 BGH720923:BGI720923 AWL720923:AWM720923 AMP720923:AMQ720923 ACT720923:ACU720923 SX720923:SY720923 JB720923:JC720923 F720923:G720923 WVN655387:WVO655387 WLR655387:WLS655387 WBV655387:WBW655387 VRZ655387:VSA655387 VID655387:VIE655387 UYH655387:UYI655387 UOL655387:UOM655387 UEP655387:UEQ655387 TUT655387:TUU655387 TKX655387:TKY655387 TBB655387:TBC655387 SRF655387:SRG655387 SHJ655387:SHK655387 RXN655387:RXO655387 RNR655387:RNS655387 RDV655387:RDW655387 QTZ655387:QUA655387 QKD655387:QKE655387 QAH655387:QAI655387 PQL655387:PQM655387 PGP655387:PGQ655387 OWT655387:OWU655387 OMX655387:OMY655387 ODB655387:ODC655387 NTF655387:NTG655387 NJJ655387:NJK655387 MZN655387:MZO655387 MPR655387:MPS655387 MFV655387:MFW655387 LVZ655387:LWA655387 LMD655387:LME655387 LCH655387:LCI655387 KSL655387:KSM655387 KIP655387:KIQ655387 JYT655387:JYU655387 JOX655387:JOY655387 JFB655387:JFC655387 IVF655387:IVG655387 ILJ655387:ILK655387 IBN655387:IBO655387 HRR655387:HRS655387 HHV655387:HHW655387 GXZ655387:GYA655387 GOD655387:GOE655387 GEH655387:GEI655387 FUL655387:FUM655387 FKP655387:FKQ655387 FAT655387:FAU655387 EQX655387:EQY655387 EHB655387:EHC655387 DXF655387:DXG655387 DNJ655387:DNK655387 DDN655387:DDO655387 CTR655387:CTS655387 CJV655387:CJW655387 BZZ655387:CAA655387 BQD655387:BQE655387 BGH655387:BGI655387 AWL655387:AWM655387 AMP655387:AMQ655387 ACT655387:ACU655387 SX655387:SY655387 JB655387:JC655387 F655387:G655387 WVN589851:WVO589851 WLR589851:WLS589851 WBV589851:WBW589851 VRZ589851:VSA589851 VID589851:VIE589851 UYH589851:UYI589851 UOL589851:UOM589851 UEP589851:UEQ589851 TUT589851:TUU589851 TKX589851:TKY589851 TBB589851:TBC589851 SRF589851:SRG589851 SHJ589851:SHK589851 RXN589851:RXO589851 RNR589851:RNS589851 RDV589851:RDW589851 QTZ589851:QUA589851 QKD589851:QKE589851 QAH589851:QAI589851 PQL589851:PQM589851 PGP589851:PGQ589851 OWT589851:OWU589851 OMX589851:OMY589851 ODB589851:ODC589851 NTF589851:NTG589851 NJJ589851:NJK589851 MZN589851:MZO589851 MPR589851:MPS589851 MFV589851:MFW589851 LVZ589851:LWA589851 LMD589851:LME589851 LCH589851:LCI589851 KSL589851:KSM589851 KIP589851:KIQ589851 JYT589851:JYU589851 JOX589851:JOY589851 JFB589851:JFC589851 IVF589851:IVG589851 ILJ589851:ILK589851 IBN589851:IBO589851 HRR589851:HRS589851 HHV589851:HHW589851 GXZ589851:GYA589851 GOD589851:GOE589851 GEH589851:GEI589851 FUL589851:FUM589851 FKP589851:FKQ589851 FAT589851:FAU589851 EQX589851:EQY589851 EHB589851:EHC589851 DXF589851:DXG589851 DNJ589851:DNK589851 DDN589851:DDO589851 CTR589851:CTS589851 CJV589851:CJW589851 BZZ589851:CAA589851 BQD589851:BQE589851 BGH589851:BGI589851 AWL589851:AWM589851 AMP589851:AMQ589851 ACT589851:ACU589851 SX589851:SY589851 JB589851:JC589851 F589851:G589851 WVN524315:WVO524315 WLR524315:WLS524315 WBV524315:WBW524315 VRZ524315:VSA524315 VID524315:VIE524315 UYH524315:UYI524315 UOL524315:UOM524315 UEP524315:UEQ524315 TUT524315:TUU524315 TKX524315:TKY524315 TBB524315:TBC524315 SRF524315:SRG524315 SHJ524315:SHK524315 RXN524315:RXO524315 RNR524315:RNS524315 RDV524315:RDW524315 QTZ524315:QUA524315 QKD524315:QKE524315 QAH524315:QAI524315 PQL524315:PQM524315 PGP524315:PGQ524315 OWT524315:OWU524315 OMX524315:OMY524315 ODB524315:ODC524315 NTF524315:NTG524315 NJJ524315:NJK524315 MZN524315:MZO524315 MPR524315:MPS524315 MFV524315:MFW524315 LVZ524315:LWA524315 LMD524315:LME524315 LCH524315:LCI524315 KSL524315:KSM524315 KIP524315:KIQ524315 JYT524315:JYU524315 JOX524315:JOY524315 JFB524315:JFC524315 IVF524315:IVG524315 ILJ524315:ILK524315 IBN524315:IBO524315 HRR524315:HRS524315 HHV524315:HHW524315 GXZ524315:GYA524315 GOD524315:GOE524315 GEH524315:GEI524315 FUL524315:FUM524315 FKP524315:FKQ524315 FAT524315:FAU524315 EQX524315:EQY524315 EHB524315:EHC524315 DXF524315:DXG524315 DNJ524315:DNK524315 DDN524315:DDO524315 CTR524315:CTS524315 CJV524315:CJW524315 BZZ524315:CAA524315 BQD524315:BQE524315 BGH524315:BGI524315 AWL524315:AWM524315 AMP524315:AMQ524315 ACT524315:ACU524315 SX524315:SY524315 JB524315:JC524315 F524315:G524315 WVN458779:WVO458779 WLR458779:WLS458779 WBV458779:WBW458779 VRZ458779:VSA458779 VID458779:VIE458779 UYH458779:UYI458779 UOL458779:UOM458779 UEP458779:UEQ458779 TUT458779:TUU458779 TKX458779:TKY458779 TBB458779:TBC458779 SRF458779:SRG458779 SHJ458779:SHK458779 RXN458779:RXO458779 RNR458779:RNS458779 RDV458779:RDW458779 QTZ458779:QUA458779 QKD458779:QKE458779 QAH458779:QAI458779 PQL458779:PQM458779 PGP458779:PGQ458779 OWT458779:OWU458779 OMX458779:OMY458779 ODB458779:ODC458779 NTF458779:NTG458779 NJJ458779:NJK458779 MZN458779:MZO458779 MPR458779:MPS458779 MFV458779:MFW458779 LVZ458779:LWA458779 LMD458779:LME458779 LCH458779:LCI458779 KSL458779:KSM458779 KIP458779:KIQ458779 JYT458779:JYU458779 JOX458779:JOY458779 JFB458779:JFC458779 IVF458779:IVG458779 ILJ458779:ILK458779 IBN458779:IBO458779 HRR458779:HRS458779 HHV458779:HHW458779 GXZ458779:GYA458779 GOD458779:GOE458779 GEH458779:GEI458779 FUL458779:FUM458779 FKP458779:FKQ458779 FAT458779:FAU458779 EQX458779:EQY458779 EHB458779:EHC458779 DXF458779:DXG458779 DNJ458779:DNK458779 DDN458779:DDO458779 CTR458779:CTS458779 CJV458779:CJW458779 BZZ458779:CAA458779 BQD458779:BQE458779 BGH458779:BGI458779 AWL458779:AWM458779 AMP458779:AMQ458779 ACT458779:ACU458779 SX458779:SY458779 JB458779:JC458779 F458779:G458779 WVN393243:WVO393243 WLR393243:WLS393243 WBV393243:WBW393243 VRZ393243:VSA393243 VID393243:VIE393243 UYH393243:UYI393243 UOL393243:UOM393243 UEP393243:UEQ393243 TUT393243:TUU393243 TKX393243:TKY393243 TBB393243:TBC393243 SRF393243:SRG393243 SHJ393243:SHK393243 RXN393243:RXO393243 RNR393243:RNS393243 RDV393243:RDW393243 QTZ393243:QUA393243 QKD393243:QKE393243 QAH393243:QAI393243 PQL393243:PQM393243 PGP393243:PGQ393243 OWT393243:OWU393243 OMX393243:OMY393243 ODB393243:ODC393243 NTF393243:NTG393243 NJJ393243:NJK393243 MZN393243:MZO393243 MPR393243:MPS393243 MFV393243:MFW393243 LVZ393243:LWA393243 LMD393243:LME393243 LCH393243:LCI393243 KSL393243:KSM393243 KIP393243:KIQ393243 JYT393243:JYU393243 JOX393243:JOY393243 JFB393243:JFC393243 IVF393243:IVG393243 ILJ393243:ILK393243 IBN393243:IBO393243 HRR393243:HRS393243 HHV393243:HHW393243 GXZ393243:GYA393243 GOD393243:GOE393243 GEH393243:GEI393243 FUL393243:FUM393243 FKP393243:FKQ393243 FAT393243:FAU393243 EQX393243:EQY393243 EHB393243:EHC393243 DXF393243:DXG393243 DNJ393243:DNK393243 DDN393243:DDO393243 CTR393243:CTS393243 CJV393243:CJW393243 BZZ393243:CAA393243 BQD393243:BQE393243 BGH393243:BGI393243 AWL393243:AWM393243 AMP393243:AMQ393243 ACT393243:ACU393243 SX393243:SY393243 JB393243:JC393243 F393243:G393243 WVN327707:WVO327707 WLR327707:WLS327707 WBV327707:WBW327707 VRZ327707:VSA327707 VID327707:VIE327707 UYH327707:UYI327707 UOL327707:UOM327707 UEP327707:UEQ327707 TUT327707:TUU327707 TKX327707:TKY327707 TBB327707:TBC327707 SRF327707:SRG327707 SHJ327707:SHK327707 RXN327707:RXO327707 RNR327707:RNS327707 RDV327707:RDW327707 QTZ327707:QUA327707 QKD327707:QKE327707 QAH327707:QAI327707 PQL327707:PQM327707 PGP327707:PGQ327707 OWT327707:OWU327707 OMX327707:OMY327707 ODB327707:ODC327707 NTF327707:NTG327707 NJJ327707:NJK327707 MZN327707:MZO327707 MPR327707:MPS327707 MFV327707:MFW327707 LVZ327707:LWA327707 LMD327707:LME327707 LCH327707:LCI327707 KSL327707:KSM327707 KIP327707:KIQ327707 JYT327707:JYU327707 JOX327707:JOY327707 JFB327707:JFC327707 IVF327707:IVG327707 ILJ327707:ILK327707 IBN327707:IBO327707 HRR327707:HRS327707 HHV327707:HHW327707 GXZ327707:GYA327707 GOD327707:GOE327707 GEH327707:GEI327707 FUL327707:FUM327707 FKP327707:FKQ327707 FAT327707:FAU327707 EQX327707:EQY327707 EHB327707:EHC327707 DXF327707:DXG327707 DNJ327707:DNK327707 DDN327707:DDO327707 CTR327707:CTS327707 CJV327707:CJW327707 BZZ327707:CAA327707 BQD327707:BQE327707 BGH327707:BGI327707 AWL327707:AWM327707 AMP327707:AMQ327707 ACT327707:ACU327707 SX327707:SY327707 JB327707:JC327707 F327707:G327707 WVN262171:WVO262171 WLR262171:WLS262171 WBV262171:WBW262171 VRZ262171:VSA262171 VID262171:VIE262171 UYH262171:UYI262171 UOL262171:UOM262171 UEP262171:UEQ262171 TUT262171:TUU262171 TKX262171:TKY262171 TBB262171:TBC262171 SRF262171:SRG262171 SHJ262171:SHK262171 RXN262171:RXO262171 RNR262171:RNS262171 RDV262171:RDW262171 QTZ262171:QUA262171 QKD262171:QKE262171 QAH262171:QAI262171 PQL262171:PQM262171 PGP262171:PGQ262171 OWT262171:OWU262171 OMX262171:OMY262171 ODB262171:ODC262171 NTF262171:NTG262171 NJJ262171:NJK262171 MZN262171:MZO262171 MPR262171:MPS262171 MFV262171:MFW262171 LVZ262171:LWA262171 LMD262171:LME262171 LCH262171:LCI262171 KSL262171:KSM262171 KIP262171:KIQ262171 JYT262171:JYU262171 JOX262171:JOY262171 JFB262171:JFC262171 IVF262171:IVG262171 ILJ262171:ILK262171 IBN262171:IBO262171 HRR262171:HRS262171 HHV262171:HHW262171 GXZ262171:GYA262171 GOD262171:GOE262171 GEH262171:GEI262171 FUL262171:FUM262171 FKP262171:FKQ262171 FAT262171:FAU262171 EQX262171:EQY262171 EHB262171:EHC262171 DXF262171:DXG262171 DNJ262171:DNK262171 DDN262171:DDO262171 CTR262171:CTS262171 CJV262171:CJW262171 BZZ262171:CAA262171 BQD262171:BQE262171 BGH262171:BGI262171 AWL262171:AWM262171 AMP262171:AMQ262171 ACT262171:ACU262171 SX262171:SY262171 JB262171:JC262171 F262171:G262171 WVN196635:WVO196635 WLR196635:WLS196635 WBV196635:WBW196635 VRZ196635:VSA196635 VID196635:VIE196635 UYH196635:UYI196635 UOL196635:UOM196635 UEP196635:UEQ196635 TUT196635:TUU196635 TKX196635:TKY196635 TBB196635:TBC196635 SRF196635:SRG196635 SHJ196635:SHK196635 RXN196635:RXO196635 RNR196635:RNS196635 RDV196635:RDW196635 QTZ196635:QUA196635 QKD196635:QKE196635 QAH196635:QAI196635 PQL196635:PQM196635 PGP196635:PGQ196635 OWT196635:OWU196635 OMX196635:OMY196635 ODB196635:ODC196635 NTF196635:NTG196635 NJJ196635:NJK196635 MZN196635:MZO196635 MPR196635:MPS196635 MFV196635:MFW196635 LVZ196635:LWA196635 LMD196635:LME196635 LCH196635:LCI196635 KSL196635:KSM196635 KIP196635:KIQ196635 JYT196635:JYU196635 JOX196635:JOY196635 JFB196635:JFC196635 IVF196635:IVG196635 ILJ196635:ILK196635 IBN196635:IBO196635 HRR196635:HRS196635 HHV196635:HHW196635 GXZ196635:GYA196635 GOD196635:GOE196635 GEH196635:GEI196635 FUL196635:FUM196635 FKP196635:FKQ196635 FAT196635:FAU196635 EQX196635:EQY196635 EHB196635:EHC196635 DXF196635:DXG196635 DNJ196635:DNK196635 DDN196635:DDO196635 CTR196635:CTS196635 CJV196635:CJW196635 BZZ196635:CAA196635 BQD196635:BQE196635 BGH196635:BGI196635 AWL196635:AWM196635 AMP196635:AMQ196635 ACT196635:ACU196635 SX196635:SY196635 JB196635:JC196635 F196635:G196635 WVN131099:WVO131099 WLR131099:WLS131099 WBV131099:WBW131099 VRZ131099:VSA131099 VID131099:VIE131099 UYH131099:UYI131099 UOL131099:UOM131099 UEP131099:UEQ131099 TUT131099:TUU131099 TKX131099:TKY131099 TBB131099:TBC131099 SRF131099:SRG131099 SHJ131099:SHK131099 RXN131099:RXO131099 RNR131099:RNS131099 RDV131099:RDW131099 QTZ131099:QUA131099 QKD131099:QKE131099 QAH131099:QAI131099 PQL131099:PQM131099 PGP131099:PGQ131099 OWT131099:OWU131099 OMX131099:OMY131099 ODB131099:ODC131099 NTF131099:NTG131099 NJJ131099:NJK131099 MZN131099:MZO131099 MPR131099:MPS131099 MFV131099:MFW131099 LVZ131099:LWA131099 LMD131099:LME131099 LCH131099:LCI131099 KSL131099:KSM131099 KIP131099:KIQ131099 JYT131099:JYU131099 JOX131099:JOY131099 JFB131099:JFC131099 IVF131099:IVG131099 ILJ131099:ILK131099 IBN131099:IBO131099 HRR131099:HRS131099 HHV131099:HHW131099 GXZ131099:GYA131099 GOD131099:GOE131099 GEH131099:GEI131099 FUL131099:FUM131099 FKP131099:FKQ131099 FAT131099:FAU131099 EQX131099:EQY131099 EHB131099:EHC131099 DXF131099:DXG131099 DNJ131099:DNK131099 DDN131099:DDO131099 CTR131099:CTS131099 CJV131099:CJW131099 BZZ131099:CAA131099 BQD131099:BQE131099 BGH131099:BGI131099 AWL131099:AWM131099 AMP131099:AMQ131099 ACT131099:ACU131099 SX131099:SY131099 JB131099:JC131099 F131099:G131099 WVN65563:WVO65563 WLR65563:WLS65563 WBV65563:WBW65563 VRZ65563:VSA65563 VID65563:VIE65563 UYH65563:UYI65563 UOL65563:UOM65563 UEP65563:UEQ65563 TUT65563:TUU65563 TKX65563:TKY65563 TBB65563:TBC65563 SRF65563:SRG65563 SHJ65563:SHK65563 RXN65563:RXO65563 RNR65563:RNS65563 RDV65563:RDW65563 QTZ65563:QUA65563 QKD65563:QKE65563 QAH65563:QAI65563 PQL65563:PQM65563 PGP65563:PGQ65563 OWT65563:OWU65563 OMX65563:OMY65563 ODB65563:ODC65563 NTF65563:NTG65563 NJJ65563:NJK65563 MZN65563:MZO65563 MPR65563:MPS65563 MFV65563:MFW65563 LVZ65563:LWA65563 LMD65563:LME65563 LCH65563:LCI65563 KSL65563:KSM65563 KIP65563:KIQ65563 JYT65563:JYU65563 JOX65563:JOY65563 JFB65563:JFC65563 IVF65563:IVG65563 ILJ65563:ILK65563 IBN65563:IBO65563 HRR65563:HRS65563 HHV65563:HHW65563 GXZ65563:GYA65563 GOD65563:GOE65563 GEH65563:GEI65563 FUL65563:FUM65563 FKP65563:FKQ65563 FAT65563:FAU65563 EQX65563:EQY65563 EHB65563:EHC65563 DXF65563:DXG65563 DNJ65563:DNK65563 DDN65563:DDO65563 CTR65563:CTS65563 CJV65563:CJW65563 BZZ65563:CAA65563 BQD65563:BQE65563 BGH65563:BGI65563 AWL65563:AWM65563 AMP65563:AMQ65563 ACT65563:ACU65563 SX65563:SY65563 JB65563:JC65563 F65563:G65563 WVN27:WVO27 WLR27:WLS27 WBV27:WBW27 VRZ27:VSA27 VID27:VIE27 UYH27:UYI27 UOL27:UOM27 UEP27:UEQ27 TUT27:TUU27 TKX27:TKY27 TBB27:TBC27 SRF27:SRG27 SHJ27:SHK27 RXN27:RXO27 RNR27:RNS27 RDV27:RDW27 QTZ27:QUA27 QKD27:QKE27 QAH27:QAI27 PQL27:PQM27 PGP27:PGQ27 OWT27:OWU27 OMX27:OMY27 ODB27:ODC27 NTF27:NTG27 NJJ27:NJK27 MZN27:MZO27 MPR27:MPS27 MFV27:MFW27 LVZ27:LWA27 LMD27:LME27 LCH27:LCI27 KSL27:KSM27 KIP27:KIQ27 JYT27:JYU27 JOX27:JOY27 JFB27:JFC27 IVF27:IVG27 ILJ27:ILK27 IBN27:IBO27 HRR27:HRS27 HHV27:HHW27 GXZ27:GYA27 GOD27:GOE27 GEH27:GEI27 FUL27:FUM27 FKP27:FKQ27 FAT27:FAU27 EQX27:EQY27 EHB27:EHC27 DXF27:DXG27 DNJ27:DNK27 DDN27:DDO27 CTR27:CTS27 CJV27:CJW27 BZZ27:CAA27 BQD27:BQE27 BGH27:BGI27 AWL27:AWM27 AMP27:AMQ27 ACT27:ACU27 SX27:SY27 JB27:JC27">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27:E27 WVJ983067:WVM983067 WLN983067:WLQ983067 WBR983067:WBU983067 VRV983067:VRY983067 VHZ983067:VIC983067 UYD983067:UYG983067 UOH983067:UOK983067 UEL983067:UEO983067 TUP983067:TUS983067 TKT983067:TKW983067 TAX983067:TBA983067 SRB983067:SRE983067 SHF983067:SHI983067 RXJ983067:RXM983067 RNN983067:RNQ983067 RDR983067:RDU983067 QTV983067:QTY983067 QJZ983067:QKC983067 QAD983067:QAG983067 PQH983067:PQK983067 PGL983067:PGO983067 OWP983067:OWS983067 OMT983067:OMW983067 OCX983067:ODA983067 NTB983067:NTE983067 NJF983067:NJI983067 MZJ983067:MZM983067 MPN983067:MPQ983067 MFR983067:MFU983067 LVV983067:LVY983067 LLZ983067:LMC983067 LCD983067:LCG983067 KSH983067:KSK983067 KIL983067:KIO983067 JYP983067:JYS983067 JOT983067:JOW983067 JEX983067:JFA983067 IVB983067:IVE983067 ILF983067:ILI983067 IBJ983067:IBM983067 HRN983067:HRQ983067 HHR983067:HHU983067 GXV983067:GXY983067 GNZ983067:GOC983067 GED983067:GEG983067 FUH983067:FUK983067 FKL983067:FKO983067 FAP983067:FAS983067 EQT983067:EQW983067 EGX983067:EHA983067 DXB983067:DXE983067 DNF983067:DNI983067 DDJ983067:DDM983067 CTN983067:CTQ983067 CJR983067:CJU983067 BZV983067:BZY983067 BPZ983067:BQC983067 BGD983067:BGG983067 AWH983067:AWK983067 AML983067:AMO983067 ACP983067:ACS983067 ST983067:SW983067 IX983067:JA983067 B983067:E983067 WVJ917531:WVM917531 WLN917531:WLQ917531 WBR917531:WBU917531 VRV917531:VRY917531 VHZ917531:VIC917531 UYD917531:UYG917531 UOH917531:UOK917531 UEL917531:UEO917531 TUP917531:TUS917531 TKT917531:TKW917531 TAX917531:TBA917531 SRB917531:SRE917531 SHF917531:SHI917531 RXJ917531:RXM917531 RNN917531:RNQ917531 RDR917531:RDU917531 QTV917531:QTY917531 QJZ917531:QKC917531 QAD917531:QAG917531 PQH917531:PQK917531 PGL917531:PGO917531 OWP917531:OWS917531 OMT917531:OMW917531 OCX917531:ODA917531 NTB917531:NTE917531 NJF917531:NJI917531 MZJ917531:MZM917531 MPN917531:MPQ917531 MFR917531:MFU917531 LVV917531:LVY917531 LLZ917531:LMC917531 LCD917531:LCG917531 KSH917531:KSK917531 KIL917531:KIO917531 JYP917531:JYS917531 JOT917531:JOW917531 JEX917531:JFA917531 IVB917531:IVE917531 ILF917531:ILI917531 IBJ917531:IBM917531 HRN917531:HRQ917531 HHR917531:HHU917531 GXV917531:GXY917531 GNZ917531:GOC917531 GED917531:GEG917531 FUH917531:FUK917531 FKL917531:FKO917531 FAP917531:FAS917531 EQT917531:EQW917531 EGX917531:EHA917531 DXB917531:DXE917531 DNF917531:DNI917531 DDJ917531:DDM917531 CTN917531:CTQ917531 CJR917531:CJU917531 BZV917531:BZY917531 BPZ917531:BQC917531 BGD917531:BGG917531 AWH917531:AWK917531 AML917531:AMO917531 ACP917531:ACS917531 ST917531:SW917531 IX917531:JA917531 B917531:E917531 WVJ851995:WVM851995 WLN851995:WLQ851995 WBR851995:WBU851995 VRV851995:VRY851995 VHZ851995:VIC851995 UYD851995:UYG851995 UOH851995:UOK851995 UEL851995:UEO851995 TUP851995:TUS851995 TKT851995:TKW851995 TAX851995:TBA851995 SRB851995:SRE851995 SHF851995:SHI851995 RXJ851995:RXM851995 RNN851995:RNQ851995 RDR851995:RDU851995 QTV851995:QTY851995 QJZ851995:QKC851995 QAD851995:QAG851995 PQH851995:PQK851995 PGL851995:PGO851995 OWP851995:OWS851995 OMT851995:OMW851995 OCX851995:ODA851995 NTB851995:NTE851995 NJF851995:NJI851995 MZJ851995:MZM851995 MPN851995:MPQ851995 MFR851995:MFU851995 LVV851995:LVY851995 LLZ851995:LMC851995 LCD851995:LCG851995 KSH851995:KSK851995 KIL851995:KIO851995 JYP851995:JYS851995 JOT851995:JOW851995 JEX851995:JFA851995 IVB851995:IVE851995 ILF851995:ILI851995 IBJ851995:IBM851995 HRN851995:HRQ851995 HHR851995:HHU851995 GXV851995:GXY851995 GNZ851995:GOC851995 GED851995:GEG851995 FUH851995:FUK851995 FKL851995:FKO851995 FAP851995:FAS851995 EQT851995:EQW851995 EGX851995:EHA851995 DXB851995:DXE851995 DNF851995:DNI851995 DDJ851995:DDM851995 CTN851995:CTQ851995 CJR851995:CJU851995 BZV851995:BZY851995 BPZ851995:BQC851995 BGD851995:BGG851995 AWH851995:AWK851995 AML851995:AMO851995 ACP851995:ACS851995 ST851995:SW851995 IX851995:JA851995 B851995:E851995 WVJ786459:WVM786459 WLN786459:WLQ786459 WBR786459:WBU786459 VRV786459:VRY786459 VHZ786459:VIC786459 UYD786459:UYG786459 UOH786459:UOK786459 UEL786459:UEO786459 TUP786459:TUS786459 TKT786459:TKW786459 TAX786459:TBA786459 SRB786459:SRE786459 SHF786459:SHI786459 RXJ786459:RXM786459 RNN786459:RNQ786459 RDR786459:RDU786459 QTV786459:QTY786459 QJZ786459:QKC786459 QAD786459:QAG786459 PQH786459:PQK786459 PGL786459:PGO786459 OWP786459:OWS786459 OMT786459:OMW786459 OCX786459:ODA786459 NTB786459:NTE786459 NJF786459:NJI786459 MZJ786459:MZM786459 MPN786459:MPQ786459 MFR786459:MFU786459 LVV786459:LVY786459 LLZ786459:LMC786459 LCD786459:LCG786459 KSH786459:KSK786459 KIL786459:KIO786459 JYP786459:JYS786459 JOT786459:JOW786459 JEX786459:JFA786459 IVB786459:IVE786459 ILF786459:ILI786459 IBJ786459:IBM786459 HRN786459:HRQ786459 HHR786459:HHU786459 GXV786459:GXY786459 GNZ786459:GOC786459 GED786459:GEG786459 FUH786459:FUK786459 FKL786459:FKO786459 FAP786459:FAS786459 EQT786459:EQW786459 EGX786459:EHA786459 DXB786459:DXE786459 DNF786459:DNI786459 DDJ786459:DDM786459 CTN786459:CTQ786459 CJR786459:CJU786459 BZV786459:BZY786459 BPZ786459:BQC786459 BGD786459:BGG786459 AWH786459:AWK786459 AML786459:AMO786459 ACP786459:ACS786459 ST786459:SW786459 IX786459:JA786459 B786459:E786459 WVJ720923:WVM720923 WLN720923:WLQ720923 WBR720923:WBU720923 VRV720923:VRY720923 VHZ720923:VIC720923 UYD720923:UYG720923 UOH720923:UOK720923 UEL720923:UEO720923 TUP720923:TUS720923 TKT720923:TKW720923 TAX720923:TBA720923 SRB720923:SRE720923 SHF720923:SHI720923 RXJ720923:RXM720923 RNN720923:RNQ720923 RDR720923:RDU720923 QTV720923:QTY720923 QJZ720923:QKC720923 QAD720923:QAG720923 PQH720923:PQK720923 PGL720923:PGO720923 OWP720923:OWS720923 OMT720923:OMW720923 OCX720923:ODA720923 NTB720923:NTE720923 NJF720923:NJI720923 MZJ720923:MZM720923 MPN720923:MPQ720923 MFR720923:MFU720923 LVV720923:LVY720923 LLZ720923:LMC720923 LCD720923:LCG720923 KSH720923:KSK720923 KIL720923:KIO720923 JYP720923:JYS720923 JOT720923:JOW720923 JEX720923:JFA720923 IVB720923:IVE720923 ILF720923:ILI720923 IBJ720923:IBM720923 HRN720923:HRQ720923 HHR720923:HHU720923 GXV720923:GXY720923 GNZ720923:GOC720923 GED720923:GEG720923 FUH720923:FUK720923 FKL720923:FKO720923 FAP720923:FAS720923 EQT720923:EQW720923 EGX720923:EHA720923 DXB720923:DXE720923 DNF720923:DNI720923 DDJ720923:DDM720923 CTN720923:CTQ720923 CJR720923:CJU720923 BZV720923:BZY720923 BPZ720923:BQC720923 BGD720923:BGG720923 AWH720923:AWK720923 AML720923:AMO720923 ACP720923:ACS720923 ST720923:SW720923 IX720923:JA720923 B720923:E720923 WVJ655387:WVM655387 WLN655387:WLQ655387 WBR655387:WBU655387 VRV655387:VRY655387 VHZ655387:VIC655387 UYD655387:UYG655387 UOH655387:UOK655387 UEL655387:UEO655387 TUP655387:TUS655387 TKT655387:TKW655387 TAX655387:TBA655387 SRB655387:SRE655387 SHF655387:SHI655387 RXJ655387:RXM655387 RNN655387:RNQ655387 RDR655387:RDU655387 QTV655387:QTY655387 QJZ655387:QKC655387 QAD655387:QAG655387 PQH655387:PQK655387 PGL655387:PGO655387 OWP655387:OWS655387 OMT655387:OMW655387 OCX655387:ODA655387 NTB655387:NTE655387 NJF655387:NJI655387 MZJ655387:MZM655387 MPN655387:MPQ655387 MFR655387:MFU655387 LVV655387:LVY655387 LLZ655387:LMC655387 LCD655387:LCG655387 KSH655387:KSK655387 KIL655387:KIO655387 JYP655387:JYS655387 JOT655387:JOW655387 JEX655387:JFA655387 IVB655387:IVE655387 ILF655387:ILI655387 IBJ655387:IBM655387 HRN655387:HRQ655387 HHR655387:HHU655387 GXV655387:GXY655387 GNZ655387:GOC655387 GED655387:GEG655387 FUH655387:FUK655387 FKL655387:FKO655387 FAP655387:FAS655387 EQT655387:EQW655387 EGX655387:EHA655387 DXB655387:DXE655387 DNF655387:DNI655387 DDJ655387:DDM655387 CTN655387:CTQ655387 CJR655387:CJU655387 BZV655387:BZY655387 BPZ655387:BQC655387 BGD655387:BGG655387 AWH655387:AWK655387 AML655387:AMO655387 ACP655387:ACS655387 ST655387:SW655387 IX655387:JA655387 B655387:E655387 WVJ589851:WVM589851 WLN589851:WLQ589851 WBR589851:WBU589851 VRV589851:VRY589851 VHZ589851:VIC589851 UYD589851:UYG589851 UOH589851:UOK589851 UEL589851:UEO589851 TUP589851:TUS589851 TKT589851:TKW589851 TAX589851:TBA589851 SRB589851:SRE589851 SHF589851:SHI589851 RXJ589851:RXM589851 RNN589851:RNQ589851 RDR589851:RDU589851 QTV589851:QTY589851 QJZ589851:QKC589851 QAD589851:QAG589851 PQH589851:PQK589851 PGL589851:PGO589851 OWP589851:OWS589851 OMT589851:OMW589851 OCX589851:ODA589851 NTB589851:NTE589851 NJF589851:NJI589851 MZJ589851:MZM589851 MPN589851:MPQ589851 MFR589851:MFU589851 LVV589851:LVY589851 LLZ589851:LMC589851 LCD589851:LCG589851 KSH589851:KSK589851 KIL589851:KIO589851 JYP589851:JYS589851 JOT589851:JOW589851 JEX589851:JFA589851 IVB589851:IVE589851 ILF589851:ILI589851 IBJ589851:IBM589851 HRN589851:HRQ589851 HHR589851:HHU589851 GXV589851:GXY589851 GNZ589851:GOC589851 GED589851:GEG589851 FUH589851:FUK589851 FKL589851:FKO589851 FAP589851:FAS589851 EQT589851:EQW589851 EGX589851:EHA589851 DXB589851:DXE589851 DNF589851:DNI589851 DDJ589851:DDM589851 CTN589851:CTQ589851 CJR589851:CJU589851 BZV589851:BZY589851 BPZ589851:BQC589851 BGD589851:BGG589851 AWH589851:AWK589851 AML589851:AMO589851 ACP589851:ACS589851 ST589851:SW589851 IX589851:JA589851 B589851:E589851 WVJ524315:WVM524315 WLN524315:WLQ524315 WBR524315:WBU524315 VRV524315:VRY524315 VHZ524315:VIC524315 UYD524315:UYG524315 UOH524315:UOK524315 UEL524315:UEO524315 TUP524315:TUS524315 TKT524315:TKW524315 TAX524315:TBA524315 SRB524315:SRE524315 SHF524315:SHI524315 RXJ524315:RXM524315 RNN524315:RNQ524315 RDR524315:RDU524315 QTV524315:QTY524315 QJZ524315:QKC524315 QAD524315:QAG524315 PQH524315:PQK524315 PGL524315:PGO524315 OWP524315:OWS524315 OMT524315:OMW524315 OCX524315:ODA524315 NTB524315:NTE524315 NJF524315:NJI524315 MZJ524315:MZM524315 MPN524315:MPQ524315 MFR524315:MFU524315 LVV524315:LVY524315 LLZ524315:LMC524315 LCD524315:LCG524315 KSH524315:KSK524315 KIL524315:KIO524315 JYP524315:JYS524315 JOT524315:JOW524315 JEX524315:JFA524315 IVB524315:IVE524315 ILF524315:ILI524315 IBJ524315:IBM524315 HRN524315:HRQ524315 HHR524315:HHU524315 GXV524315:GXY524315 GNZ524315:GOC524315 GED524315:GEG524315 FUH524315:FUK524315 FKL524315:FKO524315 FAP524315:FAS524315 EQT524315:EQW524315 EGX524315:EHA524315 DXB524315:DXE524315 DNF524315:DNI524315 DDJ524315:DDM524315 CTN524315:CTQ524315 CJR524315:CJU524315 BZV524315:BZY524315 BPZ524315:BQC524315 BGD524315:BGG524315 AWH524315:AWK524315 AML524315:AMO524315 ACP524315:ACS524315 ST524315:SW524315 IX524315:JA524315 B524315:E524315 WVJ458779:WVM458779 WLN458779:WLQ458779 WBR458779:WBU458779 VRV458779:VRY458779 VHZ458779:VIC458779 UYD458779:UYG458779 UOH458779:UOK458779 UEL458779:UEO458779 TUP458779:TUS458779 TKT458779:TKW458779 TAX458779:TBA458779 SRB458779:SRE458779 SHF458779:SHI458779 RXJ458779:RXM458779 RNN458779:RNQ458779 RDR458779:RDU458779 QTV458779:QTY458779 QJZ458779:QKC458779 QAD458779:QAG458779 PQH458779:PQK458779 PGL458779:PGO458779 OWP458779:OWS458779 OMT458779:OMW458779 OCX458779:ODA458779 NTB458779:NTE458779 NJF458779:NJI458779 MZJ458779:MZM458779 MPN458779:MPQ458779 MFR458779:MFU458779 LVV458779:LVY458779 LLZ458779:LMC458779 LCD458779:LCG458779 KSH458779:KSK458779 KIL458779:KIO458779 JYP458779:JYS458779 JOT458779:JOW458779 JEX458779:JFA458779 IVB458779:IVE458779 ILF458779:ILI458779 IBJ458779:IBM458779 HRN458779:HRQ458779 HHR458779:HHU458779 GXV458779:GXY458779 GNZ458779:GOC458779 GED458779:GEG458779 FUH458779:FUK458779 FKL458779:FKO458779 FAP458779:FAS458779 EQT458779:EQW458779 EGX458779:EHA458779 DXB458779:DXE458779 DNF458779:DNI458779 DDJ458779:DDM458779 CTN458779:CTQ458779 CJR458779:CJU458779 BZV458779:BZY458779 BPZ458779:BQC458779 BGD458779:BGG458779 AWH458779:AWK458779 AML458779:AMO458779 ACP458779:ACS458779 ST458779:SW458779 IX458779:JA458779 B458779:E458779 WVJ393243:WVM393243 WLN393243:WLQ393243 WBR393243:WBU393243 VRV393243:VRY393243 VHZ393243:VIC393243 UYD393243:UYG393243 UOH393243:UOK393243 UEL393243:UEO393243 TUP393243:TUS393243 TKT393243:TKW393243 TAX393243:TBA393243 SRB393243:SRE393243 SHF393243:SHI393243 RXJ393243:RXM393243 RNN393243:RNQ393243 RDR393243:RDU393243 QTV393243:QTY393243 QJZ393243:QKC393243 QAD393243:QAG393243 PQH393243:PQK393243 PGL393243:PGO393243 OWP393243:OWS393243 OMT393243:OMW393243 OCX393243:ODA393243 NTB393243:NTE393243 NJF393243:NJI393243 MZJ393243:MZM393243 MPN393243:MPQ393243 MFR393243:MFU393243 LVV393243:LVY393243 LLZ393243:LMC393243 LCD393243:LCG393243 KSH393243:KSK393243 KIL393243:KIO393243 JYP393243:JYS393243 JOT393243:JOW393243 JEX393243:JFA393243 IVB393243:IVE393243 ILF393243:ILI393243 IBJ393243:IBM393243 HRN393243:HRQ393243 HHR393243:HHU393243 GXV393243:GXY393243 GNZ393243:GOC393243 GED393243:GEG393243 FUH393243:FUK393243 FKL393243:FKO393243 FAP393243:FAS393243 EQT393243:EQW393243 EGX393243:EHA393243 DXB393243:DXE393243 DNF393243:DNI393243 DDJ393243:DDM393243 CTN393243:CTQ393243 CJR393243:CJU393243 BZV393243:BZY393243 BPZ393243:BQC393243 BGD393243:BGG393243 AWH393243:AWK393243 AML393243:AMO393243 ACP393243:ACS393243 ST393243:SW393243 IX393243:JA393243 B393243:E393243 WVJ327707:WVM327707 WLN327707:WLQ327707 WBR327707:WBU327707 VRV327707:VRY327707 VHZ327707:VIC327707 UYD327707:UYG327707 UOH327707:UOK327707 UEL327707:UEO327707 TUP327707:TUS327707 TKT327707:TKW327707 TAX327707:TBA327707 SRB327707:SRE327707 SHF327707:SHI327707 RXJ327707:RXM327707 RNN327707:RNQ327707 RDR327707:RDU327707 QTV327707:QTY327707 QJZ327707:QKC327707 QAD327707:QAG327707 PQH327707:PQK327707 PGL327707:PGO327707 OWP327707:OWS327707 OMT327707:OMW327707 OCX327707:ODA327707 NTB327707:NTE327707 NJF327707:NJI327707 MZJ327707:MZM327707 MPN327707:MPQ327707 MFR327707:MFU327707 LVV327707:LVY327707 LLZ327707:LMC327707 LCD327707:LCG327707 KSH327707:KSK327707 KIL327707:KIO327707 JYP327707:JYS327707 JOT327707:JOW327707 JEX327707:JFA327707 IVB327707:IVE327707 ILF327707:ILI327707 IBJ327707:IBM327707 HRN327707:HRQ327707 HHR327707:HHU327707 GXV327707:GXY327707 GNZ327707:GOC327707 GED327707:GEG327707 FUH327707:FUK327707 FKL327707:FKO327707 FAP327707:FAS327707 EQT327707:EQW327707 EGX327707:EHA327707 DXB327707:DXE327707 DNF327707:DNI327707 DDJ327707:DDM327707 CTN327707:CTQ327707 CJR327707:CJU327707 BZV327707:BZY327707 BPZ327707:BQC327707 BGD327707:BGG327707 AWH327707:AWK327707 AML327707:AMO327707 ACP327707:ACS327707 ST327707:SW327707 IX327707:JA327707 B327707:E327707 WVJ262171:WVM262171 WLN262171:WLQ262171 WBR262171:WBU262171 VRV262171:VRY262171 VHZ262171:VIC262171 UYD262171:UYG262171 UOH262171:UOK262171 UEL262171:UEO262171 TUP262171:TUS262171 TKT262171:TKW262171 TAX262171:TBA262171 SRB262171:SRE262171 SHF262171:SHI262171 RXJ262171:RXM262171 RNN262171:RNQ262171 RDR262171:RDU262171 QTV262171:QTY262171 QJZ262171:QKC262171 QAD262171:QAG262171 PQH262171:PQK262171 PGL262171:PGO262171 OWP262171:OWS262171 OMT262171:OMW262171 OCX262171:ODA262171 NTB262171:NTE262171 NJF262171:NJI262171 MZJ262171:MZM262171 MPN262171:MPQ262171 MFR262171:MFU262171 LVV262171:LVY262171 LLZ262171:LMC262171 LCD262171:LCG262171 KSH262171:KSK262171 KIL262171:KIO262171 JYP262171:JYS262171 JOT262171:JOW262171 JEX262171:JFA262171 IVB262171:IVE262171 ILF262171:ILI262171 IBJ262171:IBM262171 HRN262171:HRQ262171 HHR262171:HHU262171 GXV262171:GXY262171 GNZ262171:GOC262171 GED262171:GEG262171 FUH262171:FUK262171 FKL262171:FKO262171 FAP262171:FAS262171 EQT262171:EQW262171 EGX262171:EHA262171 DXB262171:DXE262171 DNF262171:DNI262171 DDJ262171:DDM262171 CTN262171:CTQ262171 CJR262171:CJU262171 BZV262171:BZY262171 BPZ262171:BQC262171 BGD262171:BGG262171 AWH262171:AWK262171 AML262171:AMO262171 ACP262171:ACS262171 ST262171:SW262171 IX262171:JA262171 B262171:E262171 WVJ196635:WVM196635 WLN196635:WLQ196635 WBR196635:WBU196635 VRV196635:VRY196635 VHZ196635:VIC196635 UYD196635:UYG196635 UOH196635:UOK196635 UEL196635:UEO196635 TUP196635:TUS196635 TKT196635:TKW196635 TAX196635:TBA196635 SRB196635:SRE196635 SHF196635:SHI196635 RXJ196635:RXM196635 RNN196635:RNQ196635 RDR196635:RDU196635 QTV196635:QTY196635 QJZ196635:QKC196635 QAD196635:QAG196635 PQH196635:PQK196635 PGL196635:PGO196635 OWP196635:OWS196635 OMT196635:OMW196635 OCX196635:ODA196635 NTB196635:NTE196635 NJF196635:NJI196635 MZJ196635:MZM196635 MPN196635:MPQ196635 MFR196635:MFU196635 LVV196635:LVY196635 LLZ196635:LMC196635 LCD196635:LCG196635 KSH196635:KSK196635 KIL196635:KIO196635 JYP196635:JYS196635 JOT196635:JOW196635 JEX196635:JFA196635 IVB196635:IVE196635 ILF196635:ILI196635 IBJ196635:IBM196635 HRN196635:HRQ196635 HHR196635:HHU196635 GXV196635:GXY196635 GNZ196635:GOC196635 GED196635:GEG196635 FUH196635:FUK196635 FKL196635:FKO196635 FAP196635:FAS196635 EQT196635:EQW196635 EGX196635:EHA196635 DXB196635:DXE196635 DNF196635:DNI196635 DDJ196635:DDM196635 CTN196635:CTQ196635 CJR196635:CJU196635 BZV196635:BZY196635 BPZ196635:BQC196635 BGD196635:BGG196635 AWH196635:AWK196635 AML196635:AMO196635 ACP196635:ACS196635 ST196635:SW196635 IX196635:JA196635 B196635:E196635 WVJ131099:WVM131099 WLN131099:WLQ131099 WBR131099:WBU131099 VRV131099:VRY131099 VHZ131099:VIC131099 UYD131099:UYG131099 UOH131099:UOK131099 UEL131099:UEO131099 TUP131099:TUS131099 TKT131099:TKW131099 TAX131099:TBA131099 SRB131099:SRE131099 SHF131099:SHI131099 RXJ131099:RXM131099 RNN131099:RNQ131099 RDR131099:RDU131099 QTV131099:QTY131099 QJZ131099:QKC131099 QAD131099:QAG131099 PQH131099:PQK131099 PGL131099:PGO131099 OWP131099:OWS131099 OMT131099:OMW131099 OCX131099:ODA131099 NTB131099:NTE131099 NJF131099:NJI131099 MZJ131099:MZM131099 MPN131099:MPQ131099 MFR131099:MFU131099 LVV131099:LVY131099 LLZ131099:LMC131099 LCD131099:LCG131099 KSH131099:KSK131099 KIL131099:KIO131099 JYP131099:JYS131099 JOT131099:JOW131099 JEX131099:JFA131099 IVB131099:IVE131099 ILF131099:ILI131099 IBJ131099:IBM131099 HRN131099:HRQ131099 HHR131099:HHU131099 GXV131099:GXY131099 GNZ131099:GOC131099 GED131099:GEG131099 FUH131099:FUK131099 FKL131099:FKO131099 FAP131099:FAS131099 EQT131099:EQW131099 EGX131099:EHA131099 DXB131099:DXE131099 DNF131099:DNI131099 DDJ131099:DDM131099 CTN131099:CTQ131099 CJR131099:CJU131099 BZV131099:BZY131099 BPZ131099:BQC131099 BGD131099:BGG131099 AWH131099:AWK131099 AML131099:AMO131099 ACP131099:ACS131099 ST131099:SW131099 IX131099:JA131099 B131099:E131099 WVJ65563:WVM65563 WLN65563:WLQ65563 WBR65563:WBU65563 VRV65563:VRY65563 VHZ65563:VIC65563 UYD65563:UYG65563 UOH65563:UOK65563 UEL65563:UEO65563 TUP65563:TUS65563 TKT65563:TKW65563 TAX65563:TBA65563 SRB65563:SRE65563 SHF65563:SHI65563 RXJ65563:RXM65563 RNN65563:RNQ65563 RDR65563:RDU65563 QTV65563:QTY65563 QJZ65563:QKC65563 QAD65563:QAG65563 PQH65563:PQK65563 PGL65563:PGO65563 OWP65563:OWS65563 OMT65563:OMW65563 OCX65563:ODA65563 NTB65563:NTE65563 NJF65563:NJI65563 MZJ65563:MZM65563 MPN65563:MPQ65563 MFR65563:MFU65563 LVV65563:LVY65563 LLZ65563:LMC65563 LCD65563:LCG65563 KSH65563:KSK65563 KIL65563:KIO65563 JYP65563:JYS65563 JOT65563:JOW65563 JEX65563:JFA65563 IVB65563:IVE65563 ILF65563:ILI65563 IBJ65563:IBM65563 HRN65563:HRQ65563 HHR65563:HHU65563 GXV65563:GXY65563 GNZ65563:GOC65563 GED65563:GEG65563 FUH65563:FUK65563 FKL65563:FKO65563 FAP65563:FAS65563 EQT65563:EQW65563 EGX65563:EHA65563 DXB65563:DXE65563 DNF65563:DNI65563 DDJ65563:DDM65563 CTN65563:CTQ65563 CJR65563:CJU65563 BZV65563:BZY65563 BPZ65563:BQC65563 BGD65563:BGG65563 AWH65563:AWK65563 AML65563:AMO65563 ACP65563:ACS65563 ST65563:SW65563 IX65563:JA65563 B65563:E65563 WVJ27:WVM27 WLN27:WLQ27 WBR27:WBU27 VRV27:VRY27 VHZ27:VIC27 UYD27:UYG27 UOH27:UOK27 UEL27:UEO27 TUP27:TUS27 TKT27:TKW27 TAX27:TBA27 SRB27:SRE27 SHF27:SHI27 RXJ27:RXM27 RNN27:RNQ27 RDR27:RDU27 QTV27:QTY27 QJZ27:QKC27 QAD27:QAG27 PQH27:PQK27 PGL27:PGO27 OWP27:OWS27 OMT27:OMW27 OCX27:ODA27 NTB27:NTE27 NJF27:NJI27 MZJ27:MZM27 MPN27:MPQ27 MFR27:MFU27 LVV27:LVY27 LLZ27:LMC27 LCD27:LCG27 KSH27:KSK27 KIL27:KIO27 JYP27:JYS27 JOT27:JOW27 JEX27:JFA27 IVB27:IVE27 ILF27:ILI27 IBJ27:IBM27 HRN27:HRQ27 HHR27:HHU27 GXV27:GXY27 GNZ27:GOC27 GED27:GEG27 FUH27:FUK27 FKL27:FKO27 FAP27:FAS27 EQT27:EQW27 EGX27:EHA27 DXB27:DXE27 DNF27:DNI27 DDJ27:DDM27 CTN27:CTQ27 CJR27:CJU27 BZV27:BZY27 BPZ27:BQC27 BGD27:BGG27 AWH27:AWK27 AML27:AMO27 ACP27:ACS27 ST27:SW27 IX27:JA27">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26 WVO983066 WLS983066 WBW983066 VSA983066 VIE983066 UYI983066 UOM983066 UEQ983066 TUU983066 TKY983066 TBC983066 SRG983066 SHK983066 RXO983066 RNS983066 RDW983066 QUA983066 QKE983066 QAI983066 PQM983066 PGQ983066 OWU983066 OMY983066 ODC983066 NTG983066 NJK983066 MZO983066 MPS983066 MFW983066 LWA983066 LME983066 LCI983066 KSM983066 KIQ983066 JYU983066 JOY983066 JFC983066 IVG983066 ILK983066 IBO983066 HRS983066 HHW983066 GYA983066 GOE983066 GEI983066 FUM983066 FKQ983066 FAU983066 EQY983066 EHC983066 DXG983066 DNK983066 DDO983066 CTS983066 CJW983066 CAA983066 BQE983066 BGI983066 AWM983066 AMQ983066 ACU983066 SY983066 JC983066 G983066 WVO917530 WLS917530 WBW917530 VSA917530 VIE917530 UYI917530 UOM917530 UEQ917530 TUU917530 TKY917530 TBC917530 SRG917530 SHK917530 RXO917530 RNS917530 RDW917530 QUA917530 QKE917530 QAI917530 PQM917530 PGQ917530 OWU917530 OMY917530 ODC917530 NTG917530 NJK917530 MZO917530 MPS917530 MFW917530 LWA917530 LME917530 LCI917530 KSM917530 KIQ917530 JYU917530 JOY917530 JFC917530 IVG917530 ILK917530 IBO917530 HRS917530 HHW917530 GYA917530 GOE917530 GEI917530 FUM917530 FKQ917530 FAU917530 EQY917530 EHC917530 DXG917530 DNK917530 DDO917530 CTS917530 CJW917530 CAA917530 BQE917530 BGI917530 AWM917530 AMQ917530 ACU917530 SY917530 JC917530 G917530 WVO851994 WLS851994 WBW851994 VSA851994 VIE851994 UYI851994 UOM851994 UEQ851994 TUU851994 TKY851994 TBC851994 SRG851994 SHK851994 RXO851994 RNS851994 RDW851994 QUA851994 QKE851994 QAI851994 PQM851994 PGQ851994 OWU851994 OMY851994 ODC851994 NTG851994 NJK851994 MZO851994 MPS851994 MFW851994 LWA851994 LME851994 LCI851994 KSM851994 KIQ851994 JYU851994 JOY851994 JFC851994 IVG851994 ILK851994 IBO851994 HRS851994 HHW851994 GYA851994 GOE851994 GEI851994 FUM851994 FKQ851994 FAU851994 EQY851994 EHC851994 DXG851994 DNK851994 DDO851994 CTS851994 CJW851994 CAA851994 BQE851994 BGI851994 AWM851994 AMQ851994 ACU851994 SY851994 JC851994 G851994 WVO786458 WLS786458 WBW786458 VSA786458 VIE786458 UYI786458 UOM786458 UEQ786458 TUU786458 TKY786458 TBC786458 SRG786458 SHK786458 RXO786458 RNS786458 RDW786458 QUA786458 QKE786458 QAI786458 PQM786458 PGQ786458 OWU786458 OMY786458 ODC786458 NTG786458 NJK786458 MZO786458 MPS786458 MFW786458 LWA786458 LME786458 LCI786458 KSM786458 KIQ786458 JYU786458 JOY786458 JFC786458 IVG786458 ILK786458 IBO786458 HRS786458 HHW786458 GYA786458 GOE786458 GEI786458 FUM786458 FKQ786458 FAU786458 EQY786458 EHC786458 DXG786458 DNK786458 DDO786458 CTS786458 CJW786458 CAA786458 BQE786458 BGI786458 AWM786458 AMQ786458 ACU786458 SY786458 JC786458 G786458 WVO720922 WLS720922 WBW720922 VSA720922 VIE720922 UYI720922 UOM720922 UEQ720922 TUU720922 TKY720922 TBC720922 SRG720922 SHK720922 RXO720922 RNS720922 RDW720922 QUA720922 QKE720922 QAI720922 PQM720922 PGQ720922 OWU720922 OMY720922 ODC720922 NTG720922 NJK720922 MZO720922 MPS720922 MFW720922 LWA720922 LME720922 LCI720922 KSM720922 KIQ720922 JYU720922 JOY720922 JFC720922 IVG720922 ILK720922 IBO720922 HRS720922 HHW720922 GYA720922 GOE720922 GEI720922 FUM720922 FKQ720922 FAU720922 EQY720922 EHC720922 DXG720922 DNK720922 DDO720922 CTS720922 CJW720922 CAA720922 BQE720922 BGI720922 AWM720922 AMQ720922 ACU720922 SY720922 JC720922 G720922 WVO655386 WLS655386 WBW655386 VSA655386 VIE655386 UYI655386 UOM655386 UEQ655386 TUU655386 TKY655386 TBC655386 SRG655386 SHK655386 RXO655386 RNS655386 RDW655386 QUA655386 QKE655386 QAI655386 PQM655386 PGQ655386 OWU655386 OMY655386 ODC655386 NTG655386 NJK655386 MZO655386 MPS655386 MFW655386 LWA655386 LME655386 LCI655386 KSM655386 KIQ655386 JYU655386 JOY655386 JFC655386 IVG655386 ILK655386 IBO655386 HRS655386 HHW655386 GYA655386 GOE655386 GEI655386 FUM655386 FKQ655386 FAU655386 EQY655386 EHC655386 DXG655386 DNK655386 DDO655386 CTS655386 CJW655386 CAA655386 BQE655386 BGI655386 AWM655386 AMQ655386 ACU655386 SY655386 JC655386 G655386 WVO589850 WLS589850 WBW589850 VSA589850 VIE589850 UYI589850 UOM589850 UEQ589850 TUU589850 TKY589850 TBC589850 SRG589850 SHK589850 RXO589850 RNS589850 RDW589850 QUA589850 QKE589850 QAI589850 PQM589850 PGQ589850 OWU589850 OMY589850 ODC589850 NTG589850 NJK589850 MZO589850 MPS589850 MFW589850 LWA589850 LME589850 LCI589850 KSM589850 KIQ589850 JYU589850 JOY589850 JFC589850 IVG589850 ILK589850 IBO589850 HRS589850 HHW589850 GYA589850 GOE589850 GEI589850 FUM589850 FKQ589850 FAU589850 EQY589850 EHC589850 DXG589850 DNK589850 DDO589850 CTS589850 CJW589850 CAA589850 BQE589850 BGI589850 AWM589850 AMQ589850 ACU589850 SY589850 JC589850 G589850 WVO524314 WLS524314 WBW524314 VSA524314 VIE524314 UYI524314 UOM524314 UEQ524314 TUU524314 TKY524314 TBC524314 SRG524314 SHK524314 RXO524314 RNS524314 RDW524314 QUA524314 QKE524314 QAI524314 PQM524314 PGQ524314 OWU524314 OMY524314 ODC524314 NTG524314 NJK524314 MZO524314 MPS524314 MFW524314 LWA524314 LME524314 LCI524314 KSM524314 KIQ524314 JYU524314 JOY524314 JFC524314 IVG524314 ILK524314 IBO524314 HRS524314 HHW524314 GYA524314 GOE524314 GEI524314 FUM524314 FKQ524314 FAU524314 EQY524314 EHC524314 DXG524314 DNK524314 DDO524314 CTS524314 CJW524314 CAA524314 BQE524314 BGI524314 AWM524314 AMQ524314 ACU524314 SY524314 JC524314 G524314 WVO458778 WLS458778 WBW458778 VSA458778 VIE458778 UYI458778 UOM458778 UEQ458778 TUU458778 TKY458778 TBC458778 SRG458778 SHK458778 RXO458778 RNS458778 RDW458778 QUA458778 QKE458778 QAI458778 PQM458778 PGQ458778 OWU458778 OMY458778 ODC458778 NTG458778 NJK458778 MZO458778 MPS458778 MFW458778 LWA458778 LME458778 LCI458778 KSM458778 KIQ458778 JYU458778 JOY458778 JFC458778 IVG458778 ILK458778 IBO458778 HRS458778 HHW458778 GYA458778 GOE458778 GEI458778 FUM458778 FKQ458778 FAU458778 EQY458778 EHC458778 DXG458778 DNK458778 DDO458778 CTS458778 CJW458778 CAA458778 BQE458778 BGI458778 AWM458778 AMQ458778 ACU458778 SY458778 JC458778 G458778 WVO393242 WLS393242 WBW393242 VSA393242 VIE393242 UYI393242 UOM393242 UEQ393242 TUU393242 TKY393242 TBC393242 SRG393242 SHK393242 RXO393242 RNS393242 RDW393242 QUA393242 QKE393242 QAI393242 PQM393242 PGQ393242 OWU393242 OMY393242 ODC393242 NTG393242 NJK393242 MZO393242 MPS393242 MFW393242 LWA393242 LME393242 LCI393242 KSM393242 KIQ393242 JYU393242 JOY393242 JFC393242 IVG393242 ILK393242 IBO393242 HRS393242 HHW393242 GYA393242 GOE393242 GEI393242 FUM393242 FKQ393242 FAU393242 EQY393242 EHC393242 DXG393242 DNK393242 DDO393242 CTS393242 CJW393242 CAA393242 BQE393242 BGI393242 AWM393242 AMQ393242 ACU393242 SY393242 JC393242 G393242 WVO327706 WLS327706 WBW327706 VSA327706 VIE327706 UYI327706 UOM327706 UEQ327706 TUU327706 TKY327706 TBC327706 SRG327706 SHK327706 RXO327706 RNS327706 RDW327706 QUA327706 QKE327706 QAI327706 PQM327706 PGQ327706 OWU327706 OMY327706 ODC327706 NTG327706 NJK327706 MZO327706 MPS327706 MFW327706 LWA327706 LME327706 LCI327706 KSM327706 KIQ327706 JYU327706 JOY327706 JFC327706 IVG327706 ILK327706 IBO327706 HRS327706 HHW327706 GYA327706 GOE327706 GEI327706 FUM327706 FKQ327706 FAU327706 EQY327706 EHC327706 DXG327706 DNK327706 DDO327706 CTS327706 CJW327706 CAA327706 BQE327706 BGI327706 AWM327706 AMQ327706 ACU327706 SY327706 JC327706 G327706 WVO262170 WLS262170 WBW262170 VSA262170 VIE262170 UYI262170 UOM262170 UEQ262170 TUU262170 TKY262170 TBC262170 SRG262170 SHK262170 RXO262170 RNS262170 RDW262170 QUA262170 QKE262170 QAI262170 PQM262170 PGQ262170 OWU262170 OMY262170 ODC262170 NTG262170 NJK262170 MZO262170 MPS262170 MFW262170 LWA262170 LME262170 LCI262170 KSM262170 KIQ262170 JYU262170 JOY262170 JFC262170 IVG262170 ILK262170 IBO262170 HRS262170 HHW262170 GYA262170 GOE262170 GEI262170 FUM262170 FKQ262170 FAU262170 EQY262170 EHC262170 DXG262170 DNK262170 DDO262170 CTS262170 CJW262170 CAA262170 BQE262170 BGI262170 AWM262170 AMQ262170 ACU262170 SY262170 JC262170 G262170 WVO196634 WLS196634 WBW196634 VSA196634 VIE196634 UYI196634 UOM196634 UEQ196634 TUU196634 TKY196634 TBC196634 SRG196634 SHK196634 RXO196634 RNS196634 RDW196634 QUA196634 QKE196634 QAI196634 PQM196634 PGQ196634 OWU196634 OMY196634 ODC196634 NTG196634 NJK196634 MZO196634 MPS196634 MFW196634 LWA196634 LME196634 LCI196634 KSM196634 KIQ196634 JYU196634 JOY196634 JFC196634 IVG196634 ILK196634 IBO196634 HRS196634 HHW196634 GYA196634 GOE196634 GEI196634 FUM196634 FKQ196634 FAU196634 EQY196634 EHC196634 DXG196634 DNK196634 DDO196634 CTS196634 CJW196634 CAA196634 BQE196634 BGI196634 AWM196634 AMQ196634 ACU196634 SY196634 JC196634 G196634 WVO131098 WLS131098 WBW131098 VSA131098 VIE131098 UYI131098 UOM131098 UEQ131098 TUU131098 TKY131098 TBC131098 SRG131098 SHK131098 RXO131098 RNS131098 RDW131098 QUA131098 QKE131098 QAI131098 PQM131098 PGQ131098 OWU131098 OMY131098 ODC131098 NTG131098 NJK131098 MZO131098 MPS131098 MFW131098 LWA131098 LME131098 LCI131098 KSM131098 KIQ131098 JYU131098 JOY131098 JFC131098 IVG131098 ILK131098 IBO131098 HRS131098 HHW131098 GYA131098 GOE131098 GEI131098 FUM131098 FKQ131098 FAU131098 EQY131098 EHC131098 DXG131098 DNK131098 DDO131098 CTS131098 CJW131098 CAA131098 BQE131098 BGI131098 AWM131098 AMQ131098 ACU131098 SY131098 JC131098 G131098 WVO65562 WLS65562 WBW65562 VSA65562 VIE65562 UYI65562 UOM65562 UEQ65562 TUU65562 TKY65562 TBC65562 SRG65562 SHK65562 RXO65562 RNS65562 RDW65562 QUA65562 QKE65562 QAI65562 PQM65562 PGQ65562 OWU65562 OMY65562 ODC65562 NTG65562 NJK65562 MZO65562 MPS65562 MFW65562 LWA65562 LME65562 LCI65562 KSM65562 KIQ65562 JYU65562 JOY65562 JFC65562 IVG65562 ILK65562 IBO65562 HRS65562 HHW65562 GYA65562 GOE65562 GEI65562 FUM65562 FKQ65562 FAU65562 EQY65562 EHC65562 DXG65562 DNK65562 DDO65562 CTS65562 CJW65562 CAA65562 BQE65562 BGI65562 AWM65562 AMQ65562 ACU65562 SY65562 JC65562 G65562 WVO26 WLS26 WBW26 VSA26 VIE26 UYI26 UOM26 UEQ26 TUU26 TKY26 TBC26 SRG26 SHK26 RXO26 RNS26 RDW26 QUA26 QKE26 QAI26 PQM26 PGQ26 OWU26 OMY26 ODC26 NTG26 NJK26 MZO26 MPS26 MFW26 LWA26 LME26 LCI26 KSM26 KIQ26 JYU26 JOY26 JFC26 IVG26 ILK26 IBO26 HRS26 HHW26 GYA26 GOE26 GEI26 FUM26 FKQ26 FAU26 EQY26 EHC26 DXG26 DNK26 DDO26 CTS26 CJW26 CAA26 BQE26 BGI26 AWM26 AMQ26 ACU26 SY26 JC26">
      <formula1>0</formula1>
      <formula2>0</formula2>
    </dataValidation>
    <dataValidation allowBlank="1" showInputMessage="1" showErrorMessage="1" promptTitle="Testing Date" prompt="Date on which test was performed in yyyy/mm/dd format" sqref="G25 WVO983065 WLS983065 WBW983065 VSA983065 VIE983065 UYI983065 UOM983065 UEQ983065 TUU983065 TKY983065 TBC983065 SRG983065 SHK983065 RXO983065 RNS983065 RDW983065 QUA983065 QKE983065 QAI983065 PQM983065 PGQ983065 OWU983065 OMY983065 ODC983065 NTG983065 NJK983065 MZO983065 MPS983065 MFW983065 LWA983065 LME983065 LCI983065 KSM983065 KIQ983065 JYU983065 JOY983065 JFC983065 IVG983065 ILK983065 IBO983065 HRS983065 HHW983065 GYA983065 GOE983065 GEI983065 FUM983065 FKQ983065 FAU983065 EQY983065 EHC983065 DXG983065 DNK983065 DDO983065 CTS983065 CJW983065 CAA983065 BQE983065 BGI983065 AWM983065 AMQ983065 ACU983065 SY983065 JC983065 G983065 WVO917529 WLS917529 WBW917529 VSA917529 VIE917529 UYI917529 UOM917529 UEQ917529 TUU917529 TKY917529 TBC917529 SRG917529 SHK917529 RXO917529 RNS917529 RDW917529 QUA917529 QKE917529 QAI917529 PQM917529 PGQ917529 OWU917529 OMY917529 ODC917529 NTG917529 NJK917529 MZO917529 MPS917529 MFW917529 LWA917529 LME917529 LCI917529 KSM917529 KIQ917529 JYU917529 JOY917529 JFC917529 IVG917529 ILK917529 IBO917529 HRS917529 HHW917529 GYA917529 GOE917529 GEI917529 FUM917529 FKQ917529 FAU917529 EQY917529 EHC917529 DXG917529 DNK917529 DDO917529 CTS917529 CJW917529 CAA917529 BQE917529 BGI917529 AWM917529 AMQ917529 ACU917529 SY917529 JC917529 G917529 WVO851993 WLS851993 WBW851993 VSA851993 VIE851993 UYI851993 UOM851993 UEQ851993 TUU851993 TKY851993 TBC851993 SRG851993 SHK851993 RXO851993 RNS851993 RDW851993 QUA851993 QKE851993 QAI851993 PQM851993 PGQ851993 OWU851993 OMY851993 ODC851993 NTG851993 NJK851993 MZO851993 MPS851993 MFW851993 LWA851993 LME851993 LCI851993 KSM851993 KIQ851993 JYU851993 JOY851993 JFC851993 IVG851993 ILK851993 IBO851993 HRS851993 HHW851993 GYA851993 GOE851993 GEI851993 FUM851993 FKQ851993 FAU851993 EQY851993 EHC851993 DXG851993 DNK851993 DDO851993 CTS851993 CJW851993 CAA851993 BQE851993 BGI851993 AWM851993 AMQ851993 ACU851993 SY851993 JC851993 G851993 WVO786457 WLS786457 WBW786457 VSA786457 VIE786457 UYI786457 UOM786457 UEQ786457 TUU786457 TKY786457 TBC786457 SRG786457 SHK786457 RXO786457 RNS786457 RDW786457 QUA786457 QKE786457 QAI786457 PQM786457 PGQ786457 OWU786457 OMY786457 ODC786457 NTG786457 NJK786457 MZO786457 MPS786457 MFW786457 LWA786457 LME786457 LCI786457 KSM786457 KIQ786457 JYU786457 JOY786457 JFC786457 IVG786457 ILK786457 IBO786457 HRS786457 HHW786457 GYA786457 GOE786457 GEI786457 FUM786457 FKQ786457 FAU786457 EQY786457 EHC786457 DXG786457 DNK786457 DDO786457 CTS786457 CJW786457 CAA786457 BQE786457 BGI786457 AWM786457 AMQ786457 ACU786457 SY786457 JC786457 G786457 WVO720921 WLS720921 WBW720921 VSA720921 VIE720921 UYI720921 UOM720921 UEQ720921 TUU720921 TKY720921 TBC720921 SRG720921 SHK720921 RXO720921 RNS720921 RDW720921 QUA720921 QKE720921 QAI720921 PQM720921 PGQ720921 OWU720921 OMY720921 ODC720921 NTG720921 NJK720921 MZO720921 MPS720921 MFW720921 LWA720921 LME720921 LCI720921 KSM720921 KIQ720921 JYU720921 JOY720921 JFC720921 IVG720921 ILK720921 IBO720921 HRS720921 HHW720921 GYA720921 GOE720921 GEI720921 FUM720921 FKQ720921 FAU720921 EQY720921 EHC720921 DXG720921 DNK720921 DDO720921 CTS720921 CJW720921 CAA720921 BQE720921 BGI720921 AWM720921 AMQ720921 ACU720921 SY720921 JC720921 G720921 WVO655385 WLS655385 WBW655385 VSA655385 VIE655385 UYI655385 UOM655385 UEQ655385 TUU655385 TKY655385 TBC655385 SRG655385 SHK655385 RXO655385 RNS655385 RDW655385 QUA655385 QKE655385 QAI655385 PQM655385 PGQ655385 OWU655385 OMY655385 ODC655385 NTG655385 NJK655385 MZO655385 MPS655385 MFW655385 LWA655385 LME655385 LCI655385 KSM655385 KIQ655385 JYU655385 JOY655385 JFC655385 IVG655385 ILK655385 IBO655385 HRS655385 HHW655385 GYA655385 GOE655385 GEI655385 FUM655385 FKQ655385 FAU655385 EQY655385 EHC655385 DXG655385 DNK655385 DDO655385 CTS655385 CJW655385 CAA655385 BQE655385 BGI655385 AWM655385 AMQ655385 ACU655385 SY655385 JC655385 G655385 WVO589849 WLS589849 WBW589849 VSA589849 VIE589849 UYI589849 UOM589849 UEQ589849 TUU589849 TKY589849 TBC589849 SRG589849 SHK589849 RXO589849 RNS589849 RDW589849 QUA589849 QKE589849 QAI589849 PQM589849 PGQ589849 OWU589849 OMY589849 ODC589849 NTG589849 NJK589849 MZO589849 MPS589849 MFW589849 LWA589849 LME589849 LCI589849 KSM589849 KIQ589849 JYU589849 JOY589849 JFC589849 IVG589849 ILK589849 IBO589849 HRS589849 HHW589849 GYA589849 GOE589849 GEI589849 FUM589849 FKQ589849 FAU589849 EQY589849 EHC589849 DXG589849 DNK589849 DDO589849 CTS589849 CJW589849 CAA589849 BQE589849 BGI589849 AWM589849 AMQ589849 ACU589849 SY589849 JC589849 G589849 WVO524313 WLS524313 WBW524313 VSA524313 VIE524313 UYI524313 UOM524313 UEQ524313 TUU524313 TKY524313 TBC524313 SRG524313 SHK524313 RXO524313 RNS524313 RDW524313 QUA524313 QKE524313 QAI524313 PQM524313 PGQ524313 OWU524313 OMY524313 ODC524313 NTG524313 NJK524313 MZO524313 MPS524313 MFW524313 LWA524313 LME524313 LCI524313 KSM524313 KIQ524313 JYU524313 JOY524313 JFC524313 IVG524313 ILK524313 IBO524313 HRS524313 HHW524313 GYA524313 GOE524313 GEI524313 FUM524313 FKQ524313 FAU524313 EQY524313 EHC524313 DXG524313 DNK524313 DDO524313 CTS524313 CJW524313 CAA524313 BQE524313 BGI524313 AWM524313 AMQ524313 ACU524313 SY524313 JC524313 G524313 WVO458777 WLS458777 WBW458777 VSA458777 VIE458777 UYI458777 UOM458777 UEQ458777 TUU458777 TKY458777 TBC458777 SRG458777 SHK458777 RXO458777 RNS458777 RDW458777 QUA458777 QKE458777 QAI458777 PQM458777 PGQ458777 OWU458777 OMY458777 ODC458777 NTG458777 NJK458777 MZO458777 MPS458777 MFW458777 LWA458777 LME458777 LCI458777 KSM458777 KIQ458777 JYU458777 JOY458777 JFC458777 IVG458777 ILK458777 IBO458777 HRS458777 HHW458777 GYA458777 GOE458777 GEI458777 FUM458777 FKQ458777 FAU458777 EQY458777 EHC458777 DXG458777 DNK458777 DDO458777 CTS458777 CJW458777 CAA458777 BQE458777 BGI458777 AWM458777 AMQ458777 ACU458777 SY458777 JC458777 G458777 WVO393241 WLS393241 WBW393241 VSA393241 VIE393241 UYI393241 UOM393241 UEQ393241 TUU393241 TKY393241 TBC393241 SRG393241 SHK393241 RXO393241 RNS393241 RDW393241 QUA393241 QKE393241 QAI393241 PQM393241 PGQ393241 OWU393241 OMY393241 ODC393241 NTG393241 NJK393241 MZO393241 MPS393241 MFW393241 LWA393241 LME393241 LCI393241 KSM393241 KIQ393241 JYU393241 JOY393241 JFC393241 IVG393241 ILK393241 IBO393241 HRS393241 HHW393241 GYA393241 GOE393241 GEI393241 FUM393241 FKQ393241 FAU393241 EQY393241 EHC393241 DXG393241 DNK393241 DDO393241 CTS393241 CJW393241 CAA393241 BQE393241 BGI393241 AWM393241 AMQ393241 ACU393241 SY393241 JC393241 G393241 WVO327705 WLS327705 WBW327705 VSA327705 VIE327705 UYI327705 UOM327705 UEQ327705 TUU327705 TKY327705 TBC327705 SRG327705 SHK327705 RXO327705 RNS327705 RDW327705 QUA327705 QKE327705 QAI327705 PQM327705 PGQ327705 OWU327705 OMY327705 ODC327705 NTG327705 NJK327705 MZO327705 MPS327705 MFW327705 LWA327705 LME327705 LCI327705 KSM327705 KIQ327705 JYU327705 JOY327705 JFC327705 IVG327705 ILK327705 IBO327705 HRS327705 HHW327705 GYA327705 GOE327705 GEI327705 FUM327705 FKQ327705 FAU327705 EQY327705 EHC327705 DXG327705 DNK327705 DDO327705 CTS327705 CJW327705 CAA327705 BQE327705 BGI327705 AWM327705 AMQ327705 ACU327705 SY327705 JC327705 G327705 WVO262169 WLS262169 WBW262169 VSA262169 VIE262169 UYI262169 UOM262169 UEQ262169 TUU262169 TKY262169 TBC262169 SRG262169 SHK262169 RXO262169 RNS262169 RDW262169 QUA262169 QKE262169 QAI262169 PQM262169 PGQ262169 OWU262169 OMY262169 ODC262169 NTG262169 NJK262169 MZO262169 MPS262169 MFW262169 LWA262169 LME262169 LCI262169 KSM262169 KIQ262169 JYU262169 JOY262169 JFC262169 IVG262169 ILK262169 IBO262169 HRS262169 HHW262169 GYA262169 GOE262169 GEI262169 FUM262169 FKQ262169 FAU262169 EQY262169 EHC262169 DXG262169 DNK262169 DDO262169 CTS262169 CJW262169 CAA262169 BQE262169 BGI262169 AWM262169 AMQ262169 ACU262169 SY262169 JC262169 G262169 WVO196633 WLS196633 WBW196633 VSA196633 VIE196633 UYI196633 UOM196633 UEQ196633 TUU196633 TKY196633 TBC196633 SRG196633 SHK196633 RXO196633 RNS196633 RDW196633 QUA196633 QKE196633 QAI196633 PQM196633 PGQ196633 OWU196633 OMY196633 ODC196633 NTG196633 NJK196633 MZO196633 MPS196633 MFW196633 LWA196633 LME196633 LCI196633 KSM196633 KIQ196633 JYU196633 JOY196633 JFC196633 IVG196633 ILK196633 IBO196633 HRS196633 HHW196633 GYA196633 GOE196633 GEI196633 FUM196633 FKQ196633 FAU196633 EQY196633 EHC196633 DXG196633 DNK196633 DDO196633 CTS196633 CJW196633 CAA196633 BQE196633 BGI196633 AWM196633 AMQ196633 ACU196633 SY196633 JC196633 G196633 WVO131097 WLS131097 WBW131097 VSA131097 VIE131097 UYI131097 UOM131097 UEQ131097 TUU131097 TKY131097 TBC131097 SRG131097 SHK131097 RXO131097 RNS131097 RDW131097 QUA131097 QKE131097 QAI131097 PQM131097 PGQ131097 OWU131097 OMY131097 ODC131097 NTG131097 NJK131097 MZO131097 MPS131097 MFW131097 LWA131097 LME131097 LCI131097 KSM131097 KIQ131097 JYU131097 JOY131097 JFC131097 IVG131097 ILK131097 IBO131097 HRS131097 HHW131097 GYA131097 GOE131097 GEI131097 FUM131097 FKQ131097 FAU131097 EQY131097 EHC131097 DXG131097 DNK131097 DDO131097 CTS131097 CJW131097 CAA131097 BQE131097 BGI131097 AWM131097 AMQ131097 ACU131097 SY131097 JC131097 G131097 WVO65561 WLS65561 WBW65561 VSA65561 VIE65561 UYI65561 UOM65561 UEQ65561 TUU65561 TKY65561 TBC65561 SRG65561 SHK65561 RXO65561 RNS65561 RDW65561 QUA65561 QKE65561 QAI65561 PQM65561 PGQ65561 OWU65561 OMY65561 ODC65561 NTG65561 NJK65561 MZO65561 MPS65561 MFW65561 LWA65561 LME65561 LCI65561 KSM65561 KIQ65561 JYU65561 JOY65561 JFC65561 IVG65561 ILK65561 IBO65561 HRS65561 HHW65561 GYA65561 GOE65561 GEI65561 FUM65561 FKQ65561 FAU65561 EQY65561 EHC65561 DXG65561 DNK65561 DDO65561 CTS65561 CJW65561 CAA65561 BQE65561 BGI65561 AWM65561 AMQ65561 ACU65561 SY65561 JC65561 G65561 WVO25 WLS25 WBW25 VSA25 VIE25 UYI25 UOM25 UEQ25 TUU25 TKY25 TBC25 SRG25 SHK25 RXO25 RNS25 RDW25 QUA25 QKE25 QAI25 PQM25 PGQ25 OWU25 OMY25 ODC25 NTG25 NJK25 MZO25 MPS25 MFW25 LWA25 LME25 LCI25 KSM25 KIQ25 JYU25 JOY25 JFC25 IVG25 ILK25 IBO25 HRS25 HHW25 GYA25 GOE25 GEI25 FUM25 FKQ25 FAU25 EQY25 EHC25 DXG25 DNK25 DDO25 CTS25 CJW25 CAA25 BQE25 BGI25 AWM25 AMQ25 ACU25 SY25 JC25">
      <formula1>0</formula1>
      <formula2>0</formula2>
    </dataValidation>
    <dataValidation allowBlank="1" showInputMessage="1" showErrorMessage="1" promptTitle="Enter" prompt="Name of the person who performed the test" sqref="G24 WVO983064 WLS983064 WBW983064 VSA983064 VIE983064 UYI983064 UOM983064 UEQ983064 TUU983064 TKY983064 TBC983064 SRG983064 SHK983064 RXO983064 RNS983064 RDW983064 QUA983064 QKE983064 QAI983064 PQM983064 PGQ983064 OWU983064 OMY983064 ODC983064 NTG983064 NJK983064 MZO983064 MPS983064 MFW983064 LWA983064 LME983064 LCI983064 KSM983064 KIQ983064 JYU983064 JOY983064 JFC983064 IVG983064 ILK983064 IBO983064 HRS983064 HHW983064 GYA983064 GOE983064 GEI983064 FUM983064 FKQ983064 FAU983064 EQY983064 EHC983064 DXG983064 DNK983064 DDO983064 CTS983064 CJW983064 CAA983064 BQE983064 BGI983064 AWM983064 AMQ983064 ACU983064 SY983064 JC983064 G983064 WVO917528 WLS917528 WBW917528 VSA917528 VIE917528 UYI917528 UOM917528 UEQ917528 TUU917528 TKY917528 TBC917528 SRG917528 SHK917528 RXO917528 RNS917528 RDW917528 QUA917528 QKE917528 QAI917528 PQM917528 PGQ917528 OWU917528 OMY917528 ODC917528 NTG917528 NJK917528 MZO917528 MPS917528 MFW917528 LWA917528 LME917528 LCI917528 KSM917528 KIQ917528 JYU917528 JOY917528 JFC917528 IVG917528 ILK917528 IBO917528 HRS917528 HHW917528 GYA917528 GOE917528 GEI917528 FUM917528 FKQ917528 FAU917528 EQY917528 EHC917528 DXG917528 DNK917528 DDO917528 CTS917528 CJW917528 CAA917528 BQE917528 BGI917528 AWM917528 AMQ917528 ACU917528 SY917528 JC917528 G917528 WVO851992 WLS851992 WBW851992 VSA851992 VIE851992 UYI851992 UOM851992 UEQ851992 TUU851992 TKY851992 TBC851992 SRG851992 SHK851992 RXO851992 RNS851992 RDW851992 QUA851992 QKE851992 QAI851992 PQM851992 PGQ851992 OWU851992 OMY851992 ODC851992 NTG851992 NJK851992 MZO851992 MPS851992 MFW851992 LWA851992 LME851992 LCI851992 KSM851992 KIQ851992 JYU851992 JOY851992 JFC851992 IVG851992 ILK851992 IBO851992 HRS851992 HHW851992 GYA851992 GOE851992 GEI851992 FUM851992 FKQ851992 FAU851992 EQY851992 EHC851992 DXG851992 DNK851992 DDO851992 CTS851992 CJW851992 CAA851992 BQE851992 BGI851992 AWM851992 AMQ851992 ACU851992 SY851992 JC851992 G851992 WVO786456 WLS786456 WBW786456 VSA786456 VIE786456 UYI786456 UOM786456 UEQ786456 TUU786456 TKY786456 TBC786456 SRG786456 SHK786456 RXO786456 RNS786456 RDW786456 QUA786456 QKE786456 QAI786456 PQM786456 PGQ786456 OWU786456 OMY786456 ODC786456 NTG786456 NJK786456 MZO786456 MPS786456 MFW786456 LWA786456 LME786456 LCI786456 KSM786456 KIQ786456 JYU786456 JOY786456 JFC786456 IVG786456 ILK786456 IBO786456 HRS786456 HHW786456 GYA786456 GOE786456 GEI786456 FUM786456 FKQ786456 FAU786456 EQY786456 EHC786456 DXG786456 DNK786456 DDO786456 CTS786456 CJW786456 CAA786456 BQE786456 BGI786456 AWM786456 AMQ786456 ACU786456 SY786456 JC786456 G786456 WVO720920 WLS720920 WBW720920 VSA720920 VIE720920 UYI720920 UOM720920 UEQ720920 TUU720920 TKY720920 TBC720920 SRG720920 SHK720920 RXO720920 RNS720920 RDW720920 QUA720920 QKE720920 QAI720920 PQM720920 PGQ720920 OWU720920 OMY720920 ODC720920 NTG720920 NJK720920 MZO720920 MPS720920 MFW720920 LWA720920 LME720920 LCI720920 KSM720920 KIQ720920 JYU720920 JOY720920 JFC720920 IVG720920 ILK720920 IBO720920 HRS720920 HHW720920 GYA720920 GOE720920 GEI720920 FUM720920 FKQ720920 FAU720920 EQY720920 EHC720920 DXG720920 DNK720920 DDO720920 CTS720920 CJW720920 CAA720920 BQE720920 BGI720920 AWM720920 AMQ720920 ACU720920 SY720920 JC720920 G720920 WVO655384 WLS655384 WBW655384 VSA655384 VIE655384 UYI655384 UOM655384 UEQ655384 TUU655384 TKY655384 TBC655384 SRG655384 SHK655384 RXO655384 RNS655384 RDW655384 QUA655384 QKE655384 QAI655384 PQM655384 PGQ655384 OWU655384 OMY655384 ODC655384 NTG655384 NJK655384 MZO655384 MPS655384 MFW655384 LWA655384 LME655384 LCI655384 KSM655384 KIQ655384 JYU655384 JOY655384 JFC655384 IVG655384 ILK655384 IBO655384 HRS655384 HHW655384 GYA655384 GOE655384 GEI655384 FUM655384 FKQ655384 FAU655384 EQY655384 EHC655384 DXG655384 DNK655384 DDO655384 CTS655384 CJW655384 CAA655384 BQE655384 BGI655384 AWM655384 AMQ655384 ACU655384 SY655384 JC655384 G655384 WVO589848 WLS589848 WBW589848 VSA589848 VIE589848 UYI589848 UOM589848 UEQ589848 TUU589848 TKY589848 TBC589848 SRG589848 SHK589848 RXO589848 RNS589848 RDW589848 QUA589848 QKE589848 QAI589848 PQM589848 PGQ589848 OWU589848 OMY589848 ODC589848 NTG589848 NJK589848 MZO589848 MPS589848 MFW589848 LWA589848 LME589848 LCI589848 KSM589848 KIQ589848 JYU589848 JOY589848 JFC589848 IVG589848 ILK589848 IBO589848 HRS589848 HHW589848 GYA589848 GOE589848 GEI589848 FUM589848 FKQ589848 FAU589848 EQY589848 EHC589848 DXG589848 DNK589848 DDO589848 CTS589848 CJW589848 CAA589848 BQE589848 BGI589848 AWM589848 AMQ589848 ACU589848 SY589848 JC589848 G589848 WVO524312 WLS524312 WBW524312 VSA524312 VIE524312 UYI524312 UOM524312 UEQ524312 TUU524312 TKY524312 TBC524312 SRG524312 SHK524312 RXO524312 RNS524312 RDW524312 QUA524312 QKE524312 QAI524312 PQM524312 PGQ524312 OWU524312 OMY524312 ODC524312 NTG524312 NJK524312 MZO524312 MPS524312 MFW524312 LWA524312 LME524312 LCI524312 KSM524312 KIQ524312 JYU524312 JOY524312 JFC524312 IVG524312 ILK524312 IBO524312 HRS524312 HHW524312 GYA524312 GOE524312 GEI524312 FUM524312 FKQ524312 FAU524312 EQY524312 EHC524312 DXG524312 DNK524312 DDO524312 CTS524312 CJW524312 CAA524312 BQE524312 BGI524312 AWM524312 AMQ524312 ACU524312 SY524312 JC524312 G524312 WVO458776 WLS458776 WBW458776 VSA458776 VIE458776 UYI458776 UOM458776 UEQ458776 TUU458776 TKY458776 TBC458776 SRG458776 SHK458776 RXO458776 RNS458776 RDW458776 QUA458776 QKE458776 QAI458776 PQM458776 PGQ458776 OWU458776 OMY458776 ODC458776 NTG458776 NJK458776 MZO458776 MPS458776 MFW458776 LWA458776 LME458776 LCI458776 KSM458776 KIQ458776 JYU458776 JOY458776 JFC458776 IVG458776 ILK458776 IBO458776 HRS458776 HHW458776 GYA458776 GOE458776 GEI458776 FUM458776 FKQ458776 FAU458776 EQY458776 EHC458776 DXG458776 DNK458776 DDO458776 CTS458776 CJW458776 CAA458776 BQE458776 BGI458776 AWM458776 AMQ458776 ACU458776 SY458776 JC458776 G458776 WVO393240 WLS393240 WBW393240 VSA393240 VIE393240 UYI393240 UOM393240 UEQ393240 TUU393240 TKY393240 TBC393240 SRG393240 SHK393240 RXO393240 RNS393240 RDW393240 QUA393240 QKE393240 QAI393240 PQM393240 PGQ393240 OWU393240 OMY393240 ODC393240 NTG393240 NJK393240 MZO393240 MPS393240 MFW393240 LWA393240 LME393240 LCI393240 KSM393240 KIQ393240 JYU393240 JOY393240 JFC393240 IVG393240 ILK393240 IBO393240 HRS393240 HHW393240 GYA393240 GOE393240 GEI393240 FUM393240 FKQ393240 FAU393240 EQY393240 EHC393240 DXG393240 DNK393240 DDO393240 CTS393240 CJW393240 CAA393240 BQE393240 BGI393240 AWM393240 AMQ393240 ACU393240 SY393240 JC393240 G393240 WVO327704 WLS327704 WBW327704 VSA327704 VIE327704 UYI327704 UOM327704 UEQ327704 TUU327704 TKY327704 TBC327704 SRG327704 SHK327704 RXO327704 RNS327704 RDW327704 QUA327704 QKE327704 QAI327704 PQM327704 PGQ327704 OWU327704 OMY327704 ODC327704 NTG327704 NJK327704 MZO327704 MPS327704 MFW327704 LWA327704 LME327704 LCI327704 KSM327704 KIQ327704 JYU327704 JOY327704 JFC327704 IVG327704 ILK327704 IBO327704 HRS327704 HHW327704 GYA327704 GOE327704 GEI327704 FUM327704 FKQ327704 FAU327704 EQY327704 EHC327704 DXG327704 DNK327704 DDO327704 CTS327704 CJW327704 CAA327704 BQE327704 BGI327704 AWM327704 AMQ327704 ACU327704 SY327704 JC327704 G327704 WVO262168 WLS262168 WBW262168 VSA262168 VIE262168 UYI262168 UOM262168 UEQ262168 TUU262168 TKY262168 TBC262168 SRG262168 SHK262168 RXO262168 RNS262168 RDW262168 QUA262168 QKE262168 QAI262168 PQM262168 PGQ262168 OWU262168 OMY262168 ODC262168 NTG262168 NJK262168 MZO262168 MPS262168 MFW262168 LWA262168 LME262168 LCI262168 KSM262168 KIQ262168 JYU262168 JOY262168 JFC262168 IVG262168 ILK262168 IBO262168 HRS262168 HHW262168 GYA262168 GOE262168 GEI262168 FUM262168 FKQ262168 FAU262168 EQY262168 EHC262168 DXG262168 DNK262168 DDO262168 CTS262168 CJW262168 CAA262168 BQE262168 BGI262168 AWM262168 AMQ262168 ACU262168 SY262168 JC262168 G262168 WVO196632 WLS196632 WBW196632 VSA196632 VIE196632 UYI196632 UOM196632 UEQ196632 TUU196632 TKY196632 TBC196632 SRG196632 SHK196632 RXO196632 RNS196632 RDW196632 QUA196632 QKE196632 QAI196632 PQM196632 PGQ196632 OWU196632 OMY196632 ODC196632 NTG196632 NJK196632 MZO196632 MPS196632 MFW196632 LWA196632 LME196632 LCI196632 KSM196632 KIQ196632 JYU196632 JOY196632 JFC196632 IVG196632 ILK196632 IBO196632 HRS196632 HHW196632 GYA196632 GOE196632 GEI196632 FUM196632 FKQ196632 FAU196632 EQY196632 EHC196632 DXG196632 DNK196632 DDO196632 CTS196632 CJW196632 CAA196632 BQE196632 BGI196632 AWM196632 AMQ196632 ACU196632 SY196632 JC196632 G196632 WVO131096 WLS131096 WBW131096 VSA131096 VIE131096 UYI131096 UOM131096 UEQ131096 TUU131096 TKY131096 TBC131096 SRG131096 SHK131096 RXO131096 RNS131096 RDW131096 QUA131096 QKE131096 QAI131096 PQM131096 PGQ131096 OWU131096 OMY131096 ODC131096 NTG131096 NJK131096 MZO131096 MPS131096 MFW131096 LWA131096 LME131096 LCI131096 KSM131096 KIQ131096 JYU131096 JOY131096 JFC131096 IVG131096 ILK131096 IBO131096 HRS131096 HHW131096 GYA131096 GOE131096 GEI131096 FUM131096 FKQ131096 FAU131096 EQY131096 EHC131096 DXG131096 DNK131096 DDO131096 CTS131096 CJW131096 CAA131096 BQE131096 BGI131096 AWM131096 AMQ131096 ACU131096 SY131096 JC131096 G131096 WVO65560 WLS65560 WBW65560 VSA65560 VIE65560 UYI65560 UOM65560 UEQ65560 TUU65560 TKY65560 TBC65560 SRG65560 SHK65560 RXO65560 RNS65560 RDW65560 QUA65560 QKE65560 QAI65560 PQM65560 PGQ65560 OWU65560 OMY65560 ODC65560 NTG65560 NJK65560 MZO65560 MPS65560 MFW65560 LWA65560 LME65560 LCI65560 KSM65560 KIQ65560 JYU65560 JOY65560 JFC65560 IVG65560 ILK65560 IBO65560 HRS65560 HHW65560 GYA65560 GOE65560 GEI65560 FUM65560 FKQ65560 FAU65560 EQY65560 EHC65560 DXG65560 DNK65560 DDO65560 CTS65560 CJW65560 CAA65560 BQE65560 BGI65560 AWM65560 AMQ65560 ACU65560 SY65560 JC65560 G65560 WVO24 WLS24 WBW24 VSA24 VIE24 UYI24 UOM24 UEQ24 TUU24 TKY24 TBC24 SRG24 SHK24 RXO24 RNS24 RDW24 QUA24 QKE24 QAI24 PQM24 PGQ24 OWU24 OMY24 ODC24 NTG24 NJK24 MZO24 MPS24 MFW24 LWA24 LME24 LCI24 KSM24 KIQ24 JYU24 JOY24 JFC24 IVG24 ILK24 IBO24 HRS24 HHW24 GYA24 GOE24 GEI24 FUM24 FKQ24 FAU24 EQY24 EHC24 DXG24 DNK24 DDO24 CTS24 CJW24 CAA24 BQE24 BGI24 AWM24 AMQ24 ACU24 SY24 JC24">
      <formula1>0</formula1>
      <formula2>0</formula2>
    </dataValidation>
    <dataValidation allowBlank="1" showInputMessage="1" showErrorMessage="1" promptTitle="Condition Type" prompt="N : Normal _x000a_A : Abnormal _x000a_B : Boundary" sqref="G23 WVO983063 WLS983063 WBW983063 VSA983063 VIE983063 UYI983063 UOM983063 UEQ983063 TUU983063 TKY983063 TBC983063 SRG983063 SHK983063 RXO983063 RNS983063 RDW983063 QUA983063 QKE983063 QAI983063 PQM983063 PGQ983063 OWU983063 OMY983063 ODC983063 NTG983063 NJK983063 MZO983063 MPS983063 MFW983063 LWA983063 LME983063 LCI983063 KSM983063 KIQ983063 JYU983063 JOY983063 JFC983063 IVG983063 ILK983063 IBO983063 HRS983063 HHW983063 GYA983063 GOE983063 GEI983063 FUM983063 FKQ983063 FAU983063 EQY983063 EHC983063 DXG983063 DNK983063 DDO983063 CTS983063 CJW983063 CAA983063 BQE983063 BGI983063 AWM983063 AMQ983063 ACU983063 SY983063 JC983063 G983063 WVO917527 WLS917527 WBW917527 VSA917527 VIE917527 UYI917527 UOM917527 UEQ917527 TUU917527 TKY917527 TBC917527 SRG917527 SHK917527 RXO917527 RNS917527 RDW917527 QUA917527 QKE917527 QAI917527 PQM917527 PGQ917527 OWU917527 OMY917527 ODC917527 NTG917527 NJK917527 MZO917527 MPS917527 MFW917527 LWA917527 LME917527 LCI917527 KSM917527 KIQ917527 JYU917527 JOY917527 JFC917527 IVG917527 ILK917527 IBO917527 HRS917527 HHW917527 GYA917527 GOE917527 GEI917527 FUM917527 FKQ917527 FAU917527 EQY917527 EHC917527 DXG917527 DNK917527 DDO917527 CTS917527 CJW917527 CAA917527 BQE917527 BGI917527 AWM917527 AMQ917527 ACU917527 SY917527 JC917527 G917527 WVO851991 WLS851991 WBW851991 VSA851991 VIE851991 UYI851991 UOM851991 UEQ851991 TUU851991 TKY851991 TBC851991 SRG851991 SHK851991 RXO851991 RNS851991 RDW851991 QUA851991 QKE851991 QAI851991 PQM851991 PGQ851991 OWU851991 OMY851991 ODC851991 NTG851991 NJK851991 MZO851991 MPS851991 MFW851991 LWA851991 LME851991 LCI851991 KSM851991 KIQ851991 JYU851991 JOY851991 JFC851991 IVG851991 ILK851991 IBO851991 HRS851991 HHW851991 GYA851991 GOE851991 GEI851991 FUM851991 FKQ851991 FAU851991 EQY851991 EHC851991 DXG851991 DNK851991 DDO851991 CTS851991 CJW851991 CAA851991 BQE851991 BGI851991 AWM851991 AMQ851991 ACU851991 SY851991 JC851991 G851991 WVO786455 WLS786455 WBW786455 VSA786455 VIE786455 UYI786455 UOM786455 UEQ786455 TUU786455 TKY786455 TBC786455 SRG786455 SHK786455 RXO786455 RNS786455 RDW786455 QUA786455 QKE786455 QAI786455 PQM786455 PGQ786455 OWU786455 OMY786455 ODC786455 NTG786455 NJK786455 MZO786455 MPS786455 MFW786455 LWA786455 LME786455 LCI786455 KSM786455 KIQ786455 JYU786455 JOY786455 JFC786455 IVG786455 ILK786455 IBO786455 HRS786455 HHW786455 GYA786455 GOE786455 GEI786455 FUM786455 FKQ786455 FAU786455 EQY786455 EHC786455 DXG786455 DNK786455 DDO786455 CTS786455 CJW786455 CAA786455 BQE786455 BGI786455 AWM786455 AMQ786455 ACU786455 SY786455 JC786455 G786455 WVO720919 WLS720919 WBW720919 VSA720919 VIE720919 UYI720919 UOM720919 UEQ720919 TUU720919 TKY720919 TBC720919 SRG720919 SHK720919 RXO720919 RNS720919 RDW720919 QUA720919 QKE720919 QAI720919 PQM720919 PGQ720919 OWU720919 OMY720919 ODC720919 NTG720919 NJK720919 MZO720919 MPS720919 MFW720919 LWA720919 LME720919 LCI720919 KSM720919 KIQ720919 JYU720919 JOY720919 JFC720919 IVG720919 ILK720919 IBO720919 HRS720919 HHW720919 GYA720919 GOE720919 GEI720919 FUM720919 FKQ720919 FAU720919 EQY720919 EHC720919 DXG720919 DNK720919 DDO720919 CTS720919 CJW720919 CAA720919 BQE720919 BGI720919 AWM720919 AMQ720919 ACU720919 SY720919 JC720919 G720919 WVO655383 WLS655383 WBW655383 VSA655383 VIE655383 UYI655383 UOM655383 UEQ655383 TUU655383 TKY655383 TBC655383 SRG655383 SHK655383 RXO655383 RNS655383 RDW655383 QUA655383 QKE655383 QAI655383 PQM655383 PGQ655383 OWU655383 OMY655383 ODC655383 NTG655383 NJK655383 MZO655383 MPS655383 MFW655383 LWA655383 LME655383 LCI655383 KSM655383 KIQ655383 JYU655383 JOY655383 JFC655383 IVG655383 ILK655383 IBO655383 HRS655383 HHW655383 GYA655383 GOE655383 GEI655383 FUM655383 FKQ655383 FAU655383 EQY655383 EHC655383 DXG655383 DNK655383 DDO655383 CTS655383 CJW655383 CAA655383 BQE655383 BGI655383 AWM655383 AMQ655383 ACU655383 SY655383 JC655383 G655383 WVO589847 WLS589847 WBW589847 VSA589847 VIE589847 UYI589847 UOM589847 UEQ589847 TUU589847 TKY589847 TBC589847 SRG589847 SHK589847 RXO589847 RNS589847 RDW589847 QUA589847 QKE589847 QAI589847 PQM589847 PGQ589847 OWU589847 OMY589847 ODC589847 NTG589847 NJK589847 MZO589847 MPS589847 MFW589847 LWA589847 LME589847 LCI589847 KSM589847 KIQ589847 JYU589847 JOY589847 JFC589847 IVG589847 ILK589847 IBO589847 HRS589847 HHW589847 GYA589847 GOE589847 GEI589847 FUM589847 FKQ589847 FAU589847 EQY589847 EHC589847 DXG589847 DNK589847 DDO589847 CTS589847 CJW589847 CAA589847 BQE589847 BGI589847 AWM589847 AMQ589847 ACU589847 SY589847 JC589847 G589847 WVO524311 WLS524311 WBW524311 VSA524311 VIE524311 UYI524311 UOM524311 UEQ524311 TUU524311 TKY524311 TBC524311 SRG524311 SHK524311 RXO524311 RNS524311 RDW524311 QUA524311 QKE524311 QAI524311 PQM524311 PGQ524311 OWU524311 OMY524311 ODC524311 NTG524311 NJK524311 MZO524311 MPS524311 MFW524311 LWA524311 LME524311 LCI524311 KSM524311 KIQ524311 JYU524311 JOY524311 JFC524311 IVG524311 ILK524311 IBO524311 HRS524311 HHW524311 GYA524311 GOE524311 GEI524311 FUM524311 FKQ524311 FAU524311 EQY524311 EHC524311 DXG524311 DNK524311 DDO524311 CTS524311 CJW524311 CAA524311 BQE524311 BGI524311 AWM524311 AMQ524311 ACU524311 SY524311 JC524311 G524311 WVO458775 WLS458775 WBW458775 VSA458775 VIE458775 UYI458775 UOM458775 UEQ458775 TUU458775 TKY458775 TBC458775 SRG458775 SHK458775 RXO458775 RNS458775 RDW458775 QUA458775 QKE458775 QAI458775 PQM458775 PGQ458775 OWU458775 OMY458775 ODC458775 NTG458775 NJK458775 MZO458775 MPS458775 MFW458775 LWA458775 LME458775 LCI458775 KSM458775 KIQ458775 JYU458775 JOY458775 JFC458775 IVG458775 ILK458775 IBO458775 HRS458775 HHW458775 GYA458775 GOE458775 GEI458775 FUM458775 FKQ458775 FAU458775 EQY458775 EHC458775 DXG458775 DNK458775 DDO458775 CTS458775 CJW458775 CAA458775 BQE458775 BGI458775 AWM458775 AMQ458775 ACU458775 SY458775 JC458775 G458775 WVO393239 WLS393239 WBW393239 VSA393239 VIE393239 UYI393239 UOM393239 UEQ393239 TUU393239 TKY393239 TBC393239 SRG393239 SHK393239 RXO393239 RNS393239 RDW393239 QUA393239 QKE393239 QAI393239 PQM393239 PGQ393239 OWU393239 OMY393239 ODC393239 NTG393239 NJK393239 MZO393239 MPS393239 MFW393239 LWA393239 LME393239 LCI393239 KSM393239 KIQ393239 JYU393239 JOY393239 JFC393239 IVG393239 ILK393239 IBO393239 HRS393239 HHW393239 GYA393239 GOE393239 GEI393239 FUM393239 FKQ393239 FAU393239 EQY393239 EHC393239 DXG393239 DNK393239 DDO393239 CTS393239 CJW393239 CAA393239 BQE393239 BGI393239 AWM393239 AMQ393239 ACU393239 SY393239 JC393239 G393239 WVO327703 WLS327703 WBW327703 VSA327703 VIE327703 UYI327703 UOM327703 UEQ327703 TUU327703 TKY327703 TBC327703 SRG327703 SHK327703 RXO327703 RNS327703 RDW327703 QUA327703 QKE327703 QAI327703 PQM327703 PGQ327703 OWU327703 OMY327703 ODC327703 NTG327703 NJK327703 MZO327703 MPS327703 MFW327703 LWA327703 LME327703 LCI327703 KSM327703 KIQ327703 JYU327703 JOY327703 JFC327703 IVG327703 ILK327703 IBO327703 HRS327703 HHW327703 GYA327703 GOE327703 GEI327703 FUM327703 FKQ327703 FAU327703 EQY327703 EHC327703 DXG327703 DNK327703 DDO327703 CTS327703 CJW327703 CAA327703 BQE327703 BGI327703 AWM327703 AMQ327703 ACU327703 SY327703 JC327703 G327703 WVO262167 WLS262167 WBW262167 VSA262167 VIE262167 UYI262167 UOM262167 UEQ262167 TUU262167 TKY262167 TBC262167 SRG262167 SHK262167 RXO262167 RNS262167 RDW262167 QUA262167 QKE262167 QAI262167 PQM262167 PGQ262167 OWU262167 OMY262167 ODC262167 NTG262167 NJK262167 MZO262167 MPS262167 MFW262167 LWA262167 LME262167 LCI262167 KSM262167 KIQ262167 JYU262167 JOY262167 JFC262167 IVG262167 ILK262167 IBO262167 HRS262167 HHW262167 GYA262167 GOE262167 GEI262167 FUM262167 FKQ262167 FAU262167 EQY262167 EHC262167 DXG262167 DNK262167 DDO262167 CTS262167 CJW262167 CAA262167 BQE262167 BGI262167 AWM262167 AMQ262167 ACU262167 SY262167 JC262167 G262167 WVO196631 WLS196631 WBW196631 VSA196631 VIE196631 UYI196631 UOM196631 UEQ196631 TUU196631 TKY196631 TBC196631 SRG196631 SHK196631 RXO196631 RNS196631 RDW196631 QUA196631 QKE196631 QAI196631 PQM196631 PGQ196631 OWU196631 OMY196631 ODC196631 NTG196631 NJK196631 MZO196631 MPS196631 MFW196631 LWA196631 LME196631 LCI196631 KSM196631 KIQ196631 JYU196631 JOY196631 JFC196631 IVG196631 ILK196631 IBO196631 HRS196631 HHW196631 GYA196631 GOE196631 GEI196631 FUM196631 FKQ196631 FAU196631 EQY196631 EHC196631 DXG196631 DNK196631 DDO196631 CTS196631 CJW196631 CAA196631 BQE196631 BGI196631 AWM196631 AMQ196631 ACU196631 SY196631 JC196631 G196631 WVO131095 WLS131095 WBW131095 VSA131095 VIE131095 UYI131095 UOM131095 UEQ131095 TUU131095 TKY131095 TBC131095 SRG131095 SHK131095 RXO131095 RNS131095 RDW131095 QUA131095 QKE131095 QAI131095 PQM131095 PGQ131095 OWU131095 OMY131095 ODC131095 NTG131095 NJK131095 MZO131095 MPS131095 MFW131095 LWA131095 LME131095 LCI131095 KSM131095 KIQ131095 JYU131095 JOY131095 JFC131095 IVG131095 ILK131095 IBO131095 HRS131095 HHW131095 GYA131095 GOE131095 GEI131095 FUM131095 FKQ131095 FAU131095 EQY131095 EHC131095 DXG131095 DNK131095 DDO131095 CTS131095 CJW131095 CAA131095 BQE131095 BGI131095 AWM131095 AMQ131095 ACU131095 SY131095 JC131095 G131095 WVO65559 WLS65559 WBW65559 VSA65559 VIE65559 UYI65559 UOM65559 UEQ65559 TUU65559 TKY65559 TBC65559 SRG65559 SHK65559 RXO65559 RNS65559 RDW65559 QUA65559 QKE65559 QAI65559 PQM65559 PGQ65559 OWU65559 OMY65559 ODC65559 NTG65559 NJK65559 MZO65559 MPS65559 MFW65559 LWA65559 LME65559 LCI65559 KSM65559 KIQ65559 JYU65559 JOY65559 JFC65559 IVG65559 ILK65559 IBO65559 HRS65559 HHW65559 GYA65559 GOE65559 GEI65559 FUM65559 FKQ65559 FAU65559 EQY65559 EHC65559 DXG65559 DNK65559 DDO65559 CTS65559 CJW65559 CAA65559 BQE65559 BGI65559 AWM65559 AMQ65559 ACU65559 SY65559 JC65559 G65559 WVO23 WLS23 WBW23 VSA23 VIE23 UYI23 UOM23 UEQ23 TUU23 TKY23 TBC23 SRG23 SHK23 RXO23 RNS23 RDW23 QUA23 QKE23 QAI23 PQM23 PGQ23 OWU23 OMY23 ODC23 NTG23 NJK23 MZO23 MPS23 MFW23 LWA23 LME23 LCI23 KSM23 KIQ23 JYU23 JOY23 JFC23 IVG23 ILK23 IBO23 HRS23 HHW23 GYA23 GOE23 GEI23 FUM23 FKQ23 FAU23 EQY23 EHC23 DXG23 DNK23 DDO23 CTS23 CJW23 CAA23 BQE23 BGI23 AWM23 AMQ23 ACU23 SY23 JC23">
      <formula1>0</formula1>
      <formula2>0</formula2>
    </dataValidation>
    <dataValidation type="list" allowBlank="1" showErrorMessage="1" sqref="JD23:KB23 WVP983063:WWN983063 WLT983063:WMR983063 WBX983063:WCV983063 VSB983063:VSZ983063 VIF983063:VJD983063 UYJ983063:UZH983063 UON983063:UPL983063 UER983063:UFP983063 TUV983063:TVT983063 TKZ983063:TLX983063 TBD983063:TCB983063 SRH983063:SSF983063 SHL983063:SIJ983063 RXP983063:RYN983063 RNT983063:ROR983063 RDX983063:REV983063 QUB983063:QUZ983063 QKF983063:QLD983063 QAJ983063:QBH983063 PQN983063:PRL983063 PGR983063:PHP983063 OWV983063:OXT983063 OMZ983063:ONX983063 ODD983063:OEB983063 NTH983063:NUF983063 NJL983063:NKJ983063 MZP983063:NAN983063 MPT983063:MQR983063 MFX983063:MGV983063 LWB983063:LWZ983063 LMF983063:LND983063 LCJ983063:LDH983063 KSN983063:KTL983063 KIR983063:KJP983063 JYV983063:JZT983063 JOZ983063:JPX983063 JFD983063:JGB983063 IVH983063:IWF983063 ILL983063:IMJ983063 IBP983063:ICN983063 HRT983063:HSR983063 HHX983063:HIV983063 GYB983063:GYZ983063 GOF983063:GPD983063 GEJ983063:GFH983063 FUN983063:FVL983063 FKR983063:FLP983063 FAV983063:FBT983063 EQZ983063:ERX983063 EHD983063:EIB983063 DXH983063:DYF983063 DNL983063:DOJ983063 DDP983063:DEN983063 CTT983063:CUR983063 CJX983063:CKV983063 CAB983063:CAZ983063 BQF983063:BRD983063 BGJ983063:BHH983063 AWN983063:AXL983063 AMR983063:ANP983063 ACV983063:ADT983063 SZ983063:TX983063 JD983063:KB983063 H983063:AF983063 WVP917527:WWN917527 WLT917527:WMR917527 WBX917527:WCV917527 VSB917527:VSZ917527 VIF917527:VJD917527 UYJ917527:UZH917527 UON917527:UPL917527 UER917527:UFP917527 TUV917527:TVT917527 TKZ917527:TLX917527 TBD917527:TCB917527 SRH917527:SSF917527 SHL917527:SIJ917527 RXP917527:RYN917527 RNT917527:ROR917527 RDX917527:REV917527 QUB917527:QUZ917527 QKF917527:QLD917527 QAJ917527:QBH917527 PQN917527:PRL917527 PGR917527:PHP917527 OWV917527:OXT917527 OMZ917527:ONX917527 ODD917527:OEB917527 NTH917527:NUF917527 NJL917527:NKJ917527 MZP917527:NAN917527 MPT917527:MQR917527 MFX917527:MGV917527 LWB917527:LWZ917527 LMF917527:LND917527 LCJ917527:LDH917527 KSN917527:KTL917527 KIR917527:KJP917527 JYV917527:JZT917527 JOZ917527:JPX917527 JFD917527:JGB917527 IVH917527:IWF917527 ILL917527:IMJ917527 IBP917527:ICN917527 HRT917527:HSR917527 HHX917527:HIV917527 GYB917527:GYZ917527 GOF917527:GPD917527 GEJ917527:GFH917527 FUN917527:FVL917527 FKR917527:FLP917527 FAV917527:FBT917527 EQZ917527:ERX917527 EHD917527:EIB917527 DXH917527:DYF917527 DNL917527:DOJ917527 DDP917527:DEN917527 CTT917527:CUR917527 CJX917527:CKV917527 CAB917527:CAZ917527 BQF917527:BRD917527 BGJ917527:BHH917527 AWN917527:AXL917527 AMR917527:ANP917527 ACV917527:ADT917527 SZ917527:TX917527 JD917527:KB917527 H917527:AF917527 WVP851991:WWN851991 WLT851991:WMR851991 WBX851991:WCV851991 VSB851991:VSZ851991 VIF851991:VJD851991 UYJ851991:UZH851991 UON851991:UPL851991 UER851991:UFP851991 TUV851991:TVT851991 TKZ851991:TLX851991 TBD851991:TCB851991 SRH851991:SSF851991 SHL851991:SIJ851991 RXP851991:RYN851991 RNT851991:ROR851991 RDX851991:REV851991 QUB851991:QUZ851991 QKF851991:QLD851991 QAJ851991:QBH851991 PQN851991:PRL851991 PGR851991:PHP851991 OWV851991:OXT851991 OMZ851991:ONX851991 ODD851991:OEB851991 NTH851991:NUF851991 NJL851991:NKJ851991 MZP851991:NAN851991 MPT851991:MQR851991 MFX851991:MGV851991 LWB851991:LWZ851991 LMF851991:LND851991 LCJ851991:LDH851991 KSN851991:KTL851991 KIR851991:KJP851991 JYV851991:JZT851991 JOZ851991:JPX851991 JFD851991:JGB851991 IVH851991:IWF851991 ILL851991:IMJ851991 IBP851991:ICN851991 HRT851991:HSR851991 HHX851991:HIV851991 GYB851991:GYZ851991 GOF851991:GPD851991 GEJ851991:GFH851991 FUN851991:FVL851991 FKR851991:FLP851991 FAV851991:FBT851991 EQZ851991:ERX851991 EHD851991:EIB851991 DXH851991:DYF851991 DNL851991:DOJ851991 DDP851991:DEN851991 CTT851991:CUR851991 CJX851991:CKV851991 CAB851991:CAZ851991 BQF851991:BRD851991 BGJ851991:BHH851991 AWN851991:AXL851991 AMR851991:ANP851991 ACV851991:ADT851991 SZ851991:TX851991 JD851991:KB851991 H851991:AF851991 WVP786455:WWN786455 WLT786455:WMR786455 WBX786455:WCV786455 VSB786455:VSZ786455 VIF786455:VJD786455 UYJ786455:UZH786455 UON786455:UPL786455 UER786455:UFP786455 TUV786455:TVT786455 TKZ786455:TLX786455 TBD786455:TCB786455 SRH786455:SSF786455 SHL786455:SIJ786455 RXP786455:RYN786455 RNT786455:ROR786455 RDX786455:REV786455 QUB786455:QUZ786455 QKF786455:QLD786455 QAJ786455:QBH786455 PQN786455:PRL786455 PGR786455:PHP786455 OWV786455:OXT786455 OMZ786455:ONX786455 ODD786455:OEB786455 NTH786455:NUF786455 NJL786455:NKJ786455 MZP786455:NAN786455 MPT786455:MQR786455 MFX786455:MGV786455 LWB786455:LWZ786455 LMF786455:LND786455 LCJ786455:LDH786455 KSN786455:KTL786455 KIR786455:KJP786455 JYV786455:JZT786455 JOZ786455:JPX786455 JFD786455:JGB786455 IVH786455:IWF786455 ILL786455:IMJ786455 IBP786455:ICN786455 HRT786455:HSR786455 HHX786455:HIV786455 GYB786455:GYZ786455 GOF786455:GPD786455 GEJ786455:GFH786455 FUN786455:FVL786455 FKR786455:FLP786455 FAV786455:FBT786455 EQZ786455:ERX786455 EHD786455:EIB786455 DXH786455:DYF786455 DNL786455:DOJ786455 DDP786455:DEN786455 CTT786455:CUR786455 CJX786455:CKV786455 CAB786455:CAZ786455 BQF786455:BRD786455 BGJ786455:BHH786455 AWN786455:AXL786455 AMR786455:ANP786455 ACV786455:ADT786455 SZ786455:TX786455 JD786455:KB786455 H786455:AF786455 WVP720919:WWN720919 WLT720919:WMR720919 WBX720919:WCV720919 VSB720919:VSZ720919 VIF720919:VJD720919 UYJ720919:UZH720919 UON720919:UPL720919 UER720919:UFP720919 TUV720919:TVT720919 TKZ720919:TLX720919 TBD720919:TCB720919 SRH720919:SSF720919 SHL720919:SIJ720919 RXP720919:RYN720919 RNT720919:ROR720919 RDX720919:REV720919 QUB720919:QUZ720919 QKF720919:QLD720919 QAJ720919:QBH720919 PQN720919:PRL720919 PGR720919:PHP720919 OWV720919:OXT720919 OMZ720919:ONX720919 ODD720919:OEB720919 NTH720919:NUF720919 NJL720919:NKJ720919 MZP720919:NAN720919 MPT720919:MQR720919 MFX720919:MGV720919 LWB720919:LWZ720919 LMF720919:LND720919 LCJ720919:LDH720919 KSN720919:KTL720919 KIR720919:KJP720919 JYV720919:JZT720919 JOZ720919:JPX720919 JFD720919:JGB720919 IVH720919:IWF720919 ILL720919:IMJ720919 IBP720919:ICN720919 HRT720919:HSR720919 HHX720919:HIV720919 GYB720919:GYZ720919 GOF720919:GPD720919 GEJ720919:GFH720919 FUN720919:FVL720919 FKR720919:FLP720919 FAV720919:FBT720919 EQZ720919:ERX720919 EHD720919:EIB720919 DXH720919:DYF720919 DNL720919:DOJ720919 DDP720919:DEN720919 CTT720919:CUR720919 CJX720919:CKV720919 CAB720919:CAZ720919 BQF720919:BRD720919 BGJ720919:BHH720919 AWN720919:AXL720919 AMR720919:ANP720919 ACV720919:ADT720919 SZ720919:TX720919 JD720919:KB720919 H720919:AF720919 WVP655383:WWN655383 WLT655383:WMR655383 WBX655383:WCV655383 VSB655383:VSZ655383 VIF655383:VJD655383 UYJ655383:UZH655383 UON655383:UPL655383 UER655383:UFP655383 TUV655383:TVT655383 TKZ655383:TLX655383 TBD655383:TCB655383 SRH655383:SSF655383 SHL655383:SIJ655383 RXP655383:RYN655383 RNT655383:ROR655383 RDX655383:REV655383 QUB655383:QUZ655383 QKF655383:QLD655383 QAJ655383:QBH655383 PQN655383:PRL655383 PGR655383:PHP655383 OWV655383:OXT655383 OMZ655383:ONX655383 ODD655383:OEB655383 NTH655383:NUF655383 NJL655383:NKJ655383 MZP655383:NAN655383 MPT655383:MQR655383 MFX655383:MGV655383 LWB655383:LWZ655383 LMF655383:LND655383 LCJ655383:LDH655383 KSN655383:KTL655383 KIR655383:KJP655383 JYV655383:JZT655383 JOZ655383:JPX655383 JFD655383:JGB655383 IVH655383:IWF655383 ILL655383:IMJ655383 IBP655383:ICN655383 HRT655383:HSR655383 HHX655383:HIV655383 GYB655383:GYZ655383 GOF655383:GPD655383 GEJ655383:GFH655383 FUN655383:FVL655383 FKR655383:FLP655383 FAV655383:FBT655383 EQZ655383:ERX655383 EHD655383:EIB655383 DXH655383:DYF655383 DNL655383:DOJ655383 DDP655383:DEN655383 CTT655383:CUR655383 CJX655383:CKV655383 CAB655383:CAZ655383 BQF655383:BRD655383 BGJ655383:BHH655383 AWN655383:AXL655383 AMR655383:ANP655383 ACV655383:ADT655383 SZ655383:TX655383 JD655383:KB655383 H655383:AF655383 WVP589847:WWN589847 WLT589847:WMR589847 WBX589847:WCV589847 VSB589847:VSZ589847 VIF589847:VJD589847 UYJ589847:UZH589847 UON589847:UPL589847 UER589847:UFP589847 TUV589847:TVT589847 TKZ589847:TLX589847 TBD589847:TCB589847 SRH589847:SSF589847 SHL589847:SIJ589847 RXP589847:RYN589847 RNT589847:ROR589847 RDX589847:REV589847 QUB589847:QUZ589847 QKF589847:QLD589847 QAJ589847:QBH589847 PQN589847:PRL589847 PGR589847:PHP589847 OWV589847:OXT589847 OMZ589847:ONX589847 ODD589847:OEB589847 NTH589847:NUF589847 NJL589847:NKJ589847 MZP589847:NAN589847 MPT589847:MQR589847 MFX589847:MGV589847 LWB589847:LWZ589847 LMF589847:LND589847 LCJ589847:LDH589847 KSN589847:KTL589847 KIR589847:KJP589847 JYV589847:JZT589847 JOZ589847:JPX589847 JFD589847:JGB589847 IVH589847:IWF589847 ILL589847:IMJ589847 IBP589847:ICN589847 HRT589847:HSR589847 HHX589847:HIV589847 GYB589847:GYZ589847 GOF589847:GPD589847 GEJ589847:GFH589847 FUN589847:FVL589847 FKR589847:FLP589847 FAV589847:FBT589847 EQZ589847:ERX589847 EHD589847:EIB589847 DXH589847:DYF589847 DNL589847:DOJ589847 DDP589847:DEN589847 CTT589847:CUR589847 CJX589847:CKV589847 CAB589847:CAZ589847 BQF589847:BRD589847 BGJ589847:BHH589847 AWN589847:AXL589847 AMR589847:ANP589847 ACV589847:ADT589847 SZ589847:TX589847 JD589847:KB589847 H589847:AF589847 WVP524311:WWN524311 WLT524311:WMR524311 WBX524311:WCV524311 VSB524311:VSZ524311 VIF524311:VJD524311 UYJ524311:UZH524311 UON524311:UPL524311 UER524311:UFP524311 TUV524311:TVT524311 TKZ524311:TLX524311 TBD524311:TCB524311 SRH524311:SSF524311 SHL524311:SIJ524311 RXP524311:RYN524311 RNT524311:ROR524311 RDX524311:REV524311 QUB524311:QUZ524311 QKF524311:QLD524311 QAJ524311:QBH524311 PQN524311:PRL524311 PGR524311:PHP524311 OWV524311:OXT524311 OMZ524311:ONX524311 ODD524311:OEB524311 NTH524311:NUF524311 NJL524311:NKJ524311 MZP524311:NAN524311 MPT524311:MQR524311 MFX524311:MGV524311 LWB524311:LWZ524311 LMF524311:LND524311 LCJ524311:LDH524311 KSN524311:KTL524311 KIR524311:KJP524311 JYV524311:JZT524311 JOZ524311:JPX524311 JFD524311:JGB524311 IVH524311:IWF524311 ILL524311:IMJ524311 IBP524311:ICN524311 HRT524311:HSR524311 HHX524311:HIV524311 GYB524311:GYZ524311 GOF524311:GPD524311 GEJ524311:GFH524311 FUN524311:FVL524311 FKR524311:FLP524311 FAV524311:FBT524311 EQZ524311:ERX524311 EHD524311:EIB524311 DXH524311:DYF524311 DNL524311:DOJ524311 DDP524311:DEN524311 CTT524311:CUR524311 CJX524311:CKV524311 CAB524311:CAZ524311 BQF524311:BRD524311 BGJ524311:BHH524311 AWN524311:AXL524311 AMR524311:ANP524311 ACV524311:ADT524311 SZ524311:TX524311 JD524311:KB524311 H524311:AF524311 WVP458775:WWN458775 WLT458775:WMR458775 WBX458775:WCV458775 VSB458775:VSZ458775 VIF458775:VJD458775 UYJ458775:UZH458775 UON458775:UPL458775 UER458775:UFP458775 TUV458775:TVT458775 TKZ458775:TLX458775 TBD458775:TCB458775 SRH458775:SSF458775 SHL458775:SIJ458775 RXP458775:RYN458775 RNT458775:ROR458775 RDX458775:REV458775 QUB458775:QUZ458775 QKF458775:QLD458775 QAJ458775:QBH458775 PQN458775:PRL458775 PGR458775:PHP458775 OWV458775:OXT458775 OMZ458775:ONX458775 ODD458775:OEB458775 NTH458775:NUF458775 NJL458775:NKJ458775 MZP458775:NAN458775 MPT458775:MQR458775 MFX458775:MGV458775 LWB458775:LWZ458775 LMF458775:LND458775 LCJ458775:LDH458775 KSN458775:KTL458775 KIR458775:KJP458775 JYV458775:JZT458775 JOZ458775:JPX458775 JFD458775:JGB458775 IVH458775:IWF458775 ILL458775:IMJ458775 IBP458775:ICN458775 HRT458775:HSR458775 HHX458775:HIV458775 GYB458775:GYZ458775 GOF458775:GPD458775 GEJ458775:GFH458775 FUN458775:FVL458775 FKR458775:FLP458775 FAV458775:FBT458775 EQZ458775:ERX458775 EHD458775:EIB458775 DXH458775:DYF458775 DNL458775:DOJ458775 DDP458775:DEN458775 CTT458775:CUR458775 CJX458775:CKV458775 CAB458775:CAZ458775 BQF458775:BRD458775 BGJ458775:BHH458775 AWN458775:AXL458775 AMR458775:ANP458775 ACV458775:ADT458775 SZ458775:TX458775 JD458775:KB458775 H458775:AF458775 WVP393239:WWN393239 WLT393239:WMR393239 WBX393239:WCV393239 VSB393239:VSZ393239 VIF393239:VJD393239 UYJ393239:UZH393239 UON393239:UPL393239 UER393239:UFP393239 TUV393239:TVT393239 TKZ393239:TLX393239 TBD393239:TCB393239 SRH393239:SSF393239 SHL393239:SIJ393239 RXP393239:RYN393239 RNT393239:ROR393239 RDX393239:REV393239 QUB393239:QUZ393239 QKF393239:QLD393239 QAJ393239:QBH393239 PQN393239:PRL393239 PGR393239:PHP393239 OWV393239:OXT393239 OMZ393239:ONX393239 ODD393239:OEB393239 NTH393239:NUF393239 NJL393239:NKJ393239 MZP393239:NAN393239 MPT393239:MQR393239 MFX393239:MGV393239 LWB393239:LWZ393239 LMF393239:LND393239 LCJ393239:LDH393239 KSN393239:KTL393239 KIR393239:KJP393239 JYV393239:JZT393239 JOZ393239:JPX393239 JFD393239:JGB393239 IVH393239:IWF393239 ILL393239:IMJ393239 IBP393239:ICN393239 HRT393239:HSR393239 HHX393239:HIV393239 GYB393239:GYZ393239 GOF393239:GPD393239 GEJ393239:GFH393239 FUN393239:FVL393239 FKR393239:FLP393239 FAV393239:FBT393239 EQZ393239:ERX393239 EHD393239:EIB393239 DXH393239:DYF393239 DNL393239:DOJ393239 DDP393239:DEN393239 CTT393239:CUR393239 CJX393239:CKV393239 CAB393239:CAZ393239 BQF393239:BRD393239 BGJ393239:BHH393239 AWN393239:AXL393239 AMR393239:ANP393239 ACV393239:ADT393239 SZ393239:TX393239 JD393239:KB393239 H393239:AF393239 WVP327703:WWN327703 WLT327703:WMR327703 WBX327703:WCV327703 VSB327703:VSZ327703 VIF327703:VJD327703 UYJ327703:UZH327703 UON327703:UPL327703 UER327703:UFP327703 TUV327703:TVT327703 TKZ327703:TLX327703 TBD327703:TCB327703 SRH327703:SSF327703 SHL327703:SIJ327703 RXP327703:RYN327703 RNT327703:ROR327703 RDX327703:REV327703 QUB327703:QUZ327703 QKF327703:QLD327703 QAJ327703:QBH327703 PQN327703:PRL327703 PGR327703:PHP327703 OWV327703:OXT327703 OMZ327703:ONX327703 ODD327703:OEB327703 NTH327703:NUF327703 NJL327703:NKJ327703 MZP327703:NAN327703 MPT327703:MQR327703 MFX327703:MGV327703 LWB327703:LWZ327703 LMF327703:LND327703 LCJ327703:LDH327703 KSN327703:KTL327703 KIR327703:KJP327703 JYV327703:JZT327703 JOZ327703:JPX327703 JFD327703:JGB327703 IVH327703:IWF327703 ILL327703:IMJ327703 IBP327703:ICN327703 HRT327703:HSR327703 HHX327703:HIV327703 GYB327703:GYZ327703 GOF327703:GPD327703 GEJ327703:GFH327703 FUN327703:FVL327703 FKR327703:FLP327703 FAV327703:FBT327703 EQZ327703:ERX327703 EHD327703:EIB327703 DXH327703:DYF327703 DNL327703:DOJ327703 DDP327703:DEN327703 CTT327703:CUR327703 CJX327703:CKV327703 CAB327703:CAZ327703 BQF327703:BRD327703 BGJ327703:BHH327703 AWN327703:AXL327703 AMR327703:ANP327703 ACV327703:ADT327703 SZ327703:TX327703 JD327703:KB327703 H327703:AF327703 WVP262167:WWN262167 WLT262167:WMR262167 WBX262167:WCV262167 VSB262167:VSZ262167 VIF262167:VJD262167 UYJ262167:UZH262167 UON262167:UPL262167 UER262167:UFP262167 TUV262167:TVT262167 TKZ262167:TLX262167 TBD262167:TCB262167 SRH262167:SSF262167 SHL262167:SIJ262167 RXP262167:RYN262167 RNT262167:ROR262167 RDX262167:REV262167 QUB262167:QUZ262167 QKF262167:QLD262167 QAJ262167:QBH262167 PQN262167:PRL262167 PGR262167:PHP262167 OWV262167:OXT262167 OMZ262167:ONX262167 ODD262167:OEB262167 NTH262167:NUF262167 NJL262167:NKJ262167 MZP262167:NAN262167 MPT262167:MQR262167 MFX262167:MGV262167 LWB262167:LWZ262167 LMF262167:LND262167 LCJ262167:LDH262167 KSN262167:KTL262167 KIR262167:KJP262167 JYV262167:JZT262167 JOZ262167:JPX262167 JFD262167:JGB262167 IVH262167:IWF262167 ILL262167:IMJ262167 IBP262167:ICN262167 HRT262167:HSR262167 HHX262167:HIV262167 GYB262167:GYZ262167 GOF262167:GPD262167 GEJ262167:GFH262167 FUN262167:FVL262167 FKR262167:FLP262167 FAV262167:FBT262167 EQZ262167:ERX262167 EHD262167:EIB262167 DXH262167:DYF262167 DNL262167:DOJ262167 DDP262167:DEN262167 CTT262167:CUR262167 CJX262167:CKV262167 CAB262167:CAZ262167 BQF262167:BRD262167 BGJ262167:BHH262167 AWN262167:AXL262167 AMR262167:ANP262167 ACV262167:ADT262167 SZ262167:TX262167 JD262167:KB262167 H262167:AF262167 WVP196631:WWN196631 WLT196631:WMR196631 WBX196631:WCV196631 VSB196631:VSZ196631 VIF196631:VJD196631 UYJ196631:UZH196631 UON196631:UPL196631 UER196631:UFP196631 TUV196631:TVT196631 TKZ196631:TLX196631 TBD196631:TCB196631 SRH196631:SSF196631 SHL196631:SIJ196631 RXP196631:RYN196631 RNT196631:ROR196631 RDX196631:REV196631 QUB196631:QUZ196631 QKF196631:QLD196631 QAJ196631:QBH196631 PQN196631:PRL196631 PGR196631:PHP196631 OWV196631:OXT196631 OMZ196631:ONX196631 ODD196631:OEB196631 NTH196631:NUF196631 NJL196631:NKJ196631 MZP196631:NAN196631 MPT196631:MQR196631 MFX196631:MGV196631 LWB196631:LWZ196631 LMF196631:LND196631 LCJ196631:LDH196631 KSN196631:KTL196631 KIR196631:KJP196631 JYV196631:JZT196631 JOZ196631:JPX196631 JFD196631:JGB196631 IVH196631:IWF196631 ILL196631:IMJ196631 IBP196631:ICN196631 HRT196631:HSR196631 HHX196631:HIV196631 GYB196631:GYZ196631 GOF196631:GPD196631 GEJ196631:GFH196631 FUN196631:FVL196631 FKR196631:FLP196631 FAV196631:FBT196631 EQZ196631:ERX196631 EHD196631:EIB196631 DXH196631:DYF196631 DNL196631:DOJ196631 DDP196631:DEN196631 CTT196631:CUR196631 CJX196631:CKV196631 CAB196631:CAZ196631 BQF196631:BRD196631 BGJ196631:BHH196631 AWN196631:AXL196631 AMR196631:ANP196631 ACV196631:ADT196631 SZ196631:TX196631 JD196631:KB196631 H196631:AF196631 WVP131095:WWN131095 WLT131095:WMR131095 WBX131095:WCV131095 VSB131095:VSZ131095 VIF131095:VJD131095 UYJ131095:UZH131095 UON131095:UPL131095 UER131095:UFP131095 TUV131095:TVT131095 TKZ131095:TLX131095 TBD131095:TCB131095 SRH131095:SSF131095 SHL131095:SIJ131095 RXP131095:RYN131095 RNT131095:ROR131095 RDX131095:REV131095 QUB131095:QUZ131095 QKF131095:QLD131095 QAJ131095:QBH131095 PQN131095:PRL131095 PGR131095:PHP131095 OWV131095:OXT131095 OMZ131095:ONX131095 ODD131095:OEB131095 NTH131095:NUF131095 NJL131095:NKJ131095 MZP131095:NAN131095 MPT131095:MQR131095 MFX131095:MGV131095 LWB131095:LWZ131095 LMF131095:LND131095 LCJ131095:LDH131095 KSN131095:KTL131095 KIR131095:KJP131095 JYV131095:JZT131095 JOZ131095:JPX131095 JFD131095:JGB131095 IVH131095:IWF131095 ILL131095:IMJ131095 IBP131095:ICN131095 HRT131095:HSR131095 HHX131095:HIV131095 GYB131095:GYZ131095 GOF131095:GPD131095 GEJ131095:GFH131095 FUN131095:FVL131095 FKR131095:FLP131095 FAV131095:FBT131095 EQZ131095:ERX131095 EHD131095:EIB131095 DXH131095:DYF131095 DNL131095:DOJ131095 DDP131095:DEN131095 CTT131095:CUR131095 CJX131095:CKV131095 CAB131095:CAZ131095 BQF131095:BRD131095 BGJ131095:BHH131095 AWN131095:AXL131095 AMR131095:ANP131095 ACV131095:ADT131095 SZ131095:TX131095 JD131095:KB131095 H131095:AF131095 WVP65559:WWN65559 WLT65559:WMR65559 WBX65559:WCV65559 VSB65559:VSZ65559 VIF65559:VJD65559 UYJ65559:UZH65559 UON65559:UPL65559 UER65559:UFP65559 TUV65559:TVT65559 TKZ65559:TLX65559 TBD65559:TCB65559 SRH65559:SSF65559 SHL65559:SIJ65559 RXP65559:RYN65559 RNT65559:ROR65559 RDX65559:REV65559 QUB65559:QUZ65559 QKF65559:QLD65559 QAJ65559:QBH65559 PQN65559:PRL65559 PGR65559:PHP65559 OWV65559:OXT65559 OMZ65559:ONX65559 ODD65559:OEB65559 NTH65559:NUF65559 NJL65559:NKJ65559 MZP65559:NAN65559 MPT65559:MQR65559 MFX65559:MGV65559 LWB65559:LWZ65559 LMF65559:LND65559 LCJ65559:LDH65559 KSN65559:KTL65559 KIR65559:KJP65559 JYV65559:JZT65559 JOZ65559:JPX65559 JFD65559:JGB65559 IVH65559:IWF65559 ILL65559:IMJ65559 IBP65559:ICN65559 HRT65559:HSR65559 HHX65559:HIV65559 GYB65559:GYZ65559 GOF65559:GPD65559 GEJ65559:GFH65559 FUN65559:FVL65559 FKR65559:FLP65559 FAV65559:FBT65559 EQZ65559:ERX65559 EHD65559:EIB65559 DXH65559:DYF65559 DNL65559:DOJ65559 DDP65559:DEN65559 CTT65559:CUR65559 CJX65559:CKV65559 CAB65559:CAZ65559 BQF65559:BRD65559 BGJ65559:BHH65559 AWN65559:AXL65559 AMR65559:ANP65559 ACV65559:ADT65559 SZ65559:TX65559 JD65559:KB65559 H65559:AF65559 WVP23:WWN23 WLT23:WMR23 WBX23:WCV23 VSB23:VSZ23 VIF23:VJD23 UYJ23:UZH23 UON23:UPL23 UER23:UFP23 TUV23:TVT23 TKZ23:TLX23 TBD23:TCB23 SRH23:SSF23 SHL23:SIJ23 RXP23:RYN23 RNT23:ROR23 RDX23:REV23 QUB23:QUZ23 QKF23:QLD23 QAJ23:QBH23 PQN23:PRL23 PGR23:PHP23 OWV23:OXT23 OMZ23:ONX23 ODD23:OEB23 NTH23:NUF23 NJL23:NKJ23 MZP23:NAN23 MPT23:MQR23 MFX23:MGV23 LWB23:LWZ23 LMF23:LND23 LCJ23:LDH23 KSN23:KTL23 KIR23:KJP23 JYV23:JZT23 JOZ23:JPX23 JFD23:JGB23 IVH23:IWF23 ILL23:IMJ23 IBP23:ICN23 HRT23:HSR23 HHX23:HIV23 GYB23:GYZ23 GOF23:GPD23 GEJ23:GFH23 FUN23:FVL23 FKR23:FLP23 FAV23:FBT23 EQZ23:ERX23 EHD23:EIB23 DXH23:DYF23 DNL23:DOJ23 DDP23:DEN23 CTT23:CUR23 CJX23:CKV23 CAB23:CAZ23 BQF23:BRD23 BGJ23:BHH23 AWN23:AXL23 AMR23:ANP23 ACV23:ADT23 SZ23:TX23 H23:AF23">
      <formula1>"N,A,B"</formula1>
      <formula2>0</formula2>
    </dataValidation>
    <dataValidation type="list" allowBlank="1" showErrorMessage="1" sqref="JD26:KB26 WVP983066:WWN983066 WLT983066:WMR983066 WBX983066:WCV983066 VSB983066:VSZ983066 VIF983066:VJD983066 UYJ983066:UZH983066 UON983066:UPL983066 UER983066:UFP983066 TUV983066:TVT983066 TKZ983066:TLX983066 TBD983066:TCB983066 SRH983066:SSF983066 SHL983066:SIJ983066 RXP983066:RYN983066 RNT983066:ROR983066 RDX983066:REV983066 QUB983066:QUZ983066 QKF983066:QLD983066 QAJ983066:QBH983066 PQN983066:PRL983066 PGR983066:PHP983066 OWV983066:OXT983066 OMZ983066:ONX983066 ODD983066:OEB983066 NTH983066:NUF983066 NJL983066:NKJ983066 MZP983066:NAN983066 MPT983066:MQR983066 MFX983066:MGV983066 LWB983066:LWZ983066 LMF983066:LND983066 LCJ983066:LDH983066 KSN983066:KTL983066 KIR983066:KJP983066 JYV983066:JZT983066 JOZ983066:JPX983066 JFD983066:JGB983066 IVH983066:IWF983066 ILL983066:IMJ983066 IBP983066:ICN983066 HRT983066:HSR983066 HHX983066:HIV983066 GYB983066:GYZ983066 GOF983066:GPD983066 GEJ983066:GFH983066 FUN983066:FVL983066 FKR983066:FLP983066 FAV983066:FBT983066 EQZ983066:ERX983066 EHD983066:EIB983066 DXH983066:DYF983066 DNL983066:DOJ983066 DDP983066:DEN983066 CTT983066:CUR983066 CJX983066:CKV983066 CAB983066:CAZ983066 BQF983066:BRD983066 BGJ983066:BHH983066 AWN983066:AXL983066 AMR983066:ANP983066 ACV983066:ADT983066 SZ983066:TX983066 JD983066:KB983066 H983066:AF983066 WVP917530:WWN917530 WLT917530:WMR917530 WBX917530:WCV917530 VSB917530:VSZ917530 VIF917530:VJD917530 UYJ917530:UZH917530 UON917530:UPL917530 UER917530:UFP917530 TUV917530:TVT917530 TKZ917530:TLX917530 TBD917530:TCB917530 SRH917530:SSF917530 SHL917530:SIJ917530 RXP917530:RYN917530 RNT917530:ROR917530 RDX917530:REV917530 QUB917530:QUZ917530 QKF917530:QLD917530 QAJ917530:QBH917530 PQN917530:PRL917530 PGR917530:PHP917530 OWV917530:OXT917530 OMZ917530:ONX917530 ODD917530:OEB917530 NTH917530:NUF917530 NJL917530:NKJ917530 MZP917530:NAN917530 MPT917530:MQR917530 MFX917530:MGV917530 LWB917530:LWZ917530 LMF917530:LND917530 LCJ917530:LDH917530 KSN917530:KTL917530 KIR917530:KJP917530 JYV917530:JZT917530 JOZ917530:JPX917530 JFD917530:JGB917530 IVH917530:IWF917530 ILL917530:IMJ917530 IBP917530:ICN917530 HRT917530:HSR917530 HHX917530:HIV917530 GYB917530:GYZ917530 GOF917530:GPD917530 GEJ917530:GFH917530 FUN917530:FVL917530 FKR917530:FLP917530 FAV917530:FBT917530 EQZ917530:ERX917530 EHD917530:EIB917530 DXH917530:DYF917530 DNL917530:DOJ917530 DDP917530:DEN917530 CTT917530:CUR917530 CJX917530:CKV917530 CAB917530:CAZ917530 BQF917530:BRD917530 BGJ917530:BHH917530 AWN917530:AXL917530 AMR917530:ANP917530 ACV917530:ADT917530 SZ917530:TX917530 JD917530:KB917530 H917530:AF917530 WVP851994:WWN851994 WLT851994:WMR851994 WBX851994:WCV851994 VSB851994:VSZ851994 VIF851994:VJD851994 UYJ851994:UZH851994 UON851994:UPL851994 UER851994:UFP851994 TUV851994:TVT851994 TKZ851994:TLX851994 TBD851994:TCB851994 SRH851994:SSF851994 SHL851994:SIJ851994 RXP851994:RYN851994 RNT851994:ROR851994 RDX851994:REV851994 QUB851994:QUZ851994 QKF851994:QLD851994 QAJ851994:QBH851994 PQN851994:PRL851994 PGR851994:PHP851994 OWV851994:OXT851994 OMZ851994:ONX851994 ODD851994:OEB851994 NTH851994:NUF851994 NJL851994:NKJ851994 MZP851994:NAN851994 MPT851994:MQR851994 MFX851994:MGV851994 LWB851994:LWZ851994 LMF851994:LND851994 LCJ851994:LDH851994 KSN851994:KTL851994 KIR851994:KJP851994 JYV851994:JZT851994 JOZ851994:JPX851994 JFD851994:JGB851994 IVH851994:IWF851994 ILL851994:IMJ851994 IBP851994:ICN851994 HRT851994:HSR851994 HHX851994:HIV851994 GYB851994:GYZ851994 GOF851994:GPD851994 GEJ851994:GFH851994 FUN851994:FVL851994 FKR851994:FLP851994 FAV851994:FBT851994 EQZ851994:ERX851994 EHD851994:EIB851994 DXH851994:DYF851994 DNL851994:DOJ851994 DDP851994:DEN851994 CTT851994:CUR851994 CJX851994:CKV851994 CAB851994:CAZ851994 BQF851994:BRD851994 BGJ851994:BHH851994 AWN851994:AXL851994 AMR851994:ANP851994 ACV851994:ADT851994 SZ851994:TX851994 JD851994:KB851994 H851994:AF851994 WVP786458:WWN786458 WLT786458:WMR786458 WBX786458:WCV786458 VSB786458:VSZ786458 VIF786458:VJD786458 UYJ786458:UZH786458 UON786458:UPL786458 UER786458:UFP786458 TUV786458:TVT786458 TKZ786458:TLX786458 TBD786458:TCB786458 SRH786458:SSF786458 SHL786458:SIJ786458 RXP786458:RYN786458 RNT786458:ROR786458 RDX786458:REV786458 QUB786458:QUZ786458 QKF786458:QLD786458 QAJ786458:QBH786458 PQN786458:PRL786458 PGR786458:PHP786458 OWV786458:OXT786458 OMZ786458:ONX786458 ODD786458:OEB786458 NTH786458:NUF786458 NJL786458:NKJ786458 MZP786458:NAN786458 MPT786458:MQR786458 MFX786458:MGV786458 LWB786458:LWZ786458 LMF786458:LND786458 LCJ786458:LDH786458 KSN786458:KTL786458 KIR786458:KJP786458 JYV786458:JZT786458 JOZ786458:JPX786458 JFD786458:JGB786458 IVH786458:IWF786458 ILL786458:IMJ786458 IBP786458:ICN786458 HRT786458:HSR786458 HHX786458:HIV786458 GYB786458:GYZ786458 GOF786458:GPD786458 GEJ786458:GFH786458 FUN786458:FVL786458 FKR786458:FLP786458 FAV786458:FBT786458 EQZ786458:ERX786458 EHD786458:EIB786458 DXH786458:DYF786458 DNL786458:DOJ786458 DDP786458:DEN786458 CTT786458:CUR786458 CJX786458:CKV786458 CAB786458:CAZ786458 BQF786458:BRD786458 BGJ786458:BHH786458 AWN786458:AXL786458 AMR786458:ANP786458 ACV786458:ADT786458 SZ786458:TX786458 JD786458:KB786458 H786458:AF786458 WVP720922:WWN720922 WLT720922:WMR720922 WBX720922:WCV720922 VSB720922:VSZ720922 VIF720922:VJD720922 UYJ720922:UZH720922 UON720922:UPL720922 UER720922:UFP720922 TUV720922:TVT720922 TKZ720922:TLX720922 TBD720922:TCB720922 SRH720922:SSF720922 SHL720922:SIJ720922 RXP720922:RYN720922 RNT720922:ROR720922 RDX720922:REV720922 QUB720922:QUZ720922 QKF720922:QLD720922 QAJ720922:QBH720922 PQN720922:PRL720922 PGR720922:PHP720922 OWV720922:OXT720922 OMZ720922:ONX720922 ODD720922:OEB720922 NTH720922:NUF720922 NJL720922:NKJ720922 MZP720922:NAN720922 MPT720922:MQR720922 MFX720922:MGV720922 LWB720922:LWZ720922 LMF720922:LND720922 LCJ720922:LDH720922 KSN720922:KTL720922 KIR720922:KJP720922 JYV720922:JZT720922 JOZ720922:JPX720922 JFD720922:JGB720922 IVH720922:IWF720922 ILL720922:IMJ720922 IBP720922:ICN720922 HRT720922:HSR720922 HHX720922:HIV720922 GYB720922:GYZ720922 GOF720922:GPD720922 GEJ720922:GFH720922 FUN720922:FVL720922 FKR720922:FLP720922 FAV720922:FBT720922 EQZ720922:ERX720922 EHD720922:EIB720922 DXH720922:DYF720922 DNL720922:DOJ720922 DDP720922:DEN720922 CTT720922:CUR720922 CJX720922:CKV720922 CAB720922:CAZ720922 BQF720922:BRD720922 BGJ720922:BHH720922 AWN720922:AXL720922 AMR720922:ANP720922 ACV720922:ADT720922 SZ720922:TX720922 JD720922:KB720922 H720922:AF720922 WVP655386:WWN655386 WLT655386:WMR655386 WBX655386:WCV655386 VSB655386:VSZ655386 VIF655386:VJD655386 UYJ655386:UZH655386 UON655386:UPL655386 UER655386:UFP655386 TUV655386:TVT655386 TKZ655386:TLX655386 TBD655386:TCB655386 SRH655386:SSF655386 SHL655386:SIJ655386 RXP655386:RYN655386 RNT655386:ROR655386 RDX655386:REV655386 QUB655386:QUZ655386 QKF655386:QLD655386 QAJ655386:QBH655386 PQN655386:PRL655386 PGR655386:PHP655386 OWV655386:OXT655386 OMZ655386:ONX655386 ODD655386:OEB655386 NTH655386:NUF655386 NJL655386:NKJ655386 MZP655386:NAN655386 MPT655386:MQR655386 MFX655386:MGV655386 LWB655386:LWZ655386 LMF655386:LND655386 LCJ655386:LDH655386 KSN655386:KTL655386 KIR655386:KJP655386 JYV655386:JZT655386 JOZ655386:JPX655386 JFD655386:JGB655386 IVH655386:IWF655386 ILL655386:IMJ655386 IBP655386:ICN655386 HRT655386:HSR655386 HHX655386:HIV655386 GYB655386:GYZ655386 GOF655386:GPD655386 GEJ655386:GFH655386 FUN655386:FVL655386 FKR655386:FLP655386 FAV655386:FBT655386 EQZ655386:ERX655386 EHD655386:EIB655386 DXH655386:DYF655386 DNL655386:DOJ655386 DDP655386:DEN655386 CTT655386:CUR655386 CJX655386:CKV655386 CAB655386:CAZ655386 BQF655386:BRD655386 BGJ655386:BHH655386 AWN655386:AXL655386 AMR655386:ANP655386 ACV655386:ADT655386 SZ655386:TX655386 JD655386:KB655386 H655386:AF655386 WVP589850:WWN589850 WLT589850:WMR589850 WBX589850:WCV589850 VSB589850:VSZ589850 VIF589850:VJD589850 UYJ589850:UZH589850 UON589850:UPL589850 UER589850:UFP589850 TUV589850:TVT589850 TKZ589850:TLX589850 TBD589850:TCB589850 SRH589850:SSF589850 SHL589850:SIJ589850 RXP589850:RYN589850 RNT589850:ROR589850 RDX589850:REV589850 QUB589850:QUZ589850 QKF589850:QLD589850 QAJ589850:QBH589850 PQN589850:PRL589850 PGR589850:PHP589850 OWV589850:OXT589850 OMZ589850:ONX589850 ODD589850:OEB589850 NTH589850:NUF589850 NJL589850:NKJ589850 MZP589850:NAN589850 MPT589850:MQR589850 MFX589850:MGV589850 LWB589850:LWZ589850 LMF589850:LND589850 LCJ589850:LDH589850 KSN589850:KTL589850 KIR589850:KJP589850 JYV589850:JZT589850 JOZ589850:JPX589850 JFD589850:JGB589850 IVH589850:IWF589850 ILL589850:IMJ589850 IBP589850:ICN589850 HRT589850:HSR589850 HHX589850:HIV589850 GYB589850:GYZ589850 GOF589850:GPD589850 GEJ589850:GFH589850 FUN589850:FVL589850 FKR589850:FLP589850 FAV589850:FBT589850 EQZ589850:ERX589850 EHD589850:EIB589850 DXH589850:DYF589850 DNL589850:DOJ589850 DDP589850:DEN589850 CTT589850:CUR589850 CJX589850:CKV589850 CAB589850:CAZ589850 BQF589850:BRD589850 BGJ589850:BHH589850 AWN589850:AXL589850 AMR589850:ANP589850 ACV589850:ADT589850 SZ589850:TX589850 JD589850:KB589850 H589850:AF589850 WVP524314:WWN524314 WLT524314:WMR524314 WBX524314:WCV524314 VSB524314:VSZ524314 VIF524314:VJD524314 UYJ524314:UZH524314 UON524314:UPL524314 UER524314:UFP524314 TUV524314:TVT524314 TKZ524314:TLX524314 TBD524314:TCB524314 SRH524314:SSF524314 SHL524314:SIJ524314 RXP524314:RYN524314 RNT524314:ROR524314 RDX524314:REV524314 QUB524314:QUZ524314 QKF524314:QLD524314 QAJ524314:QBH524314 PQN524314:PRL524314 PGR524314:PHP524314 OWV524314:OXT524314 OMZ524314:ONX524314 ODD524314:OEB524314 NTH524314:NUF524314 NJL524314:NKJ524314 MZP524314:NAN524314 MPT524314:MQR524314 MFX524314:MGV524314 LWB524314:LWZ524314 LMF524314:LND524314 LCJ524314:LDH524314 KSN524314:KTL524314 KIR524314:KJP524314 JYV524314:JZT524314 JOZ524314:JPX524314 JFD524314:JGB524314 IVH524314:IWF524314 ILL524314:IMJ524314 IBP524314:ICN524314 HRT524314:HSR524314 HHX524314:HIV524314 GYB524314:GYZ524314 GOF524314:GPD524314 GEJ524314:GFH524314 FUN524314:FVL524314 FKR524314:FLP524314 FAV524314:FBT524314 EQZ524314:ERX524314 EHD524314:EIB524314 DXH524314:DYF524314 DNL524314:DOJ524314 DDP524314:DEN524314 CTT524314:CUR524314 CJX524314:CKV524314 CAB524314:CAZ524314 BQF524314:BRD524314 BGJ524314:BHH524314 AWN524314:AXL524314 AMR524314:ANP524314 ACV524314:ADT524314 SZ524314:TX524314 JD524314:KB524314 H524314:AF524314 WVP458778:WWN458778 WLT458778:WMR458778 WBX458778:WCV458778 VSB458778:VSZ458778 VIF458778:VJD458778 UYJ458778:UZH458778 UON458778:UPL458778 UER458778:UFP458778 TUV458778:TVT458778 TKZ458778:TLX458778 TBD458778:TCB458778 SRH458778:SSF458778 SHL458778:SIJ458778 RXP458778:RYN458778 RNT458778:ROR458778 RDX458778:REV458778 QUB458778:QUZ458778 QKF458778:QLD458778 QAJ458778:QBH458778 PQN458778:PRL458778 PGR458778:PHP458778 OWV458778:OXT458778 OMZ458778:ONX458778 ODD458778:OEB458778 NTH458778:NUF458778 NJL458778:NKJ458778 MZP458778:NAN458778 MPT458778:MQR458778 MFX458778:MGV458778 LWB458778:LWZ458778 LMF458778:LND458778 LCJ458778:LDH458778 KSN458778:KTL458778 KIR458778:KJP458778 JYV458778:JZT458778 JOZ458778:JPX458778 JFD458778:JGB458778 IVH458778:IWF458778 ILL458778:IMJ458778 IBP458778:ICN458778 HRT458778:HSR458778 HHX458778:HIV458778 GYB458778:GYZ458778 GOF458778:GPD458778 GEJ458778:GFH458778 FUN458778:FVL458778 FKR458778:FLP458778 FAV458778:FBT458778 EQZ458778:ERX458778 EHD458778:EIB458778 DXH458778:DYF458778 DNL458778:DOJ458778 DDP458778:DEN458778 CTT458778:CUR458778 CJX458778:CKV458778 CAB458778:CAZ458778 BQF458778:BRD458778 BGJ458778:BHH458778 AWN458778:AXL458778 AMR458778:ANP458778 ACV458778:ADT458778 SZ458778:TX458778 JD458778:KB458778 H458778:AF458778 WVP393242:WWN393242 WLT393242:WMR393242 WBX393242:WCV393242 VSB393242:VSZ393242 VIF393242:VJD393242 UYJ393242:UZH393242 UON393242:UPL393242 UER393242:UFP393242 TUV393242:TVT393242 TKZ393242:TLX393242 TBD393242:TCB393242 SRH393242:SSF393242 SHL393242:SIJ393242 RXP393242:RYN393242 RNT393242:ROR393242 RDX393242:REV393242 QUB393242:QUZ393242 QKF393242:QLD393242 QAJ393242:QBH393242 PQN393242:PRL393242 PGR393242:PHP393242 OWV393242:OXT393242 OMZ393242:ONX393242 ODD393242:OEB393242 NTH393242:NUF393242 NJL393242:NKJ393242 MZP393242:NAN393242 MPT393242:MQR393242 MFX393242:MGV393242 LWB393242:LWZ393242 LMF393242:LND393242 LCJ393242:LDH393242 KSN393242:KTL393242 KIR393242:KJP393242 JYV393242:JZT393242 JOZ393242:JPX393242 JFD393242:JGB393242 IVH393242:IWF393242 ILL393242:IMJ393242 IBP393242:ICN393242 HRT393242:HSR393242 HHX393242:HIV393242 GYB393242:GYZ393242 GOF393242:GPD393242 GEJ393242:GFH393242 FUN393242:FVL393242 FKR393242:FLP393242 FAV393242:FBT393242 EQZ393242:ERX393242 EHD393242:EIB393242 DXH393242:DYF393242 DNL393242:DOJ393242 DDP393242:DEN393242 CTT393242:CUR393242 CJX393242:CKV393242 CAB393242:CAZ393242 BQF393242:BRD393242 BGJ393242:BHH393242 AWN393242:AXL393242 AMR393242:ANP393242 ACV393242:ADT393242 SZ393242:TX393242 JD393242:KB393242 H393242:AF393242 WVP327706:WWN327706 WLT327706:WMR327706 WBX327706:WCV327706 VSB327706:VSZ327706 VIF327706:VJD327706 UYJ327706:UZH327706 UON327706:UPL327706 UER327706:UFP327706 TUV327706:TVT327706 TKZ327706:TLX327706 TBD327706:TCB327706 SRH327706:SSF327706 SHL327706:SIJ327706 RXP327706:RYN327706 RNT327706:ROR327706 RDX327706:REV327706 QUB327706:QUZ327706 QKF327706:QLD327706 QAJ327706:QBH327706 PQN327706:PRL327706 PGR327706:PHP327706 OWV327706:OXT327706 OMZ327706:ONX327706 ODD327706:OEB327706 NTH327706:NUF327706 NJL327706:NKJ327706 MZP327706:NAN327706 MPT327706:MQR327706 MFX327706:MGV327706 LWB327706:LWZ327706 LMF327706:LND327706 LCJ327706:LDH327706 KSN327706:KTL327706 KIR327706:KJP327706 JYV327706:JZT327706 JOZ327706:JPX327706 JFD327706:JGB327706 IVH327706:IWF327706 ILL327706:IMJ327706 IBP327706:ICN327706 HRT327706:HSR327706 HHX327706:HIV327706 GYB327706:GYZ327706 GOF327706:GPD327706 GEJ327706:GFH327706 FUN327706:FVL327706 FKR327706:FLP327706 FAV327706:FBT327706 EQZ327706:ERX327706 EHD327706:EIB327706 DXH327706:DYF327706 DNL327706:DOJ327706 DDP327706:DEN327706 CTT327706:CUR327706 CJX327706:CKV327706 CAB327706:CAZ327706 BQF327706:BRD327706 BGJ327706:BHH327706 AWN327706:AXL327706 AMR327706:ANP327706 ACV327706:ADT327706 SZ327706:TX327706 JD327706:KB327706 H327706:AF327706 WVP262170:WWN262170 WLT262170:WMR262170 WBX262170:WCV262170 VSB262170:VSZ262170 VIF262170:VJD262170 UYJ262170:UZH262170 UON262170:UPL262170 UER262170:UFP262170 TUV262170:TVT262170 TKZ262170:TLX262170 TBD262170:TCB262170 SRH262170:SSF262170 SHL262170:SIJ262170 RXP262170:RYN262170 RNT262170:ROR262170 RDX262170:REV262170 QUB262170:QUZ262170 QKF262170:QLD262170 QAJ262170:QBH262170 PQN262170:PRL262170 PGR262170:PHP262170 OWV262170:OXT262170 OMZ262170:ONX262170 ODD262170:OEB262170 NTH262170:NUF262170 NJL262170:NKJ262170 MZP262170:NAN262170 MPT262170:MQR262170 MFX262170:MGV262170 LWB262170:LWZ262170 LMF262170:LND262170 LCJ262170:LDH262170 KSN262170:KTL262170 KIR262170:KJP262170 JYV262170:JZT262170 JOZ262170:JPX262170 JFD262170:JGB262170 IVH262170:IWF262170 ILL262170:IMJ262170 IBP262170:ICN262170 HRT262170:HSR262170 HHX262170:HIV262170 GYB262170:GYZ262170 GOF262170:GPD262170 GEJ262170:GFH262170 FUN262170:FVL262170 FKR262170:FLP262170 FAV262170:FBT262170 EQZ262170:ERX262170 EHD262170:EIB262170 DXH262170:DYF262170 DNL262170:DOJ262170 DDP262170:DEN262170 CTT262170:CUR262170 CJX262170:CKV262170 CAB262170:CAZ262170 BQF262170:BRD262170 BGJ262170:BHH262170 AWN262170:AXL262170 AMR262170:ANP262170 ACV262170:ADT262170 SZ262170:TX262170 JD262170:KB262170 H262170:AF262170 WVP196634:WWN196634 WLT196634:WMR196634 WBX196634:WCV196634 VSB196634:VSZ196634 VIF196634:VJD196634 UYJ196634:UZH196634 UON196634:UPL196634 UER196634:UFP196634 TUV196634:TVT196634 TKZ196634:TLX196634 TBD196634:TCB196634 SRH196634:SSF196634 SHL196634:SIJ196634 RXP196634:RYN196634 RNT196634:ROR196634 RDX196634:REV196634 QUB196634:QUZ196634 QKF196634:QLD196634 QAJ196634:QBH196634 PQN196634:PRL196634 PGR196634:PHP196634 OWV196634:OXT196634 OMZ196634:ONX196634 ODD196634:OEB196634 NTH196634:NUF196634 NJL196634:NKJ196634 MZP196634:NAN196634 MPT196634:MQR196634 MFX196634:MGV196634 LWB196634:LWZ196634 LMF196634:LND196634 LCJ196634:LDH196634 KSN196634:KTL196634 KIR196634:KJP196634 JYV196634:JZT196634 JOZ196634:JPX196634 JFD196634:JGB196634 IVH196634:IWF196634 ILL196634:IMJ196634 IBP196634:ICN196634 HRT196634:HSR196634 HHX196634:HIV196634 GYB196634:GYZ196634 GOF196634:GPD196634 GEJ196634:GFH196634 FUN196634:FVL196634 FKR196634:FLP196634 FAV196634:FBT196634 EQZ196634:ERX196634 EHD196634:EIB196634 DXH196634:DYF196634 DNL196634:DOJ196634 DDP196634:DEN196634 CTT196634:CUR196634 CJX196634:CKV196634 CAB196634:CAZ196634 BQF196634:BRD196634 BGJ196634:BHH196634 AWN196634:AXL196634 AMR196634:ANP196634 ACV196634:ADT196634 SZ196634:TX196634 JD196634:KB196634 H196634:AF196634 WVP131098:WWN131098 WLT131098:WMR131098 WBX131098:WCV131098 VSB131098:VSZ131098 VIF131098:VJD131098 UYJ131098:UZH131098 UON131098:UPL131098 UER131098:UFP131098 TUV131098:TVT131098 TKZ131098:TLX131098 TBD131098:TCB131098 SRH131098:SSF131098 SHL131098:SIJ131098 RXP131098:RYN131098 RNT131098:ROR131098 RDX131098:REV131098 QUB131098:QUZ131098 QKF131098:QLD131098 QAJ131098:QBH131098 PQN131098:PRL131098 PGR131098:PHP131098 OWV131098:OXT131098 OMZ131098:ONX131098 ODD131098:OEB131098 NTH131098:NUF131098 NJL131098:NKJ131098 MZP131098:NAN131098 MPT131098:MQR131098 MFX131098:MGV131098 LWB131098:LWZ131098 LMF131098:LND131098 LCJ131098:LDH131098 KSN131098:KTL131098 KIR131098:KJP131098 JYV131098:JZT131098 JOZ131098:JPX131098 JFD131098:JGB131098 IVH131098:IWF131098 ILL131098:IMJ131098 IBP131098:ICN131098 HRT131098:HSR131098 HHX131098:HIV131098 GYB131098:GYZ131098 GOF131098:GPD131098 GEJ131098:GFH131098 FUN131098:FVL131098 FKR131098:FLP131098 FAV131098:FBT131098 EQZ131098:ERX131098 EHD131098:EIB131098 DXH131098:DYF131098 DNL131098:DOJ131098 DDP131098:DEN131098 CTT131098:CUR131098 CJX131098:CKV131098 CAB131098:CAZ131098 BQF131098:BRD131098 BGJ131098:BHH131098 AWN131098:AXL131098 AMR131098:ANP131098 ACV131098:ADT131098 SZ131098:TX131098 JD131098:KB131098 H131098:AF131098 WVP65562:WWN65562 WLT65562:WMR65562 WBX65562:WCV65562 VSB65562:VSZ65562 VIF65562:VJD65562 UYJ65562:UZH65562 UON65562:UPL65562 UER65562:UFP65562 TUV65562:TVT65562 TKZ65562:TLX65562 TBD65562:TCB65562 SRH65562:SSF65562 SHL65562:SIJ65562 RXP65562:RYN65562 RNT65562:ROR65562 RDX65562:REV65562 QUB65562:QUZ65562 QKF65562:QLD65562 QAJ65562:QBH65562 PQN65562:PRL65562 PGR65562:PHP65562 OWV65562:OXT65562 OMZ65562:ONX65562 ODD65562:OEB65562 NTH65562:NUF65562 NJL65562:NKJ65562 MZP65562:NAN65562 MPT65562:MQR65562 MFX65562:MGV65562 LWB65562:LWZ65562 LMF65562:LND65562 LCJ65562:LDH65562 KSN65562:KTL65562 KIR65562:KJP65562 JYV65562:JZT65562 JOZ65562:JPX65562 JFD65562:JGB65562 IVH65562:IWF65562 ILL65562:IMJ65562 IBP65562:ICN65562 HRT65562:HSR65562 HHX65562:HIV65562 GYB65562:GYZ65562 GOF65562:GPD65562 GEJ65562:GFH65562 FUN65562:FVL65562 FKR65562:FLP65562 FAV65562:FBT65562 EQZ65562:ERX65562 EHD65562:EIB65562 DXH65562:DYF65562 DNL65562:DOJ65562 DDP65562:DEN65562 CTT65562:CUR65562 CJX65562:CKV65562 CAB65562:CAZ65562 BQF65562:BRD65562 BGJ65562:BHH65562 AWN65562:AXL65562 AMR65562:ANP65562 ACV65562:ADT65562 SZ65562:TX65562 JD65562:KB65562 H65562:AF65562 WVP26:WWN26 WLT26:WMR26 WBX26:WCV26 VSB26:VSZ26 VIF26:VJD26 UYJ26:UZH26 UON26:UPL26 UER26:UFP26 TUV26:TVT26 TKZ26:TLX26 TBD26:TCB26 SRH26:SSF26 SHL26:SIJ26 RXP26:RYN26 RNT26:ROR26 RDX26:REV26 QUB26:QUZ26 QKF26:QLD26 QAJ26:QBH26 PQN26:PRL26 PGR26:PHP26 OWV26:OXT26 OMZ26:ONX26 ODD26:OEB26 NTH26:NUF26 NJL26:NKJ26 MZP26:NAN26 MPT26:MQR26 MFX26:MGV26 LWB26:LWZ26 LMF26:LND26 LCJ26:LDH26 KSN26:KTL26 KIR26:KJP26 JYV26:JZT26 JOZ26:JPX26 JFD26:JGB26 IVH26:IWF26 ILL26:IMJ26 IBP26:ICN26 HRT26:HSR26 HHX26:HIV26 GYB26:GYZ26 GOF26:GPD26 GEJ26:GFH26 FUN26:FVL26 FKR26:FLP26 FAV26:FBT26 EQZ26:ERX26 EHD26:EIB26 DXH26:DYF26 DNL26:DOJ26 DDP26:DEN26 CTT26:CUR26 CJX26:CKV26 CAB26:CAZ26 BQF26:BRD26 BGJ26:BHH26 AWN26:AXL26 AMR26:ANP26 ACV26:ADT26 SZ26:TX26 H26:AF26">
      <formula1>"OK,NG,NA,PT"</formula1>
      <formula2>0</formula2>
    </dataValidation>
    <dataValidation allowBlank="1" showInputMessage="1" showErrorMessage="1" promptTitle="Input conditions" prompt="that need to be checked." sqref="A65532:A65534 WVI983036:WVI983038 WLM983036:WLM983038 WBQ983036:WBQ983038 VRU983036:VRU983038 VHY983036:VHY983038 UYC983036:UYC983038 UOG983036:UOG983038 UEK983036:UEK983038 TUO983036:TUO983038 TKS983036:TKS983038 TAW983036:TAW983038 SRA983036:SRA983038 SHE983036:SHE983038 RXI983036:RXI983038 RNM983036:RNM983038 RDQ983036:RDQ983038 QTU983036:QTU983038 QJY983036:QJY983038 QAC983036:QAC983038 PQG983036:PQG983038 PGK983036:PGK983038 OWO983036:OWO983038 OMS983036:OMS983038 OCW983036:OCW983038 NTA983036:NTA983038 NJE983036:NJE983038 MZI983036:MZI983038 MPM983036:MPM983038 MFQ983036:MFQ983038 LVU983036:LVU983038 LLY983036:LLY983038 LCC983036:LCC983038 KSG983036:KSG983038 KIK983036:KIK983038 JYO983036:JYO983038 JOS983036:JOS983038 JEW983036:JEW983038 IVA983036:IVA983038 ILE983036:ILE983038 IBI983036:IBI983038 HRM983036:HRM983038 HHQ983036:HHQ983038 GXU983036:GXU983038 GNY983036:GNY983038 GEC983036:GEC983038 FUG983036:FUG983038 FKK983036:FKK983038 FAO983036:FAO983038 EQS983036:EQS983038 EGW983036:EGW983038 DXA983036:DXA983038 DNE983036:DNE983038 DDI983036:DDI983038 CTM983036:CTM983038 CJQ983036:CJQ983038 BZU983036:BZU983038 BPY983036:BPY983038 BGC983036:BGC983038 AWG983036:AWG983038 AMK983036:AMK983038 ACO983036:ACO983038 SS983036:SS983038 IW983036:IW983038 A983036:A983038 WVI917500:WVI917502 WLM917500:WLM917502 WBQ917500:WBQ917502 VRU917500:VRU917502 VHY917500:VHY917502 UYC917500:UYC917502 UOG917500:UOG917502 UEK917500:UEK917502 TUO917500:TUO917502 TKS917500:TKS917502 TAW917500:TAW917502 SRA917500:SRA917502 SHE917500:SHE917502 RXI917500:RXI917502 RNM917500:RNM917502 RDQ917500:RDQ917502 QTU917500:QTU917502 QJY917500:QJY917502 QAC917500:QAC917502 PQG917500:PQG917502 PGK917500:PGK917502 OWO917500:OWO917502 OMS917500:OMS917502 OCW917500:OCW917502 NTA917500:NTA917502 NJE917500:NJE917502 MZI917500:MZI917502 MPM917500:MPM917502 MFQ917500:MFQ917502 LVU917500:LVU917502 LLY917500:LLY917502 LCC917500:LCC917502 KSG917500:KSG917502 KIK917500:KIK917502 JYO917500:JYO917502 JOS917500:JOS917502 JEW917500:JEW917502 IVA917500:IVA917502 ILE917500:ILE917502 IBI917500:IBI917502 HRM917500:HRM917502 HHQ917500:HHQ917502 GXU917500:GXU917502 GNY917500:GNY917502 GEC917500:GEC917502 FUG917500:FUG917502 FKK917500:FKK917502 FAO917500:FAO917502 EQS917500:EQS917502 EGW917500:EGW917502 DXA917500:DXA917502 DNE917500:DNE917502 DDI917500:DDI917502 CTM917500:CTM917502 CJQ917500:CJQ917502 BZU917500:BZU917502 BPY917500:BPY917502 BGC917500:BGC917502 AWG917500:AWG917502 AMK917500:AMK917502 ACO917500:ACO917502 SS917500:SS917502 IW917500:IW917502 A917500:A917502 WVI851964:WVI851966 WLM851964:WLM851966 WBQ851964:WBQ851966 VRU851964:VRU851966 VHY851964:VHY851966 UYC851964:UYC851966 UOG851964:UOG851966 UEK851964:UEK851966 TUO851964:TUO851966 TKS851964:TKS851966 TAW851964:TAW851966 SRA851964:SRA851966 SHE851964:SHE851966 RXI851964:RXI851966 RNM851964:RNM851966 RDQ851964:RDQ851966 QTU851964:QTU851966 QJY851964:QJY851966 QAC851964:QAC851966 PQG851964:PQG851966 PGK851964:PGK851966 OWO851964:OWO851966 OMS851964:OMS851966 OCW851964:OCW851966 NTA851964:NTA851966 NJE851964:NJE851966 MZI851964:MZI851966 MPM851964:MPM851966 MFQ851964:MFQ851966 LVU851964:LVU851966 LLY851964:LLY851966 LCC851964:LCC851966 KSG851964:KSG851966 KIK851964:KIK851966 JYO851964:JYO851966 JOS851964:JOS851966 JEW851964:JEW851966 IVA851964:IVA851966 ILE851964:ILE851966 IBI851964:IBI851966 HRM851964:HRM851966 HHQ851964:HHQ851966 GXU851964:GXU851966 GNY851964:GNY851966 GEC851964:GEC851966 FUG851964:FUG851966 FKK851964:FKK851966 FAO851964:FAO851966 EQS851964:EQS851966 EGW851964:EGW851966 DXA851964:DXA851966 DNE851964:DNE851966 DDI851964:DDI851966 CTM851964:CTM851966 CJQ851964:CJQ851966 BZU851964:BZU851966 BPY851964:BPY851966 BGC851964:BGC851966 AWG851964:AWG851966 AMK851964:AMK851966 ACO851964:ACO851966 SS851964:SS851966 IW851964:IW851966 A851964:A851966 WVI786428:WVI786430 WLM786428:WLM786430 WBQ786428:WBQ786430 VRU786428:VRU786430 VHY786428:VHY786430 UYC786428:UYC786430 UOG786428:UOG786430 UEK786428:UEK786430 TUO786428:TUO786430 TKS786428:TKS786430 TAW786428:TAW786430 SRA786428:SRA786430 SHE786428:SHE786430 RXI786428:RXI786430 RNM786428:RNM786430 RDQ786428:RDQ786430 QTU786428:QTU786430 QJY786428:QJY786430 QAC786428:QAC786430 PQG786428:PQG786430 PGK786428:PGK786430 OWO786428:OWO786430 OMS786428:OMS786430 OCW786428:OCW786430 NTA786428:NTA786430 NJE786428:NJE786430 MZI786428:MZI786430 MPM786428:MPM786430 MFQ786428:MFQ786430 LVU786428:LVU786430 LLY786428:LLY786430 LCC786428:LCC786430 KSG786428:KSG786430 KIK786428:KIK786430 JYO786428:JYO786430 JOS786428:JOS786430 JEW786428:JEW786430 IVA786428:IVA786430 ILE786428:ILE786430 IBI786428:IBI786430 HRM786428:HRM786430 HHQ786428:HHQ786430 GXU786428:GXU786430 GNY786428:GNY786430 GEC786428:GEC786430 FUG786428:FUG786430 FKK786428:FKK786430 FAO786428:FAO786430 EQS786428:EQS786430 EGW786428:EGW786430 DXA786428:DXA786430 DNE786428:DNE786430 DDI786428:DDI786430 CTM786428:CTM786430 CJQ786428:CJQ786430 BZU786428:BZU786430 BPY786428:BPY786430 BGC786428:BGC786430 AWG786428:AWG786430 AMK786428:AMK786430 ACO786428:ACO786430 SS786428:SS786430 IW786428:IW786430 A786428:A786430 WVI720892:WVI720894 WLM720892:WLM720894 WBQ720892:WBQ720894 VRU720892:VRU720894 VHY720892:VHY720894 UYC720892:UYC720894 UOG720892:UOG720894 UEK720892:UEK720894 TUO720892:TUO720894 TKS720892:TKS720894 TAW720892:TAW720894 SRA720892:SRA720894 SHE720892:SHE720894 RXI720892:RXI720894 RNM720892:RNM720894 RDQ720892:RDQ720894 QTU720892:QTU720894 QJY720892:QJY720894 QAC720892:QAC720894 PQG720892:PQG720894 PGK720892:PGK720894 OWO720892:OWO720894 OMS720892:OMS720894 OCW720892:OCW720894 NTA720892:NTA720894 NJE720892:NJE720894 MZI720892:MZI720894 MPM720892:MPM720894 MFQ720892:MFQ720894 LVU720892:LVU720894 LLY720892:LLY720894 LCC720892:LCC720894 KSG720892:KSG720894 KIK720892:KIK720894 JYO720892:JYO720894 JOS720892:JOS720894 JEW720892:JEW720894 IVA720892:IVA720894 ILE720892:ILE720894 IBI720892:IBI720894 HRM720892:HRM720894 HHQ720892:HHQ720894 GXU720892:GXU720894 GNY720892:GNY720894 GEC720892:GEC720894 FUG720892:FUG720894 FKK720892:FKK720894 FAO720892:FAO720894 EQS720892:EQS720894 EGW720892:EGW720894 DXA720892:DXA720894 DNE720892:DNE720894 DDI720892:DDI720894 CTM720892:CTM720894 CJQ720892:CJQ720894 BZU720892:BZU720894 BPY720892:BPY720894 BGC720892:BGC720894 AWG720892:AWG720894 AMK720892:AMK720894 ACO720892:ACO720894 SS720892:SS720894 IW720892:IW720894 A720892:A720894 WVI655356:WVI655358 WLM655356:WLM655358 WBQ655356:WBQ655358 VRU655356:VRU655358 VHY655356:VHY655358 UYC655356:UYC655358 UOG655356:UOG655358 UEK655356:UEK655358 TUO655356:TUO655358 TKS655356:TKS655358 TAW655356:TAW655358 SRA655356:SRA655358 SHE655356:SHE655358 RXI655356:RXI655358 RNM655356:RNM655358 RDQ655356:RDQ655358 QTU655356:QTU655358 QJY655356:QJY655358 QAC655356:QAC655358 PQG655356:PQG655358 PGK655356:PGK655358 OWO655356:OWO655358 OMS655356:OMS655358 OCW655356:OCW655358 NTA655356:NTA655358 NJE655356:NJE655358 MZI655356:MZI655358 MPM655356:MPM655358 MFQ655356:MFQ655358 LVU655356:LVU655358 LLY655356:LLY655358 LCC655356:LCC655358 KSG655356:KSG655358 KIK655356:KIK655358 JYO655356:JYO655358 JOS655356:JOS655358 JEW655356:JEW655358 IVA655356:IVA655358 ILE655356:ILE655358 IBI655356:IBI655358 HRM655356:HRM655358 HHQ655356:HHQ655358 GXU655356:GXU655358 GNY655356:GNY655358 GEC655356:GEC655358 FUG655356:FUG655358 FKK655356:FKK655358 FAO655356:FAO655358 EQS655356:EQS655358 EGW655356:EGW655358 DXA655356:DXA655358 DNE655356:DNE655358 DDI655356:DDI655358 CTM655356:CTM655358 CJQ655356:CJQ655358 BZU655356:BZU655358 BPY655356:BPY655358 BGC655356:BGC655358 AWG655356:AWG655358 AMK655356:AMK655358 ACO655356:ACO655358 SS655356:SS655358 IW655356:IW655358 A655356:A655358 WVI589820:WVI589822 WLM589820:WLM589822 WBQ589820:WBQ589822 VRU589820:VRU589822 VHY589820:VHY589822 UYC589820:UYC589822 UOG589820:UOG589822 UEK589820:UEK589822 TUO589820:TUO589822 TKS589820:TKS589822 TAW589820:TAW589822 SRA589820:SRA589822 SHE589820:SHE589822 RXI589820:RXI589822 RNM589820:RNM589822 RDQ589820:RDQ589822 QTU589820:QTU589822 QJY589820:QJY589822 QAC589820:QAC589822 PQG589820:PQG589822 PGK589820:PGK589822 OWO589820:OWO589822 OMS589820:OMS589822 OCW589820:OCW589822 NTA589820:NTA589822 NJE589820:NJE589822 MZI589820:MZI589822 MPM589820:MPM589822 MFQ589820:MFQ589822 LVU589820:LVU589822 LLY589820:LLY589822 LCC589820:LCC589822 KSG589820:KSG589822 KIK589820:KIK589822 JYO589820:JYO589822 JOS589820:JOS589822 JEW589820:JEW589822 IVA589820:IVA589822 ILE589820:ILE589822 IBI589820:IBI589822 HRM589820:HRM589822 HHQ589820:HHQ589822 GXU589820:GXU589822 GNY589820:GNY589822 GEC589820:GEC589822 FUG589820:FUG589822 FKK589820:FKK589822 FAO589820:FAO589822 EQS589820:EQS589822 EGW589820:EGW589822 DXA589820:DXA589822 DNE589820:DNE589822 DDI589820:DDI589822 CTM589820:CTM589822 CJQ589820:CJQ589822 BZU589820:BZU589822 BPY589820:BPY589822 BGC589820:BGC589822 AWG589820:AWG589822 AMK589820:AMK589822 ACO589820:ACO589822 SS589820:SS589822 IW589820:IW589822 A589820:A589822 WVI524284:WVI524286 WLM524284:WLM524286 WBQ524284:WBQ524286 VRU524284:VRU524286 VHY524284:VHY524286 UYC524284:UYC524286 UOG524284:UOG524286 UEK524284:UEK524286 TUO524284:TUO524286 TKS524284:TKS524286 TAW524284:TAW524286 SRA524284:SRA524286 SHE524284:SHE524286 RXI524284:RXI524286 RNM524284:RNM524286 RDQ524284:RDQ524286 QTU524284:QTU524286 QJY524284:QJY524286 QAC524284:QAC524286 PQG524284:PQG524286 PGK524284:PGK524286 OWO524284:OWO524286 OMS524284:OMS524286 OCW524284:OCW524286 NTA524284:NTA524286 NJE524284:NJE524286 MZI524284:MZI524286 MPM524284:MPM524286 MFQ524284:MFQ524286 LVU524284:LVU524286 LLY524284:LLY524286 LCC524284:LCC524286 KSG524284:KSG524286 KIK524284:KIK524286 JYO524284:JYO524286 JOS524284:JOS524286 JEW524284:JEW524286 IVA524284:IVA524286 ILE524284:ILE524286 IBI524284:IBI524286 HRM524284:HRM524286 HHQ524284:HHQ524286 GXU524284:GXU524286 GNY524284:GNY524286 GEC524284:GEC524286 FUG524284:FUG524286 FKK524284:FKK524286 FAO524284:FAO524286 EQS524284:EQS524286 EGW524284:EGW524286 DXA524284:DXA524286 DNE524284:DNE524286 DDI524284:DDI524286 CTM524284:CTM524286 CJQ524284:CJQ524286 BZU524284:BZU524286 BPY524284:BPY524286 BGC524284:BGC524286 AWG524284:AWG524286 AMK524284:AMK524286 ACO524284:ACO524286 SS524284:SS524286 IW524284:IW524286 A524284:A524286 WVI458748:WVI458750 WLM458748:WLM458750 WBQ458748:WBQ458750 VRU458748:VRU458750 VHY458748:VHY458750 UYC458748:UYC458750 UOG458748:UOG458750 UEK458748:UEK458750 TUO458748:TUO458750 TKS458748:TKS458750 TAW458748:TAW458750 SRA458748:SRA458750 SHE458748:SHE458750 RXI458748:RXI458750 RNM458748:RNM458750 RDQ458748:RDQ458750 QTU458748:QTU458750 QJY458748:QJY458750 QAC458748:QAC458750 PQG458748:PQG458750 PGK458748:PGK458750 OWO458748:OWO458750 OMS458748:OMS458750 OCW458748:OCW458750 NTA458748:NTA458750 NJE458748:NJE458750 MZI458748:MZI458750 MPM458748:MPM458750 MFQ458748:MFQ458750 LVU458748:LVU458750 LLY458748:LLY458750 LCC458748:LCC458750 KSG458748:KSG458750 KIK458748:KIK458750 JYO458748:JYO458750 JOS458748:JOS458750 JEW458748:JEW458750 IVA458748:IVA458750 ILE458748:ILE458750 IBI458748:IBI458750 HRM458748:HRM458750 HHQ458748:HHQ458750 GXU458748:GXU458750 GNY458748:GNY458750 GEC458748:GEC458750 FUG458748:FUG458750 FKK458748:FKK458750 FAO458748:FAO458750 EQS458748:EQS458750 EGW458748:EGW458750 DXA458748:DXA458750 DNE458748:DNE458750 DDI458748:DDI458750 CTM458748:CTM458750 CJQ458748:CJQ458750 BZU458748:BZU458750 BPY458748:BPY458750 BGC458748:BGC458750 AWG458748:AWG458750 AMK458748:AMK458750 ACO458748:ACO458750 SS458748:SS458750 IW458748:IW458750 A458748:A458750 WVI393212:WVI393214 WLM393212:WLM393214 WBQ393212:WBQ393214 VRU393212:VRU393214 VHY393212:VHY393214 UYC393212:UYC393214 UOG393212:UOG393214 UEK393212:UEK393214 TUO393212:TUO393214 TKS393212:TKS393214 TAW393212:TAW393214 SRA393212:SRA393214 SHE393212:SHE393214 RXI393212:RXI393214 RNM393212:RNM393214 RDQ393212:RDQ393214 QTU393212:QTU393214 QJY393212:QJY393214 QAC393212:QAC393214 PQG393212:PQG393214 PGK393212:PGK393214 OWO393212:OWO393214 OMS393212:OMS393214 OCW393212:OCW393214 NTA393212:NTA393214 NJE393212:NJE393214 MZI393212:MZI393214 MPM393212:MPM393214 MFQ393212:MFQ393214 LVU393212:LVU393214 LLY393212:LLY393214 LCC393212:LCC393214 KSG393212:KSG393214 KIK393212:KIK393214 JYO393212:JYO393214 JOS393212:JOS393214 JEW393212:JEW393214 IVA393212:IVA393214 ILE393212:ILE393214 IBI393212:IBI393214 HRM393212:HRM393214 HHQ393212:HHQ393214 GXU393212:GXU393214 GNY393212:GNY393214 GEC393212:GEC393214 FUG393212:FUG393214 FKK393212:FKK393214 FAO393212:FAO393214 EQS393212:EQS393214 EGW393212:EGW393214 DXA393212:DXA393214 DNE393212:DNE393214 DDI393212:DDI393214 CTM393212:CTM393214 CJQ393212:CJQ393214 BZU393212:BZU393214 BPY393212:BPY393214 BGC393212:BGC393214 AWG393212:AWG393214 AMK393212:AMK393214 ACO393212:ACO393214 SS393212:SS393214 IW393212:IW393214 A393212:A393214 WVI327676:WVI327678 WLM327676:WLM327678 WBQ327676:WBQ327678 VRU327676:VRU327678 VHY327676:VHY327678 UYC327676:UYC327678 UOG327676:UOG327678 UEK327676:UEK327678 TUO327676:TUO327678 TKS327676:TKS327678 TAW327676:TAW327678 SRA327676:SRA327678 SHE327676:SHE327678 RXI327676:RXI327678 RNM327676:RNM327678 RDQ327676:RDQ327678 QTU327676:QTU327678 QJY327676:QJY327678 QAC327676:QAC327678 PQG327676:PQG327678 PGK327676:PGK327678 OWO327676:OWO327678 OMS327676:OMS327678 OCW327676:OCW327678 NTA327676:NTA327678 NJE327676:NJE327678 MZI327676:MZI327678 MPM327676:MPM327678 MFQ327676:MFQ327678 LVU327676:LVU327678 LLY327676:LLY327678 LCC327676:LCC327678 KSG327676:KSG327678 KIK327676:KIK327678 JYO327676:JYO327678 JOS327676:JOS327678 JEW327676:JEW327678 IVA327676:IVA327678 ILE327676:ILE327678 IBI327676:IBI327678 HRM327676:HRM327678 HHQ327676:HHQ327678 GXU327676:GXU327678 GNY327676:GNY327678 GEC327676:GEC327678 FUG327676:FUG327678 FKK327676:FKK327678 FAO327676:FAO327678 EQS327676:EQS327678 EGW327676:EGW327678 DXA327676:DXA327678 DNE327676:DNE327678 DDI327676:DDI327678 CTM327676:CTM327678 CJQ327676:CJQ327678 BZU327676:BZU327678 BPY327676:BPY327678 BGC327676:BGC327678 AWG327676:AWG327678 AMK327676:AMK327678 ACO327676:ACO327678 SS327676:SS327678 IW327676:IW327678 A327676:A327678 WVI262140:WVI262142 WLM262140:WLM262142 WBQ262140:WBQ262142 VRU262140:VRU262142 VHY262140:VHY262142 UYC262140:UYC262142 UOG262140:UOG262142 UEK262140:UEK262142 TUO262140:TUO262142 TKS262140:TKS262142 TAW262140:TAW262142 SRA262140:SRA262142 SHE262140:SHE262142 RXI262140:RXI262142 RNM262140:RNM262142 RDQ262140:RDQ262142 QTU262140:QTU262142 QJY262140:QJY262142 QAC262140:QAC262142 PQG262140:PQG262142 PGK262140:PGK262142 OWO262140:OWO262142 OMS262140:OMS262142 OCW262140:OCW262142 NTA262140:NTA262142 NJE262140:NJE262142 MZI262140:MZI262142 MPM262140:MPM262142 MFQ262140:MFQ262142 LVU262140:LVU262142 LLY262140:LLY262142 LCC262140:LCC262142 KSG262140:KSG262142 KIK262140:KIK262142 JYO262140:JYO262142 JOS262140:JOS262142 JEW262140:JEW262142 IVA262140:IVA262142 ILE262140:ILE262142 IBI262140:IBI262142 HRM262140:HRM262142 HHQ262140:HHQ262142 GXU262140:GXU262142 GNY262140:GNY262142 GEC262140:GEC262142 FUG262140:FUG262142 FKK262140:FKK262142 FAO262140:FAO262142 EQS262140:EQS262142 EGW262140:EGW262142 DXA262140:DXA262142 DNE262140:DNE262142 DDI262140:DDI262142 CTM262140:CTM262142 CJQ262140:CJQ262142 BZU262140:BZU262142 BPY262140:BPY262142 BGC262140:BGC262142 AWG262140:AWG262142 AMK262140:AMK262142 ACO262140:ACO262142 SS262140:SS262142 IW262140:IW262142 A262140:A262142 WVI196604:WVI196606 WLM196604:WLM196606 WBQ196604:WBQ196606 VRU196604:VRU196606 VHY196604:VHY196606 UYC196604:UYC196606 UOG196604:UOG196606 UEK196604:UEK196606 TUO196604:TUO196606 TKS196604:TKS196606 TAW196604:TAW196606 SRA196604:SRA196606 SHE196604:SHE196606 RXI196604:RXI196606 RNM196604:RNM196606 RDQ196604:RDQ196606 QTU196604:QTU196606 QJY196604:QJY196606 QAC196604:QAC196606 PQG196604:PQG196606 PGK196604:PGK196606 OWO196604:OWO196606 OMS196604:OMS196606 OCW196604:OCW196606 NTA196604:NTA196606 NJE196604:NJE196606 MZI196604:MZI196606 MPM196604:MPM196606 MFQ196604:MFQ196606 LVU196604:LVU196606 LLY196604:LLY196606 LCC196604:LCC196606 KSG196604:KSG196606 KIK196604:KIK196606 JYO196604:JYO196606 JOS196604:JOS196606 JEW196604:JEW196606 IVA196604:IVA196606 ILE196604:ILE196606 IBI196604:IBI196606 HRM196604:HRM196606 HHQ196604:HHQ196606 GXU196604:GXU196606 GNY196604:GNY196606 GEC196604:GEC196606 FUG196604:FUG196606 FKK196604:FKK196606 FAO196604:FAO196606 EQS196604:EQS196606 EGW196604:EGW196606 DXA196604:DXA196606 DNE196604:DNE196606 DDI196604:DDI196606 CTM196604:CTM196606 CJQ196604:CJQ196606 BZU196604:BZU196606 BPY196604:BPY196606 BGC196604:BGC196606 AWG196604:AWG196606 AMK196604:AMK196606 ACO196604:ACO196606 SS196604:SS196606 IW196604:IW196606 A196604:A196606 WVI131068:WVI131070 WLM131068:WLM131070 WBQ131068:WBQ131070 VRU131068:VRU131070 VHY131068:VHY131070 UYC131068:UYC131070 UOG131068:UOG131070 UEK131068:UEK131070 TUO131068:TUO131070 TKS131068:TKS131070 TAW131068:TAW131070 SRA131068:SRA131070 SHE131068:SHE131070 RXI131068:RXI131070 RNM131068:RNM131070 RDQ131068:RDQ131070 QTU131068:QTU131070 QJY131068:QJY131070 QAC131068:QAC131070 PQG131068:PQG131070 PGK131068:PGK131070 OWO131068:OWO131070 OMS131068:OMS131070 OCW131068:OCW131070 NTA131068:NTA131070 NJE131068:NJE131070 MZI131068:MZI131070 MPM131068:MPM131070 MFQ131068:MFQ131070 LVU131068:LVU131070 LLY131068:LLY131070 LCC131068:LCC131070 KSG131068:KSG131070 KIK131068:KIK131070 JYO131068:JYO131070 JOS131068:JOS131070 JEW131068:JEW131070 IVA131068:IVA131070 ILE131068:ILE131070 IBI131068:IBI131070 HRM131068:HRM131070 HHQ131068:HHQ131070 GXU131068:GXU131070 GNY131068:GNY131070 GEC131068:GEC131070 FUG131068:FUG131070 FKK131068:FKK131070 FAO131068:FAO131070 EQS131068:EQS131070 EGW131068:EGW131070 DXA131068:DXA131070 DNE131068:DNE131070 DDI131068:DDI131070 CTM131068:CTM131070 CJQ131068:CJQ131070 BZU131068:BZU131070 BPY131068:BPY131070 BGC131068:BGC131070 AWG131068:AWG131070 AMK131068:AMK131070 ACO131068:ACO131070 SS131068:SS131070 IW131068:IW131070 A131068:A131070 WVI65532:WVI65534 WLM65532:WLM65534 WBQ65532:WBQ65534 VRU65532:VRU65534 VHY65532:VHY65534 UYC65532:UYC65534 UOG65532:UOG65534 UEK65532:UEK65534 TUO65532:TUO65534 TKS65532:TKS65534 TAW65532:TAW65534 SRA65532:SRA65534 SHE65532:SHE65534 RXI65532:RXI65534 RNM65532:RNM65534 RDQ65532:RDQ65534 QTU65532:QTU65534 QJY65532:QJY65534 QAC65532:QAC65534 PQG65532:PQG65534 PGK65532:PGK65534 OWO65532:OWO65534 OMS65532:OMS65534 OCW65532:OCW65534 NTA65532:NTA65534 NJE65532:NJE65534 MZI65532:MZI65534 MPM65532:MPM65534 MFQ65532:MFQ65534 LVU65532:LVU65534 LLY65532:LLY65534 LCC65532:LCC65534 KSG65532:KSG65534 KIK65532:KIK65534 JYO65532:JYO65534 JOS65532:JOS65534 JEW65532:JEW65534 IVA65532:IVA65534 ILE65532:ILE65534 IBI65532:IBI65534 HRM65532:HRM65534 HHQ65532:HHQ65534 GXU65532:GXU65534 GNY65532:GNY65534 GEC65532:GEC65534 FUG65532:FUG65534 FKK65532:FKK65534 FAO65532:FAO65534 EQS65532:EQS65534 EGW65532:EGW65534 DXA65532:DXA65534 DNE65532:DNE65534 DDI65532:DDI65534 CTM65532:CTM65534 CJQ65532:CJQ65534 BZU65532:BZU65534 BPY65532:BPY65534 BGC65532:BGC65534 AWG65532:AWG65534 AMK65532:AMK65534 ACO65532:ACO65534 SS65532:SS65534 IW65532:IW65534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operator="equal" allowBlank="1" showInputMessage="1" showErrorMessage="1" promptTitle="Check points" prompt="that need / need not be executed" sqref="A65535:A65558 WVI983039:WVI983062 WLM983039:WLM983062 WBQ983039:WBQ983062 VRU983039:VRU983062 VHY983039:VHY983062 UYC983039:UYC983062 UOG983039:UOG983062 UEK983039:UEK983062 TUO983039:TUO983062 TKS983039:TKS983062 TAW983039:TAW983062 SRA983039:SRA983062 SHE983039:SHE983062 RXI983039:RXI983062 RNM983039:RNM983062 RDQ983039:RDQ983062 QTU983039:QTU983062 QJY983039:QJY983062 QAC983039:QAC983062 PQG983039:PQG983062 PGK983039:PGK983062 OWO983039:OWO983062 OMS983039:OMS983062 OCW983039:OCW983062 NTA983039:NTA983062 NJE983039:NJE983062 MZI983039:MZI983062 MPM983039:MPM983062 MFQ983039:MFQ983062 LVU983039:LVU983062 LLY983039:LLY983062 LCC983039:LCC983062 KSG983039:KSG983062 KIK983039:KIK983062 JYO983039:JYO983062 JOS983039:JOS983062 JEW983039:JEW983062 IVA983039:IVA983062 ILE983039:ILE983062 IBI983039:IBI983062 HRM983039:HRM983062 HHQ983039:HHQ983062 GXU983039:GXU983062 GNY983039:GNY983062 GEC983039:GEC983062 FUG983039:FUG983062 FKK983039:FKK983062 FAO983039:FAO983062 EQS983039:EQS983062 EGW983039:EGW983062 DXA983039:DXA983062 DNE983039:DNE983062 DDI983039:DDI983062 CTM983039:CTM983062 CJQ983039:CJQ983062 BZU983039:BZU983062 BPY983039:BPY983062 BGC983039:BGC983062 AWG983039:AWG983062 AMK983039:AMK983062 ACO983039:ACO983062 SS983039:SS983062 IW983039:IW983062 A983039:A983062 WVI917503:WVI917526 WLM917503:WLM917526 WBQ917503:WBQ917526 VRU917503:VRU917526 VHY917503:VHY917526 UYC917503:UYC917526 UOG917503:UOG917526 UEK917503:UEK917526 TUO917503:TUO917526 TKS917503:TKS917526 TAW917503:TAW917526 SRA917503:SRA917526 SHE917503:SHE917526 RXI917503:RXI917526 RNM917503:RNM917526 RDQ917503:RDQ917526 QTU917503:QTU917526 QJY917503:QJY917526 QAC917503:QAC917526 PQG917503:PQG917526 PGK917503:PGK917526 OWO917503:OWO917526 OMS917503:OMS917526 OCW917503:OCW917526 NTA917503:NTA917526 NJE917503:NJE917526 MZI917503:MZI917526 MPM917503:MPM917526 MFQ917503:MFQ917526 LVU917503:LVU917526 LLY917503:LLY917526 LCC917503:LCC917526 KSG917503:KSG917526 KIK917503:KIK917526 JYO917503:JYO917526 JOS917503:JOS917526 JEW917503:JEW917526 IVA917503:IVA917526 ILE917503:ILE917526 IBI917503:IBI917526 HRM917503:HRM917526 HHQ917503:HHQ917526 GXU917503:GXU917526 GNY917503:GNY917526 GEC917503:GEC917526 FUG917503:FUG917526 FKK917503:FKK917526 FAO917503:FAO917526 EQS917503:EQS917526 EGW917503:EGW917526 DXA917503:DXA917526 DNE917503:DNE917526 DDI917503:DDI917526 CTM917503:CTM917526 CJQ917503:CJQ917526 BZU917503:BZU917526 BPY917503:BPY917526 BGC917503:BGC917526 AWG917503:AWG917526 AMK917503:AMK917526 ACO917503:ACO917526 SS917503:SS917526 IW917503:IW917526 A917503:A917526 WVI851967:WVI851990 WLM851967:WLM851990 WBQ851967:WBQ851990 VRU851967:VRU851990 VHY851967:VHY851990 UYC851967:UYC851990 UOG851967:UOG851990 UEK851967:UEK851990 TUO851967:TUO851990 TKS851967:TKS851990 TAW851967:TAW851990 SRA851967:SRA851990 SHE851967:SHE851990 RXI851967:RXI851990 RNM851967:RNM851990 RDQ851967:RDQ851990 QTU851967:QTU851990 QJY851967:QJY851990 QAC851967:QAC851990 PQG851967:PQG851990 PGK851967:PGK851990 OWO851967:OWO851990 OMS851967:OMS851990 OCW851967:OCW851990 NTA851967:NTA851990 NJE851967:NJE851990 MZI851967:MZI851990 MPM851967:MPM851990 MFQ851967:MFQ851990 LVU851967:LVU851990 LLY851967:LLY851990 LCC851967:LCC851990 KSG851967:KSG851990 KIK851967:KIK851990 JYO851967:JYO851990 JOS851967:JOS851990 JEW851967:JEW851990 IVA851967:IVA851990 ILE851967:ILE851990 IBI851967:IBI851990 HRM851967:HRM851990 HHQ851967:HHQ851990 GXU851967:GXU851990 GNY851967:GNY851990 GEC851967:GEC851990 FUG851967:FUG851990 FKK851967:FKK851990 FAO851967:FAO851990 EQS851967:EQS851990 EGW851967:EGW851990 DXA851967:DXA851990 DNE851967:DNE851990 DDI851967:DDI851990 CTM851967:CTM851990 CJQ851967:CJQ851990 BZU851967:BZU851990 BPY851967:BPY851990 BGC851967:BGC851990 AWG851967:AWG851990 AMK851967:AMK851990 ACO851967:ACO851990 SS851967:SS851990 IW851967:IW851990 A851967:A851990 WVI786431:WVI786454 WLM786431:WLM786454 WBQ786431:WBQ786454 VRU786431:VRU786454 VHY786431:VHY786454 UYC786431:UYC786454 UOG786431:UOG786454 UEK786431:UEK786454 TUO786431:TUO786454 TKS786431:TKS786454 TAW786431:TAW786454 SRA786431:SRA786454 SHE786431:SHE786454 RXI786431:RXI786454 RNM786431:RNM786454 RDQ786431:RDQ786454 QTU786431:QTU786454 QJY786431:QJY786454 QAC786431:QAC786454 PQG786431:PQG786454 PGK786431:PGK786454 OWO786431:OWO786454 OMS786431:OMS786454 OCW786431:OCW786454 NTA786431:NTA786454 NJE786431:NJE786454 MZI786431:MZI786454 MPM786431:MPM786454 MFQ786431:MFQ786454 LVU786431:LVU786454 LLY786431:LLY786454 LCC786431:LCC786454 KSG786431:KSG786454 KIK786431:KIK786454 JYO786431:JYO786454 JOS786431:JOS786454 JEW786431:JEW786454 IVA786431:IVA786454 ILE786431:ILE786454 IBI786431:IBI786454 HRM786431:HRM786454 HHQ786431:HHQ786454 GXU786431:GXU786454 GNY786431:GNY786454 GEC786431:GEC786454 FUG786431:FUG786454 FKK786431:FKK786454 FAO786431:FAO786454 EQS786431:EQS786454 EGW786431:EGW786454 DXA786431:DXA786454 DNE786431:DNE786454 DDI786431:DDI786454 CTM786431:CTM786454 CJQ786431:CJQ786454 BZU786431:BZU786454 BPY786431:BPY786454 BGC786431:BGC786454 AWG786431:AWG786454 AMK786431:AMK786454 ACO786431:ACO786454 SS786431:SS786454 IW786431:IW786454 A786431:A786454 WVI720895:WVI720918 WLM720895:WLM720918 WBQ720895:WBQ720918 VRU720895:VRU720918 VHY720895:VHY720918 UYC720895:UYC720918 UOG720895:UOG720918 UEK720895:UEK720918 TUO720895:TUO720918 TKS720895:TKS720918 TAW720895:TAW720918 SRA720895:SRA720918 SHE720895:SHE720918 RXI720895:RXI720918 RNM720895:RNM720918 RDQ720895:RDQ720918 QTU720895:QTU720918 QJY720895:QJY720918 QAC720895:QAC720918 PQG720895:PQG720918 PGK720895:PGK720918 OWO720895:OWO720918 OMS720895:OMS720918 OCW720895:OCW720918 NTA720895:NTA720918 NJE720895:NJE720918 MZI720895:MZI720918 MPM720895:MPM720918 MFQ720895:MFQ720918 LVU720895:LVU720918 LLY720895:LLY720918 LCC720895:LCC720918 KSG720895:KSG720918 KIK720895:KIK720918 JYO720895:JYO720918 JOS720895:JOS720918 JEW720895:JEW720918 IVA720895:IVA720918 ILE720895:ILE720918 IBI720895:IBI720918 HRM720895:HRM720918 HHQ720895:HHQ720918 GXU720895:GXU720918 GNY720895:GNY720918 GEC720895:GEC720918 FUG720895:FUG720918 FKK720895:FKK720918 FAO720895:FAO720918 EQS720895:EQS720918 EGW720895:EGW720918 DXA720895:DXA720918 DNE720895:DNE720918 DDI720895:DDI720918 CTM720895:CTM720918 CJQ720895:CJQ720918 BZU720895:BZU720918 BPY720895:BPY720918 BGC720895:BGC720918 AWG720895:AWG720918 AMK720895:AMK720918 ACO720895:ACO720918 SS720895:SS720918 IW720895:IW720918 A720895:A720918 WVI655359:WVI655382 WLM655359:WLM655382 WBQ655359:WBQ655382 VRU655359:VRU655382 VHY655359:VHY655382 UYC655359:UYC655382 UOG655359:UOG655382 UEK655359:UEK655382 TUO655359:TUO655382 TKS655359:TKS655382 TAW655359:TAW655382 SRA655359:SRA655382 SHE655359:SHE655382 RXI655359:RXI655382 RNM655359:RNM655382 RDQ655359:RDQ655382 QTU655359:QTU655382 QJY655359:QJY655382 QAC655359:QAC655382 PQG655359:PQG655382 PGK655359:PGK655382 OWO655359:OWO655382 OMS655359:OMS655382 OCW655359:OCW655382 NTA655359:NTA655382 NJE655359:NJE655382 MZI655359:MZI655382 MPM655359:MPM655382 MFQ655359:MFQ655382 LVU655359:LVU655382 LLY655359:LLY655382 LCC655359:LCC655382 KSG655359:KSG655382 KIK655359:KIK655382 JYO655359:JYO655382 JOS655359:JOS655382 JEW655359:JEW655382 IVA655359:IVA655382 ILE655359:ILE655382 IBI655359:IBI655382 HRM655359:HRM655382 HHQ655359:HHQ655382 GXU655359:GXU655382 GNY655359:GNY655382 GEC655359:GEC655382 FUG655359:FUG655382 FKK655359:FKK655382 FAO655359:FAO655382 EQS655359:EQS655382 EGW655359:EGW655382 DXA655359:DXA655382 DNE655359:DNE655382 DDI655359:DDI655382 CTM655359:CTM655382 CJQ655359:CJQ655382 BZU655359:BZU655382 BPY655359:BPY655382 BGC655359:BGC655382 AWG655359:AWG655382 AMK655359:AMK655382 ACO655359:ACO655382 SS655359:SS655382 IW655359:IW655382 A655359:A655382 WVI589823:WVI589846 WLM589823:WLM589846 WBQ589823:WBQ589846 VRU589823:VRU589846 VHY589823:VHY589846 UYC589823:UYC589846 UOG589823:UOG589846 UEK589823:UEK589846 TUO589823:TUO589846 TKS589823:TKS589846 TAW589823:TAW589846 SRA589823:SRA589846 SHE589823:SHE589846 RXI589823:RXI589846 RNM589823:RNM589846 RDQ589823:RDQ589846 QTU589823:QTU589846 QJY589823:QJY589846 QAC589823:QAC589846 PQG589823:PQG589846 PGK589823:PGK589846 OWO589823:OWO589846 OMS589823:OMS589846 OCW589823:OCW589846 NTA589823:NTA589846 NJE589823:NJE589846 MZI589823:MZI589846 MPM589823:MPM589846 MFQ589823:MFQ589846 LVU589823:LVU589846 LLY589823:LLY589846 LCC589823:LCC589846 KSG589823:KSG589846 KIK589823:KIK589846 JYO589823:JYO589846 JOS589823:JOS589846 JEW589823:JEW589846 IVA589823:IVA589846 ILE589823:ILE589846 IBI589823:IBI589846 HRM589823:HRM589846 HHQ589823:HHQ589846 GXU589823:GXU589846 GNY589823:GNY589846 GEC589823:GEC589846 FUG589823:FUG589846 FKK589823:FKK589846 FAO589823:FAO589846 EQS589823:EQS589846 EGW589823:EGW589846 DXA589823:DXA589846 DNE589823:DNE589846 DDI589823:DDI589846 CTM589823:CTM589846 CJQ589823:CJQ589846 BZU589823:BZU589846 BPY589823:BPY589846 BGC589823:BGC589846 AWG589823:AWG589846 AMK589823:AMK589846 ACO589823:ACO589846 SS589823:SS589846 IW589823:IW589846 A589823:A589846 WVI524287:WVI524310 WLM524287:WLM524310 WBQ524287:WBQ524310 VRU524287:VRU524310 VHY524287:VHY524310 UYC524287:UYC524310 UOG524287:UOG524310 UEK524287:UEK524310 TUO524287:TUO524310 TKS524287:TKS524310 TAW524287:TAW524310 SRA524287:SRA524310 SHE524287:SHE524310 RXI524287:RXI524310 RNM524287:RNM524310 RDQ524287:RDQ524310 QTU524287:QTU524310 QJY524287:QJY524310 QAC524287:QAC524310 PQG524287:PQG524310 PGK524287:PGK524310 OWO524287:OWO524310 OMS524287:OMS524310 OCW524287:OCW524310 NTA524287:NTA524310 NJE524287:NJE524310 MZI524287:MZI524310 MPM524287:MPM524310 MFQ524287:MFQ524310 LVU524287:LVU524310 LLY524287:LLY524310 LCC524287:LCC524310 KSG524287:KSG524310 KIK524287:KIK524310 JYO524287:JYO524310 JOS524287:JOS524310 JEW524287:JEW524310 IVA524287:IVA524310 ILE524287:ILE524310 IBI524287:IBI524310 HRM524287:HRM524310 HHQ524287:HHQ524310 GXU524287:GXU524310 GNY524287:GNY524310 GEC524287:GEC524310 FUG524287:FUG524310 FKK524287:FKK524310 FAO524287:FAO524310 EQS524287:EQS524310 EGW524287:EGW524310 DXA524287:DXA524310 DNE524287:DNE524310 DDI524287:DDI524310 CTM524287:CTM524310 CJQ524287:CJQ524310 BZU524287:BZU524310 BPY524287:BPY524310 BGC524287:BGC524310 AWG524287:AWG524310 AMK524287:AMK524310 ACO524287:ACO524310 SS524287:SS524310 IW524287:IW524310 A524287:A524310 WVI458751:WVI458774 WLM458751:WLM458774 WBQ458751:WBQ458774 VRU458751:VRU458774 VHY458751:VHY458774 UYC458751:UYC458774 UOG458751:UOG458774 UEK458751:UEK458774 TUO458751:TUO458774 TKS458751:TKS458774 TAW458751:TAW458774 SRA458751:SRA458774 SHE458751:SHE458774 RXI458751:RXI458774 RNM458751:RNM458774 RDQ458751:RDQ458774 QTU458751:QTU458774 QJY458751:QJY458774 QAC458751:QAC458774 PQG458751:PQG458774 PGK458751:PGK458774 OWO458751:OWO458774 OMS458751:OMS458774 OCW458751:OCW458774 NTA458751:NTA458774 NJE458751:NJE458774 MZI458751:MZI458774 MPM458751:MPM458774 MFQ458751:MFQ458774 LVU458751:LVU458774 LLY458751:LLY458774 LCC458751:LCC458774 KSG458751:KSG458774 KIK458751:KIK458774 JYO458751:JYO458774 JOS458751:JOS458774 JEW458751:JEW458774 IVA458751:IVA458774 ILE458751:ILE458774 IBI458751:IBI458774 HRM458751:HRM458774 HHQ458751:HHQ458774 GXU458751:GXU458774 GNY458751:GNY458774 GEC458751:GEC458774 FUG458751:FUG458774 FKK458751:FKK458774 FAO458751:FAO458774 EQS458751:EQS458774 EGW458751:EGW458774 DXA458751:DXA458774 DNE458751:DNE458774 DDI458751:DDI458774 CTM458751:CTM458774 CJQ458751:CJQ458774 BZU458751:BZU458774 BPY458751:BPY458774 BGC458751:BGC458774 AWG458751:AWG458774 AMK458751:AMK458774 ACO458751:ACO458774 SS458751:SS458774 IW458751:IW458774 A458751:A458774 WVI393215:WVI393238 WLM393215:WLM393238 WBQ393215:WBQ393238 VRU393215:VRU393238 VHY393215:VHY393238 UYC393215:UYC393238 UOG393215:UOG393238 UEK393215:UEK393238 TUO393215:TUO393238 TKS393215:TKS393238 TAW393215:TAW393238 SRA393215:SRA393238 SHE393215:SHE393238 RXI393215:RXI393238 RNM393215:RNM393238 RDQ393215:RDQ393238 QTU393215:QTU393238 QJY393215:QJY393238 QAC393215:QAC393238 PQG393215:PQG393238 PGK393215:PGK393238 OWO393215:OWO393238 OMS393215:OMS393238 OCW393215:OCW393238 NTA393215:NTA393238 NJE393215:NJE393238 MZI393215:MZI393238 MPM393215:MPM393238 MFQ393215:MFQ393238 LVU393215:LVU393238 LLY393215:LLY393238 LCC393215:LCC393238 KSG393215:KSG393238 KIK393215:KIK393238 JYO393215:JYO393238 JOS393215:JOS393238 JEW393215:JEW393238 IVA393215:IVA393238 ILE393215:ILE393238 IBI393215:IBI393238 HRM393215:HRM393238 HHQ393215:HHQ393238 GXU393215:GXU393238 GNY393215:GNY393238 GEC393215:GEC393238 FUG393215:FUG393238 FKK393215:FKK393238 FAO393215:FAO393238 EQS393215:EQS393238 EGW393215:EGW393238 DXA393215:DXA393238 DNE393215:DNE393238 DDI393215:DDI393238 CTM393215:CTM393238 CJQ393215:CJQ393238 BZU393215:BZU393238 BPY393215:BPY393238 BGC393215:BGC393238 AWG393215:AWG393238 AMK393215:AMK393238 ACO393215:ACO393238 SS393215:SS393238 IW393215:IW393238 A393215:A393238 WVI327679:WVI327702 WLM327679:WLM327702 WBQ327679:WBQ327702 VRU327679:VRU327702 VHY327679:VHY327702 UYC327679:UYC327702 UOG327679:UOG327702 UEK327679:UEK327702 TUO327679:TUO327702 TKS327679:TKS327702 TAW327679:TAW327702 SRA327679:SRA327702 SHE327679:SHE327702 RXI327679:RXI327702 RNM327679:RNM327702 RDQ327679:RDQ327702 QTU327679:QTU327702 QJY327679:QJY327702 QAC327679:QAC327702 PQG327679:PQG327702 PGK327679:PGK327702 OWO327679:OWO327702 OMS327679:OMS327702 OCW327679:OCW327702 NTA327679:NTA327702 NJE327679:NJE327702 MZI327679:MZI327702 MPM327679:MPM327702 MFQ327679:MFQ327702 LVU327679:LVU327702 LLY327679:LLY327702 LCC327679:LCC327702 KSG327679:KSG327702 KIK327679:KIK327702 JYO327679:JYO327702 JOS327679:JOS327702 JEW327679:JEW327702 IVA327679:IVA327702 ILE327679:ILE327702 IBI327679:IBI327702 HRM327679:HRM327702 HHQ327679:HHQ327702 GXU327679:GXU327702 GNY327679:GNY327702 GEC327679:GEC327702 FUG327679:FUG327702 FKK327679:FKK327702 FAO327679:FAO327702 EQS327679:EQS327702 EGW327679:EGW327702 DXA327679:DXA327702 DNE327679:DNE327702 DDI327679:DDI327702 CTM327679:CTM327702 CJQ327679:CJQ327702 BZU327679:BZU327702 BPY327679:BPY327702 BGC327679:BGC327702 AWG327679:AWG327702 AMK327679:AMK327702 ACO327679:ACO327702 SS327679:SS327702 IW327679:IW327702 A327679:A327702 WVI262143:WVI262166 WLM262143:WLM262166 WBQ262143:WBQ262166 VRU262143:VRU262166 VHY262143:VHY262166 UYC262143:UYC262166 UOG262143:UOG262166 UEK262143:UEK262166 TUO262143:TUO262166 TKS262143:TKS262166 TAW262143:TAW262166 SRA262143:SRA262166 SHE262143:SHE262166 RXI262143:RXI262166 RNM262143:RNM262166 RDQ262143:RDQ262166 QTU262143:QTU262166 QJY262143:QJY262166 QAC262143:QAC262166 PQG262143:PQG262166 PGK262143:PGK262166 OWO262143:OWO262166 OMS262143:OMS262166 OCW262143:OCW262166 NTA262143:NTA262166 NJE262143:NJE262166 MZI262143:MZI262166 MPM262143:MPM262166 MFQ262143:MFQ262166 LVU262143:LVU262166 LLY262143:LLY262166 LCC262143:LCC262166 KSG262143:KSG262166 KIK262143:KIK262166 JYO262143:JYO262166 JOS262143:JOS262166 JEW262143:JEW262166 IVA262143:IVA262166 ILE262143:ILE262166 IBI262143:IBI262166 HRM262143:HRM262166 HHQ262143:HHQ262166 GXU262143:GXU262166 GNY262143:GNY262166 GEC262143:GEC262166 FUG262143:FUG262166 FKK262143:FKK262166 FAO262143:FAO262166 EQS262143:EQS262166 EGW262143:EGW262166 DXA262143:DXA262166 DNE262143:DNE262166 DDI262143:DDI262166 CTM262143:CTM262166 CJQ262143:CJQ262166 BZU262143:BZU262166 BPY262143:BPY262166 BGC262143:BGC262166 AWG262143:AWG262166 AMK262143:AMK262166 ACO262143:ACO262166 SS262143:SS262166 IW262143:IW262166 A262143:A262166 WVI196607:WVI196630 WLM196607:WLM196630 WBQ196607:WBQ196630 VRU196607:VRU196630 VHY196607:VHY196630 UYC196607:UYC196630 UOG196607:UOG196630 UEK196607:UEK196630 TUO196607:TUO196630 TKS196607:TKS196630 TAW196607:TAW196630 SRA196607:SRA196630 SHE196607:SHE196630 RXI196607:RXI196630 RNM196607:RNM196630 RDQ196607:RDQ196630 QTU196607:QTU196630 QJY196607:QJY196630 QAC196607:QAC196630 PQG196607:PQG196630 PGK196607:PGK196630 OWO196607:OWO196630 OMS196607:OMS196630 OCW196607:OCW196630 NTA196607:NTA196630 NJE196607:NJE196630 MZI196607:MZI196630 MPM196607:MPM196630 MFQ196607:MFQ196630 LVU196607:LVU196630 LLY196607:LLY196630 LCC196607:LCC196630 KSG196607:KSG196630 KIK196607:KIK196630 JYO196607:JYO196630 JOS196607:JOS196630 JEW196607:JEW196630 IVA196607:IVA196630 ILE196607:ILE196630 IBI196607:IBI196630 HRM196607:HRM196630 HHQ196607:HHQ196630 GXU196607:GXU196630 GNY196607:GNY196630 GEC196607:GEC196630 FUG196607:FUG196630 FKK196607:FKK196630 FAO196607:FAO196630 EQS196607:EQS196630 EGW196607:EGW196630 DXA196607:DXA196630 DNE196607:DNE196630 DDI196607:DDI196630 CTM196607:CTM196630 CJQ196607:CJQ196630 BZU196607:BZU196630 BPY196607:BPY196630 BGC196607:BGC196630 AWG196607:AWG196630 AMK196607:AMK196630 ACO196607:ACO196630 SS196607:SS196630 IW196607:IW196630 A196607:A196630 WVI131071:WVI131094 WLM131071:WLM131094 WBQ131071:WBQ131094 VRU131071:VRU131094 VHY131071:VHY131094 UYC131071:UYC131094 UOG131071:UOG131094 UEK131071:UEK131094 TUO131071:TUO131094 TKS131071:TKS131094 TAW131071:TAW131094 SRA131071:SRA131094 SHE131071:SHE131094 RXI131071:RXI131094 RNM131071:RNM131094 RDQ131071:RDQ131094 QTU131071:QTU131094 QJY131071:QJY131094 QAC131071:QAC131094 PQG131071:PQG131094 PGK131071:PGK131094 OWO131071:OWO131094 OMS131071:OMS131094 OCW131071:OCW131094 NTA131071:NTA131094 NJE131071:NJE131094 MZI131071:MZI131094 MPM131071:MPM131094 MFQ131071:MFQ131094 LVU131071:LVU131094 LLY131071:LLY131094 LCC131071:LCC131094 KSG131071:KSG131094 KIK131071:KIK131094 JYO131071:JYO131094 JOS131071:JOS131094 JEW131071:JEW131094 IVA131071:IVA131094 ILE131071:ILE131094 IBI131071:IBI131094 HRM131071:HRM131094 HHQ131071:HHQ131094 GXU131071:GXU131094 GNY131071:GNY131094 GEC131071:GEC131094 FUG131071:FUG131094 FKK131071:FKK131094 FAO131071:FAO131094 EQS131071:EQS131094 EGW131071:EGW131094 DXA131071:DXA131094 DNE131071:DNE131094 DDI131071:DDI131094 CTM131071:CTM131094 CJQ131071:CJQ131094 BZU131071:BZU131094 BPY131071:BPY131094 BGC131071:BGC131094 AWG131071:AWG131094 AMK131071:AMK131094 ACO131071:ACO131094 SS131071:SS131094 IW131071:IW131094 A131071:A131094 WVI65535:WVI65558 WLM65535:WLM65558 WBQ65535:WBQ65558 VRU65535:VRU65558 VHY65535:VHY65558 UYC65535:UYC65558 UOG65535:UOG65558 UEK65535:UEK65558 TUO65535:TUO65558 TKS65535:TKS65558 TAW65535:TAW65558 SRA65535:SRA65558 SHE65535:SHE65558 RXI65535:RXI65558 RNM65535:RNM65558 RDQ65535:RDQ65558 QTU65535:QTU65558 QJY65535:QJY65558 QAC65535:QAC65558 PQG65535:PQG65558 PGK65535:PGK65558 OWO65535:OWO65558 OMS65535:OMS65558 OCW65535:OCW65558 NTA65535:NTA65558 NJE65535:NJE65558 MZI65535:MZI65558 MPM65535:MPM65558 MFQ65535:MFQ65558 LVU65535:LVU65558 LLY65535:LLY65558 LCC65535:LCC65558 KSG65535:KSG65558 KIK65535:KIK65558 JYO65535:JYO65558 JOS65535:JOS65558 JEW65535:JEW65558 IVA65535:IVA65558 ILE65535:ILE65558 IBI65535:IBI65558 HRM65535:HRM65558 HHQ65535:HHQ65558 GXU65535:GXU65558 GNY65535:GNY65558 GEC65535:GEC65558 FUG65535:FUG65558 FKK65535:FKK65558 FAO65535:FAO65558 EQS65535:EQS65558 EGW65535:EGW65558 DXA65535:DXA65558 DNE65535:DNE65558 DDI65535:DDI65558 CTM65535:CTM65558 CJQ65535:CJQ65558 BZU65535:BZU65558 BPY65535:BPY65558 BGC65535:BGC65558 AWG65535:AWG65558 AMK65535:AMK65558 ACO65535:ACO65558 SS65535:SS65558 IW65535:IW65558 A7:A22 IW7:IW22 SS7:SS22 ACO7:ACO22 AMK7:AMK22 AWG7:AWG22 BGC7:BGC22 BPY7:BPY22 BZU7:BZU22 CJQ7:CJQ22 CTM7:CTM22 DDI7:DDI22 DNE7:DNE22 DXA7:DXA22 EGW7:EGW22 EQS7:EQS22 FAO7:FAO22 FKK7:FKK22 FUG7:FUG22 GEC7:GEC22 GNY7:GNY22 GXU7:GXU22 HHQ7:HHQ22 HRM7:HRM22 IBI7:IBI22 ILE7:ILE22 IVA7:IVA22 JEW7:JEW22 JOS7:JOS22 JYO7:JYO22 KIK7:KIK22 KSG7:KSG22 LCC7:LCC22 LLY7:LLY22 LVU7:LVU22 MFQ7:MFQ22 MPM7:MPM22 MZI7:MZI22 NJE7:NJE22 NTA7:NTA22 OCW7:OCW22 OMS7:OMS22 OWO7:OWO22 PGK7:PGK22 PQG7:PQG22 QAC7:QAC22 QJY7:QJY22 QTU7:QTU22 RDQ7:RDQ22 RNM7:RNM22 RXI7:RXI22 SHE7:SHE22 SRA7:SRA22 TAW7:TAW22 TKS7:TKS22 TUO7:TUO22 UEK7:UEK22 UOG7:UOG22 UYC7:UYC22 VHY7:VHY22 VRU7:VRU22 WBQ7:WBQ22 WLM7:WLM22 WVI7:WVI22">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dimension ref="C4:D146"/>
  <sheetViews>
    <sheetView workbookViewId="0">
      <selection activeCell="C26" sqref="C26"/>
    </sheetView>
  </sheetViews>
  <sheetFormatPr defaultRowHeight="13.5"/>
  <cols>
    <col min="1" max="2" width="9" style="136"/>
    <col min="3" max="3" width="18" style="136" customWidth="1"/>
    <col min="4" max="4" width="27.25" style="136" customWidth="1"/>
    <col min="5" max="16384" width="9" style="136"/>
  </cols>
  <sheetData>
    <row r="4" spans="3:4">
      <c r="C4" s="137" t="s">
        <v>106</v>
      </c>
      <c r="D4" s="136" t="s">
        <v>107</v>
      </c>
    </row>
    <row r="52" spans="3:4">
      <c r="C52" s="137" t="s">
        <v>108</v>
      </c>
      <c r="D52" s="136" t="s">
        <v>109</v>
      </c>
    </row>
    <row r="99" spans="3:4">
      <c r="C99" s="137" t="s">
        <v>110</v>
      </c>
      <c r="D99" s="136" t="s">
        <v>185</v>
      </c>
    </row>
    <row r="146" spans="3:4">
      <c r="C146" s="137" t="s">
        <v>153</v>
      </c>
      <c r="D146" s="136" t="s">
        <v>154</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Logout_Click</vt:lpstr>
      <vt:lpstr>Evidence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Varad Paralikar</dc:creator>
  <cp:lastModifiedBy>Varad</cp:lastModifiedBy>
  <dcterms:created xsi:type="dcterms:W3CDTF">2018-07-31T03:08:40Z</dcterms:created>
  <dcterms:modified xsi:type="dcterms:W3CDTF">2019-09-18T04:04:50Z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