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ummary" sheetId="4" r:id="rId1"/>
    <sheet name="Page_Load" sheetId="5" r:id="rId2"/>
    <sheet name="Submit_Click" sheetId="6" r:id="rId3"/>
    <sheet name="Clear_Click" sheetId="7" r:id="rId4"/>
  </sheets>
  <externalReferences>
    <externalReference r:id="rId5"/>
  </externalReferences>
  <definedNames>
    <definedName name="____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___A02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_A02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A02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A02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Summary!$B$9:$AL$10</definedName>
    <definedName name="aa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SheetName" localSheetId="3">Clear_Click!$F$31</definedName>
    <definedName name="BugSheetName" localSheetId="1">Page_Load!$F$64</definedName>
    <definedName name="BugSheetName" localSheetId="2">Submit_Click!$F$83</definedName>
    <definedName name="d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 localSheetId="0">Summary!$A$3:$IV$3</definedName>
    <definedName name="NewPCL_Row" localSheetId="0">Summary!$A$13:$IV$13</definedName>
    <definedName name="_xlnm.Print_Area" localSheetId="3">Clear_Click!$A$1:$AF$33</definedName>
    <definedName name="_xlnm.Print_Area" localSheetId="1">Page_Load!$A$1:$AD$66</definedName>
    <definedName name="_xlnm.Print_Area" localSheetId="0">Summary!$A$5:$AM$18</definedName>
    <definedName name="_xlnm.Print_Titles" localSheetId="3">Clear_Click!$A$1:$IV$3</definedName>
    <definedName name="_xlnm.Print_Titles" localSheetId="1">Page_Load!$A$1:$IT$3</definedName>
    <definedName name="_xlnm.Print_Titles" localSheetId="2">Submit_Click!$A$1:$IV$3</definedName>
    <definedName name="_xlnm.Print_Titles" localSheetId="0">Summary!$A$5:$IV$9</definedName>
    <definedName name="ｓｓ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 localSheetId="0">Summary!$AI$14</definedName>
    <definedName name="SummaryTotal" localSheetId="0">Summary!$B$14:$AL$15</definedName>
    <definedName name="SummaryTRNA" localSheetId="0">Summary!$X$14</definedName>
    <definedName name="SummaryTRNG" localSheetId="0">Summary!$R$14</definedName>
    <definedName name="SummaryTROK" localSheetId="0">Summary!$O$14</definedName>
    <definedName name="SummaryTRPT" localSheetId="0">Summary!$U$14</definedName>
    <definedName name="SummaryTTC" localSheetId="0">Summary!$K$14</definedName>
    <definedName name="SummaryTTD" localSheetId="0">Summary!$AA$14</definedName>
    <definedName name="SummaryTTND" localSheetId="0">Summary!$AE$14</definedName>
    <definedName name="wrn.confshet.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0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A84" i="6"/>
  <c r="Z84"/>
  <c r="Y84"/>
  <c r="X84"/>
  <c r="W84"/>
  <c r="H3" i="5"/>
  <c r="I3" s="1"/>
  <c r="J3" s="1"/>
  <c r="K3" s="1"/>
  <c r="L3" s="1"/>
  <c r="M3" s="1"/>
  <c r="N3" s="1"/>
  <c r="AC3"/>
  <c r="O65"/>
  <c r="P65"/>
  <c r="Q65"/>
  <c r="R65"/>
  <c r="S65"/>
  <c r="T65"/>
  <c r="U65"/>
  <c r="V65"/>
  <c r="W65"/>
  <c r="X65"/>
  <c r="Y65"/>
  <c r="Z65"/>
  <c r="AA65"/>
  <c r="AB65"/>
  <c r="AF32" i="7" l="1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V84" i="6"/>
  <c r="AF84"/>
  <c r="AE84"/>
  <c r="AD84"/>
  <c r="AC84"/>
  <c r="AB84"/>
  <c r="P84"/>
  <c r="O84"/>
  <c r="N84"/>
  <c r="M84"/>
  <c r="L84"/>
  <c r="K84"/>
  <c r="J84"/>
  <c r="I84"/>
  <c r="H84"/>
  <c r="I3"/>
  <c r="J3" s="1"/>
  <c r="K3" s="1"/>
  <c r="L3" s="1"/>
  <c r="M3" s="1"/>
  <c r="N3" s="1"/>
  <c r="O3" s="1"/>
  <c r="P3" s="1"/>
  <c r="AD65" i="5"/>
  <c r="AC65"/>
  <c r="N65"/>
  <c r="M65"/>
  <c r="L65"/>
  <c r="K65"/>
  <c r="J65"/>
  <c r="I65"/>
  <c r="H65"/>
  <c r="AD3"/>
  <c r="AA12" i="4" l="1"/>
  <c r="AE12" s="1"/>
  <c r="AI14" l="1"/>
  <c r="AA11"/>
  <c r="AE11" s="1"/>
  <c r="K14" l="1"/>
  <c r="O14"/>
  <c r="AA10"/>
  <c r="AA14" s="1"/>
  <c r="R14"/>
  <c r="U14"/>
  <c r="X14"/>
  <c r="AI3"/>
  <c r="X3"/>
  <c r="U3"/>
  <c r="R3"/>
  <c r="O3"/>
  <c r="K3"/>
  <c r="AE10" l="1"/>
  <c r="AE14" s="1"/>
  <c r="AE15" s="1"/>
  <c r="R15"/>
  <c r="X15"/>
  <c r="O15"/>
  <c r="U15"/>
  <c r="AA3"/>
  <c r="AE3" s="1"/>
  <c r="AA15"/>
</calcChain>
</file>

<file path=xl/comments1.xml><?xml version="1.0" encoding="utf-8"?>
<comments xmlns="http://schemas.openxmlformats.org/spreadsheetml/2006/main">
  <authors>
    <author>Author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Y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34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60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61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62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63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64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49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79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80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81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82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83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7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27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28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9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30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1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<sst xmlns="http://schemas.openxmlformats.org/spreadsheetml/2006/main" count="701" uniqueCount="195">
  <si>
    <t>New PCL</t>
    <phoneticPr fontId="5"/>
  </si>
  <si>
    <t>Total</t>
    <phoneticPr fontId="5"/>
  </si>
  <si>
    <t>Test Result</t>
    <phoneticPr fontId="5"/>
  </si>
  <si>
    <t>Total Test</t>
    <phoneticPr fontId="5"/>
  </si>
  <si>
    <t>No</t>
    <phoneticPr fontId="5"/>
  </si>
  <si>
    <t>Function Name</t>
    <phoneticPr fontId="5"/>
  </si>
  <si>
    <t>Test Cases</t>
    <phoneticPr fontId="5"/>
  </si>
  <si>
    <t>OK</t>
    <phoneticPr fontId="5"/>
  </si>
  <si>
    <t>NG</t>
    <phoneticPr fontId="5"/>
  </si>
  <si>
    <t>PT</t>
    <phoneticPr fontId="5"/>
  </si>
  <si>
    <t>NA</t>
    <phoneticPr fontId="5"/>
  </si>
  <si>
    <t>Done</t>
    <phoneticPr fontId="5"/>
  </si>
  <si>
    <t>Not Done</t>
    <phoneticPr fontId="5"/>
  </si>
  <si>
    <t>Total Bugs</t>
    <phoneticPr fontId="5"/>
  </si>
  <si>
    <t>Page_Load</t>
    <phoneticPr fontId="5"/>
  </si>
  <si>
    <t>% of Total</t>
    <phoneticPr fontId="5"/>
  </si>
  <si>
    <t>Submit_Click</t>
    <phoneticPr fontId="5"/>
  </si>
  <si>
    <t>Clear_Click</t>
    <phoneticPr fontId="5"/>
  </si>
  <si>
    <t>1</t>
    <phoneticPr fontId="5"/>
  </si>
  <si>
    <t>Verification during program execution</t>
    <phoneticPr fontId="5"/>
  </si>
  <si>
    <t>Blank</t>
    <phoneticPr fontId="5"/>
  </si>
  <si>
    <t>Visible</t>
    <phoneticPr fontId="5"/>
  </si>
  <si>
    <t>Focus</t>
    <phoneticPr fontId="5"/>
  </si>
  <si>
    <t>Condition Type</t>
    <phoneticPr fontId="5"/>
  </si>
  <si>
    <t>N</t>
    <phoneticPr fontId="5"/>
  </si>
  <si>
    <t>Tested By</t>
    <phoneticPr fontId="5"/>
  </si>
  <si>
    <t>Test Date</t>
    <phoneticPr fontId="5"/>
  </si>
  <si>
    <t>Bug ID</t>
    <phoneticPr fontId="5"/>
  </si>
  <si>
    <t>Bug Count</t>
    <phoneticPr fontId="5"/>
  </si>
  <si>
    <t>Blank</t>
  </si>
  <si>
    <t>Page will be redirect to ERROR Page</t>
    <phoneticPr fontId="5"/>
  </si>
  <si>
    <t>Error occurred while executing query. Please contact administrator for further assistance</t>
    <phoneticPr fontId="5"/>
  </si>
  <si>
    <t>JVS</t>
    <phoneticPr fontId="5"/>
  </si>
  <si>
    <t>Page Title</t>
    <phoneticPr fontId="1"/>
  </si>
  <si>
    <t>Clear Button Click</t>
    <phoneticPr fontId="5"/>
  </si>
  <si>
    <t>N</t>
  </si>
  <si>
    <t>Salutation</t>
    <phoneticPr fontId="1"/>
  </si>
  <si>
    <t>Last Name</t>
    <phoneticPr fontId="5"/>
  </si>
  <si>
    <t>First Name</t>
    <phoneticPr fontId="5"/>
  </si>
  <si>
    <t>Male</t>
    <phoneticPr fontId="5"/>
  </si>
  <si>
    <t>Email ID</t>
    <phoneticPr fontId="5"/>
  </si>
  <si>
    <t>Birth Date</t>
    <phoneticPr fontId="5"/>
  </si>
  <si>
    <t>Address</t>
    <phoneticPr fontId="1"/>
  </si>
  <si>
    <t>Submit</t>
    <phoneticPr fontId="1"/>
  </si>
  <si>
    <t>Clear</t>
    <phoneticPr fontId="1"/>
  </si>
  <si>
    <t>Header Text</t>
    <phoneticPr fontId="5"/>
  </si>
  <si>
    <t>Page Title</t>
    <phoneticPr fontId="1"/>
  </si>
  <si>
    <t>Exception</t>
    <phoneticPr fontId="1"/>
  </si>
  <si>
    <t>Salutation</t>
    <phoneticPr fontId="5"/>
  </si>
  <si>
    <t>Page will Redirect to Error page</t>
    <phoneticPr fontId="1"/>
  </si>
  <si>
    <t>Error Message</t>
    <phoneticPr fontId="1"/>
  </si>
  <si>
    <t>Error occurred while connecting to database. Please contact administrator for further assistance</t>
    <phoneticPr fontId="5"/>
  </si>
  <si>
    <t>Database Connection Error</t>
    <phoneticPr fontId="1"/>
  </si>
  <si>
    <t>JVS</t>
    <phoneticPr fontId="5"/>
  </si>
  <si>
    <t>1</t>
    <phoneticPr fontId="5"/>
  </si>
  <si>
    <t>Page_Load</t>
    <phoneticPr fontId="5"/>
  </si>
  <si>
    <t>First Name</t>
    <phoneticPr fontId="5"/>
  </si>
  <si>
    <t>Middle Name</t>
    <phoneticPr fontId="5"/>
  </si>
  <si>
    <t>Sex</t>
    <phoneticPr fontId="5"/>
  </si>
  <si>
    <t>Female</t>
    <phoneticPr fontId="5"/>
  </si>
  <si>
    <t>MYSQL Exception</t>
    <phoneticPr fontId="1"/>
  </si>
  <si>
    <t>Verification during program execution</t>
    <phoneticPr fontId="5"/>
  </si>
  <si>
    <t>Editable</t>
    <phoneticPr fontId="5"/>
  </si>
  <si>
    <t>Mandatory</t>
    <phoneticPr fontId="1"/>
  </si>
  <si>
    <t>True</t>
    <phoneticPr fontId="5"/>
  </si>
  <si>
    <t>Error occurred. Please contact administrator for further assistance</t>
    <phoneticPr fontId="5"/>
  </si>
  <si>
    <t>Condition Type</t>
    <phoneticPr fontId="5"/>
  </si>
  <si>
    <t>N</t>
    <phoneticPr fontId="5"/>
  </si>
  <si>
    <t>Tested By</t>
    <phoneticPr fontId="5"/>
  </si>
  <si>
    <t>Test Result</t>
    <phoneticPr fontId="5"/>
  </si>
  <si>
    <t>Last Name</t>
    <phoneticPr fontId="1"/>
  </si>
  <si>
    <t>Address</t>
    <phoneticPr fontId="5"/>
  </si>
  <si>
    <t>Area Of Interest</t>
    <phoneticPr fontId="5"/>
  </si>
  <si>
    <t>Submit Button Click</t>
    <phoneticPr fontId="1"/>
  </si>
  <si>
    <t>Exception Occurred</t>
    <phoneticPr fontId="1"/>
  </si>
  <si>
    <t>Databse Conncetion</t>
    <phoneticPr fontId="1"/>
  </si>
  <si>
    <t>SQL Error</t>
    <phoneticPr fontId="1"/>
  </si>
  <si>
    <t>Exception</t>
    <phoneticPr fontId="1"/>
  </si>
  <si>
    <t>Web Programming</t>
    <phoneticPr fontId="1"/>
  </si>
  <si>
    <t>Database Programming</t>
    <phoneticPr fontId="1"/>
  </si>
  <si>
    <t>Swing Programming</t>
    <phoneticPr fontId="1"/>
  </si>
  <si>
    <t>Mobile Programming</t>
    <phoneticPr fontId="1"/>
  </si>
  <si>
    <t>Other Interest</t>
    <phoneticPr fontId="1"/>
  </si>
  <si>
    <t>Below error message is displayed</t>
    <phoneticPr fontId="5"/>
  </si>
  <si>
    <t>Page will be redirect to Session Timeout Page</t>
    <phoneticPr fontId="5"/>
  </si>
  <si>
    <t>Errro Message</t>
    <phoneticPr fontId="5"/>
  </si>
  <si>
    <t>Salutation</t>
    <phoneticPr fontId="5"/>
  </si>
  <si>
    <t>Sanjay</t>
    <phoneticPr fontId="1"/>
  </si>
  <si>
    <t>Male</t>
    <phoneticPr fontId="1"/>
  </si>
  <si>
    <t>Black</t>
    <phoneticPr fontId="1"/>
  </si>
  <si>
    <t>Please Enter First Name</t>
    <phoneticPr fontId="1"/>
  </si>
  <si>
    <t>Please Enter Last Name</t>
    <phoneticPr fontId="1"/>
  </si>
  <si>
    <t>Please Enter Sex</t>
    <phoneticPr fontId="1"/>
  </si>
  <si>
    <t>Please Enter Date of Birth</t>
    <phoneticPr fontId="1"/>
  </si>
  <si>
    <t>Blank</t>
    <phoneticPr fontId="1"/>
  </si>
  <si>
    <t>Sex</t>
    <phoneticPr fontId="1"/>
  </si>
  <si>
    <t>Birth Date</t>
    <phoneticPr fontId="1"/>
  </si>
  <si>
    <t>Address</t>
    <phoneticPr fontId="1"/>
  </si>
  <si>
    <t>Area Of Interest</t>
    <phoneticPr fontId="1"/>
  </si>
  <si>
    <t>OK</t>
  </si>
  <si>
    <t>A</t>
  </si>
  <si>
    <t>Assignment-3</t>
    <phoneticPr fontId="1"/>
  </si>
  <si>
    <t>PCL Skillup</t>
    <phoneticPr fontId="5"/>
  </si>
  <si>
    <t>Varad Paralikar</t>
    <phoneticPr fontId="5"/>
  </si>
  <si>
    <t>Page_Load</t>
    <phoneticPr fontId="5"/>
  </si>
  <si>
    <t>[ JVS : User Details Registration Form]</t>
    <phoneticPr fontId="8" type="noConversion"/>
  </si>
  <si>
    <t>Project Code</t>
  </si>
  <si>
    <t>Module Code</t>
  </si>
  <si>
    <t>Creators Name</t>
  </si>
  <si>
    <t>Date</t>
    <phoneticPr fontId="1"/>
  </si>
  <si>
    <t>Page</t>
  </si>
  <si>
    <t>Check Conditions / Verification Content</t>
  </si>
  <si>
    <t xml:space="preserve">Test Case Number </t>
  </si>
  <si>
    <t>User Details Form</t>
    <phoneticPr fontId="5"/>
  </si>
  <si>
    <t>User Details</t>
    <phoneticPr fontId="5"/>
  </si>
  <si>
    <t>Personal Details</t>
    <phoneticPr fontId="5"/>
  </si>
  <si>
    <t>Clear_Click</t>
    <phoneticPr fontId="5"/>
  </si>
  <si>
    <t>Input 
Conditions</t>
    <phoneticPr fontId="5"/>
  </si>
  <si>
    <t>Check Items</t>
    <phoneticPr fontId="5"/>
  </si>
  <si>
    <t>Test Status</t>
    <phoneticPr fontId="5"/>
  </si>
  <si>
    <t>Bug Details</t>
    <phoneticPr fontId="5"/>
  </si>
  <si>
    <t>Bug Details</t>
    <phoneticPr fontId="1"/>
  </si>
  <si>
    <t>Page_Load</t>
    <phoneticPr fontId="1"/>
  </si>
  <si>
    <t>VP</t>
    <phoneticPr fontId="1"/>
  </si>
  <si>
    <t>Clickable</t>
    <phoneticPr fontId="1"/>
  </si>
  <si>
    <t>&lt;Personal Details&gt;</t>
    <phoneticPr fontId="5"/>
  </si>
  <si>
    <t>○</t>
  </si>
  <si>
    <t>Varad Paralikar</t>
    <phoneticPr fontId="1"/>
  </si>
  <si>
    <t>1</t>
    <phoneticPr fontId="5"/>
  </si>
  <si>
    <t>Submit_Click</t>
    <phoneticPr fontId="5"/>
  </si>
  <si>
    <t>PCL Skillup</t>
    <phoneticPr fontId="1"/>
  </si>
  <si>
    <t>Test Status</t>
    <phoneticPr fontId="1"/>
  </si>
  <si>
    <t>Operation Buttons</t>
    <phoneticPr fontId="1"/>
  </si>
  <si>
    <t>○</t>
    <phoneticPr fontId="1"/>
  </si>
  <si>
    <t>Email Id</t>
    <phoneticPr fontId="5"/>
  </si>
  <si>
    <t>Middle Initial</t>
    <phoneticPr fontId="5"/>
  </si>
  <si>
    <t>Web Programming Checkbox</t>
    <phoneticPr fontId="1"/>
  </si>
  <si>
    <t>Database Programming Checkbox</t>
    <phoneticPr fontId="1"/>
  </si>
  <si>
    <t>Swing Programming Checkbox</t>
    <phoneticPr fontId="1"/>
  </si>
  <si>
    <t>Mobile Programming Checkbox</t>
    <phoneticPr fontId="1"/>
  </si>
  <si>
    <t>Other Interests Textbox</t>
    <phoneticPr fontId="1"/>
  </si>
  <si>
    <t>Varad</t>
    <phoneticPr fontId="1"/>
  </si>
  <si>
    <t>Paralikar</t>
    <phoneticPr fontId="1"/>
  </si>
  <si>
    <t>varad@usindia.com</t>
    <phoneticPr fontId="1"/>
  </si>
  <si>
    <t>301,Shreeji Apartment,Law Garden, GLS College, Ahemdabad</t>
    <phoneticPr fontId="1"/>
  </si>
  <si>
    <t>Please Enter Arear of Interest</t>
    <phoneticPr fontId="1"/>
  </si>
  <si>
    <t>20/07/1997</t>
    <phoneticPr fontId="1"/>
  </si>
  <si>
    <t>Focus will set on Salutation Dropdown List</t>
    <phoneticPr fontId="5"/>
  </si>
  <si>
    <t>Element Property</t>
    <phoneticPr fontId="5"/>
  </si>
  <si>
    <t>Element Type</t>
    <phoneticPr fontId="1"/>
  </si>
  <si>
    <t>1. Text Field</t>
    <phoneticPr fontId="1"/>
  </si>
  <si>
    <t>2. Button</t>
    <phoneticPr fontId="1"/>
  </si>
  <si>
    <t>3. Checkbox</t>
    <phoneticPr fontId="1"/>
  </si>
  <si>
    <t>4. Textbox</t>
    <phoneticPr fontId="1"/>
  </si>
  <si>
    <t>5. Dropdown List</t>
    <phoneticPr fontId="1"/>
  </si>
  <si>
    <t>6. Radiobox</t>
    <phoneticPr fontId="1"/>
  </si>
  <si>
    <t>Ms.</t>
    <phoneticPr fontId="1"/>
  </si>
  <si>
    <t>Session Timeout</t>
    <phoneticPr fontId="1"/>
  </si>
  <si>
    <t>1</t>
    <phoneticPr fontId="1"/>
  </si>
  <si>
    <t>Mr.</t>
    <phoneticPr fontId="1"/>
  </si>
  <si>
    <t>2</t>
    <phoneticPr fontId="1"/>
  </si>
  <si>
    <t>Submit Click</t>
    <phoneticPr fontId="5"/>
  </si>
  <si>
    <t>Error occurred while connectiong to database. Please contact administrator for further assistance</t>
    <phoneticPr fontId="5"/>
  </si>
  <si>
    <t>No error message is displayed and data is saved in database</t>
    <phoneticPr fontId="5"/>
  </si>
  <si>
    <t>Inputted data will be stored in database table Users as follows</t>
    <phoneticPr fontId="5"/>
  </si>
  <si>
    <t>Users.salutation = Mr.</t>
    <phoneticPr fontId="1"/>
  </si>
  <si>
    <t>Users.firstName = Varad</t>
    <phoneticPr fontId="1"/>
  </si>
  <si>
    <t>Users.middleName = Sanjay</t>
    <phoneticPr fontId="1"/>
  </si>
  <si>
    <t>Users.lastName = Paralikar</t>
    <phoneticPr fontId="1"/>
  </si>
  <si>
    <t>Users.sex = Male</t>
    <phoneticPr fontId="1"/>
  </si>
  <si>
    <t>Users.email = varad@usindia.com</t>
    <phoneticPr fontId="1"/>
  </si>
  <si>
    <t>Users.dob = 20/07/1997</t>
    <phoneticPr fontId="1"/>
  </si>
  <si>
    <t>Users.userAddress =  301,Shreeji Apartment,Law Garden, GLS College, Ahemdabad</t>
    <phoneticPr fontId="1"/>
  </si>
  <si>
    <t>Users.areaOfInterest = Web Programming, Swing Programming</t>
    <phoneticPr fontId="1"/>
  </si>
  <si>
    <t>Area of Interest fetched from database</t>
    <phoneticPr fontId="1"/>
  </si>
  <si>
    <t>No Area Of Interest selected</t>
    <phoneticPr fontId="1"/>
  </si>
  <si>
    <t>Error occurred. Please contact administrator for further assistance.</t>
    <phoneticPr fontId="5"/>
  </si>
  <si>
    <t>Blank</t>
    <phoneticPr fontId="1"/>
  </si>
  <si>
    <t>Length &gt; 20</t>
    <phoneticPr fontId="1"/>
  </si>
  <si>
    <t>Length &gt; 10</t>
    <phoneticPr fontId="1"/>
  </si>
  <si>
    <t>10</t>
    <phoneticPr fontId="1"/>
  </si>
  <si>
    <t>Length &gt; 50</t>
    <phoneticPr fontId="1"/>
  </si>
  <si>
    <t>Please Enter First Name less than 20 characters</t>
    <phoneticPr fontId="1"/>
  </si>
  <si>
    <t>Please Enter Last Name less than 20 characters</t>
    <phoneticPr fontId="1"/>
  </si>
  <si>
    <t>Please Enter Middle Name less than 10 characters</t>
    <phoneticPr fontId="1"/>
  </si>
  <si>
    <t>Please Enter Email Id less than 20 characters</t>
    <phoneticPr fontId="1"/>
  </si>
  <si>
    <t>Please Enter Address less than 50 characters</t>
    <phoneticPr fontId="1"/>
  </si>
  <si>
    <t>Please Enter Area Of Interest less than 50 characters</t>
    <phoneticPr fontId="1"/>
  </si>
  <si>
    <t>Email Id</t>
    <phoneticPr fontId="1"/>
  </si>
  <si>
    <t>Middle Initial</t>
    <phoneticPr fontId="1"/>
  </si>
  <si>
    <t>Mr.</t>
    <phoneticPr fontId="1"/>
  </si>
  <si>
    <t>11</t>
    <phoneticPr fontId="1"/>
  </si>
  <si>
    <t>12</t>
    <phoneticPr fontId="1"/>
  </si>
  <si>
    <t>13</t>
    <phoneticPr fontId="1"/>
  </si>
  <si>
    <t>14</t>
    <phoneticPr fontId="1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</si>
</sst>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sz val="9"/>
      <color theme="1"/>
      <name val="Times New Roman"/>
      <family val="1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9"/>
      <color rgb="FF0070C0"/>
      <name val="Times New Roman"/>
      <family val="1"/>
    </font>
    <font>
      <sz val="9"/>
      <color rgb="FFFF0000"/>
      <name val="Times New Roman"/>
      <family val="1"/>
    </font>
    <font>
      <sz val="9"/>
      <color theme="5" tint="-0.249977111117893"/>
      <name val="Times New Roman"/>
      <family val="1"/>
    </font>
    <font>
      <sz val="9"/>
      <color rgb="FF00B050"/>
      <name val="Times New Roman"/>
      <family val="1"/>
    </font>
    <font>
      <sz val="9"/>
      <color rgb="FFC00000"/>
      <name val="Times New Roman"/>
      <family val="1"/>
    </font>
    <font>
      <u/>
      <sz val="11"/>
      <color theme="10"/>
      <name val="ＭＳ Ｐゴシック"/>
      <family val="3"/>
      <charset val="128"/>
    </font>
    <font>
      <u/>
      <sz val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9">
    <xf numFmtId="0" fontId="0" fillId="0" borderId="0"/>
    <xf numFmtId="0" fontId="3" fillId="0" borderId="0"/>
    <xf numFmtId="0" fontId="6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</cellStyleXfs>
  <cellXfs count="299">
    <xf numFmtId="0" fontId="0" fillId="0" borderId="0" xfId="0"/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176" fontId="4" fillId="0" borderId="0" xfId="1" applyNumberFormat="1" applyFont="1" applyFill="1" applyBorder="1" applyAlignment="1">
      <alignment horizontal="center" vertical="center"/>
    </xf>
    <xf numFmtId="176" fontId="4" fillId="0" borderId="0" xfId="1" applyNumberFormat="1" applyFont="1" applyFill="1" applyBorder="1" applyAlignment="1">
      <alignment horizontal="left" vertical="center"/>
    </xf>
    <xf numFmtId="0" fontId="4" fillId="0" borderId="0" xfId="1" applyFont="1" applyFill="1" applyAlignment="1">
      <alignment horizontal="center" vertical="center"/>
    </xf>
    <xf numFmtId="176" fontId="9" fillId="0" borderId="3" xfId="1" applyNumberFormat="1" applyFont="1" applyFill="1" applyBorder="1" applyAlignment="1">
      <alignment horizontal="center" vertical="center"/>
    </xf>
    <xf numFmtId="176" fontId="9" fillId="0" borderId="3" xfId="1" applyNumberFormat="1" applyFont="1" applyFill="1" applyBorder="1" applyAlignment="1">
      <alignment horizontal="left" vertical="center"/>
    </xf>
    <xf numFmtId="176" fontId="9" fillId="0" borderId="9" xfId="1" applyNumberFormat="1" applyFont="1" applyFill="1" applyBorder="1" applyAlignment="1">
      <alignment horizontal="left" vertical="center"/>
    </xf>
    <xf numFmtId="176" fontId="9" fillId="0" borderId="9" xfId="1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49" fontId="10" fillId="0" borderId="0" xfId="4" applyNumberFormat="1" applyFont="1" applyFill="1" applyBorder="1">
      <alignment vertical="center"/>
    </xf>
    <xf numFmtId="49" fontId="10" fillId="0" borderId="0" xfId="4" applyNumberFormat="1" applyFont="1" applyFill="1">
      <alignment vertical="center"/>
    </xf>
    <xf numFmtId="176" fontId="10" fillId="0" borderId="4" xfId="4" applyNumberFormat="1" applyFont="1" applyFill="1" applyBorder="1" applyAlignment="1">
      <alignment horizontal="center" vertical="center"/>
    </xf>
    <xf numFmtId="176" fontId="10" fillId="0" borderId="25" xfId="4" applyNumberFormat="1" applyFont="1" applyFill="1" applyBorder="1" applyAlignment="1">
      <alignment horizontal="center" vertical="center"/>
    </xf>
    <xf numFmtId="176" fontId="10" fillId="0" borderId="26" xfId="4" applyNumberFormat="1" applyFont="1" applyFill="1" applyBorder="1" applyAlignment="1">
      <alignment horizontal="center" vertical="center"/>
    </xf>
    <xf numFmtId="49" fontId="10" fillId="0" borderId="13" xfId="2" applyNumberFormat="1" applyFont="1" applyFill="1" applyBorder="1" applyAlignment="1">
      <alignment horizontal="center" vertical="top" wrapText="1"/>
    </xf>
    <xf numFmtId="49" fontId="10" fillId="0" borderId="17" xfId="2" applyNumberFormat="1" applyFont="1" applyFill="1" applyBorder="1" applyAlignment="1">
      <alignment horizontal="center" vertical="top" wrapText="1"/>
    </xf>
    <xf numFmtId="49" fontId="10" fillId="0" borderId="18" xfId="2" applyNumberFormat="1" applyFont="1" applyFill="1" applyBorder="1" applyAlignment="1">
      <alignment horizontal="center" vertical="top" wrapText="1"/>
    </xf>
    <xf numFmtId="49" fontId="10" fillId="0" borderId="0" xfId="4" applyNumberFormat="1" applyFont="1" applyFill="1" applyAlignment="1">
      <alignment vertical="center" wrapText="1"/>
    </xf>
    <xf numFmtId="49" fontId="10" fillId="0" borderId="31" xfId="2" applyNumberFormat="1" applyFont="1" applyFill="1" applyBorder="1" applyAlignment="1">
      <alignment horizontal="center" vertical="top" wrapText="1"/>
    </xf>
    <xf numFmtId="49" fontId="10" fillId="0" borderId="32" xfId="2" applyNumberFormat="1" applyFont="1" applyFill="1" applyBorder="1" applyAlignment="1">
      <alignment horizontal="center" vertical="top" wrapText="1"/>
    </xf>
    <xf numFmtId="49" fontId="10" fillId="0" borderId="0" xfId="2" applyNumberFormat="1" applyFont="1" applyFill="1" applyBorder="1" applyAlignment="1">
      <alignment horizontal="left" vertical="top" wrapText="1"/>
    </xf>
    <xf numFmtId="49" fontId="10" fillId="0" borderId="31" xfId="2" applyNumberFormat="1" applyFont="1" applyFill="1" applyBorder="1" applyAlignment="1">
      <alignment horizontal="center" vertical="center" wrapText="1"/>
    </xf>
    <xf numFmtId="49" fontId="10" fillId="0" borderId="32" xfId="2" applyNumberFormat="1" applyFont="1" applyFill="1" applyBorder="1" applyAlignment="1">
      <alignment horizontal="center" vertical="center" wrapText="1"/>
    </xf>
    <xf numFmtId="49" fontId="10" fillId="0" borderId="30" xfId="2" applyNumberFormat="1" applyFont="1" applyFill="1" applyBorder="1" applyAlignment="1">
      <alignment horizontal="center" vertical="center" wrapText="1"/>
    </xf>
    <xf numFmtId="49" fontId="10" fillId="0" borderId="13" xfId="2" applyNumberFormat="1" applyFont="1" applyFill="1" applyBorder="1" applyAlignment="1">
      <alignment horizontal="center" vertical="center" wrapText="1"/>
    </xf>
    <xf numFmtId="49" fontId="10" fillId="0" borderId="17" xfId="2" applyNumberFormat="1" applyFont="1" applyFill="1" applyBorder="1" applyAlignment="1">
      <alignment horizontal="center" vertical="center" wrapText="1"/>
    </xf>
    <xf numFmtId="49" fontId="10" fillId="0" borderId="18" xfId="2" applyNumberFormat="1" applyFont="1" applyFill="1" applyBorder="1" applyAlignment="1">
      <alignment horizontal="center" vertical="center" wrapText="1"/>
    </xf>
    <xf numFmtId="49" fontId="10" fillId="0" borderId="34" xfId="6" applyNumberFormat="1" applyFont="1" applyFill="1" applyBorder="1" applyAlignment="1">
      <alignment wrapText="1"/>
    </xf>
    <xf numFmtId="49" fontId="10" fillId="0" borderId="36" xfId="6" applyNumberFormat="1" applyFont="1" applyFill="1" applyBorder="1" applyAlignment="1">
      <alignment wrapText="1"/>
    </xf>
    <xf numFmtId="49" fontId="10" fillId="0" borderId="38" xfId="2" applyNumberFormat="1" applyFont="1" applyFill="1" applyBorder="1" applyAlignment="1">
      <alignment horizontal="center" vertical="center" wrapText="1"/>
    </xf>
    <xf numFmtId="49" fontId="10" fillId="0" borderId="34" xfId="2" applyNumberFormat="1" applyFont="1" applyFill="1" applyBorder="1" applyAlignment="1">
      <alignment horizontal="center" vertical="center" wrapText="1"/>
    </xf>
    <xf numFmtId="49" fontId="10" fillId="0" borderId="39" xfId="2" applyNumberFormat="1" applyFont="1" applyFill="1" applyBorder="1" applyAlignment="1">
      <alignment horizontal="center" vertical="center" wrapText="1"/>
    </xf>
    <xf numFmtId="49" fontId="10" fillId="0" borderId="19" xfId="2" applyNumberFormat="1" applyFont="1" applyFill="1" applyBorder="1" applyAlignment="1">
      <alignment horizontal="center" vertical="center" wrapText="1"/>
    </xf>
    <xf numFmtId="49" fontId="10" fillId="0" borderId="41" xfId="2" applyNumberFormat="1" applyFont="1" applyFill="1" applyBorder="1" applyAlignment="1">
      <alignment horizontal="center" vertical="center" wrapText="1"/>
    </xf>
    <xf numFmtId="49" fontId="10" fillId="0" borderId="42" xfId="2" applyNumberFormat="1" applyFont="1" applyFill="1" applyBorder="1" applyAlignment="1">
      <alignment horizontal="center" vertical="center" wrapText="1"/>
    </xf>
    <xf numFmtId="49" fontId="10" fillId="0" borderId="14" xfId="4" applyNumberFormat="1" applyFont="1" applyFill="1" applyBorder="1" applyAlignment="1">
      <alignment horizontal="center" vertical="center" wrapText="1"/>
    </xf>
    <xf numFmtId="49" fontId="10" fillId="0" borderId="13" xfId="4" applyNumberFormat="1" applyFont="1" applyFill="1" applyBorder="1" applyAlignment="1">
      <alignment horizontal="center" vertical="center" wrapText="1"/>
    </xf>
    <xf numFmtId="49" fontId="10" fillId="0" borderId="17" xfId="4" applyNumberFormat="1" applyFont="1" applyFill="1" applyBorder="1" applyAlignment="1">
      <alignment horizontal="center" vertical="center" wrapText="1"/>
    </xf>
    <xf numFmtId="49" fontId="10" fillId="0" borderId="18" xfId="4" applyNumberFormat="1" applyFont="1" applyFill="1" applyBorder="1" applyAlignment="1">
      <alignment horizontal="center" vertical="center" wrapText="1"/>
    </xf>
    <xf numFmtId="49" fontId="10" fillId="0" borderId="10" xfId="4" applyNumberFormat="1" applyFont="1" applyFill="1" applyBorder="1" applyAlignment="1">
      <alignment horizontal="center" vertical="center" wrapText="1"/>
    </xf>
    <xf numFmtId="49" fontId="10" fillId="0" borderId="30" xfId="4" applyNumberFormat="1" applyFont="1" applyFill="1" applyBorder="1" applyAlignment="1">
      <alignment horizontal="center" vertical="center" wrapText="1"/>
    </xf>
    <xf numFmtId="49" fontId="10" fillId="0" borderId="31" xfId="4" applyNumberFormat="1" applyFont="1" applyFill="1" applyBorder="1" applyAlignment="1">
      <alignment horizontal="center" vertical="center" wrapText="1"/>
    </xf>
    <xf numFmtId="49" fontId="10" fillId="0" borderId="32" xfId="4" applyNumberFormat="1" applyFont="1" applyFill="1" applyBorder="1" applyAlignment="1">
      <alignment horizontal="center" vertical="center" wrapText="1"/>
    </xf>
    <xf numFmtId="177" fontId="10" fillId="0" borderId="30" xfId="4" applyNumberFormat="1" applyFont="1" applyFill="1" applyBorder="1" applyAlignment="1">
      <alignment horizontal="center" vertical="center" wrapText="1"/>
    </xf>
    <xf numFmtId="177" fontId="10" fillId="0" borderId="31" xfId="4" applyNumberFormat="1" applyFont="1" applyFill="1" applyBorder="1" applyAlignment="1">
      <alignment horizontal="center" vertical="center" wrapText="1"/>
    </xf>
    <xf numFmtId="177" fontId="10" fillId="0" borderId="32" xfId="4" applyNumberFormat="1" applyFont="1" applyFill="1" applyBorder="1" applyAlignment="1">
      <alignment horizontal="center" vertical="center" wrapText="1"/>
    </xf>
    <xf numFmtId="49" fontId="10" fillId="0" borderId="1" xfId="4" applyNumberFormat="1" applyFont="1" applyFill="1" applyBorder="1" applyAlignment="1">
      <alignment horizontal="center" vertical="center" wrapText="1"/>
    </xf>
    <xf numFmtId="49" fontId="10" fillId="0" borderId="44" xfId="4" applyNumberFormat="1" applyFont="1" applyFill="1" applyBorder="1" applyAlignment="1">
      <alignment horizontal="center" vertical="center" wrapText="1"/>
    </xf>
    <xf numFmtId="49" fontId="10" fillId="0" borderId="34" xfId="4" applyNumberFormat="1" applyFont="1" applyFill="1" applyBorder="1" applyAlignment="1">
      <alignment horizontal="center" vertical="center" wrapText="1"/>
    </xf>
    <xf numFmtId="49" fontId="10" fillId="0" borderId="39" xfId="4" applyNumberFormat="1" applyFont="1" applyFill="1" applyBorder="1" applyAlignment="1">
      <alignment horizontal="center" vertical="center" wrapText="1"/>
    </xf>
    <xf numFmtId="0" fontId="10" fillId="0" borderId="45" xfId="4" applyNumberFormat="1" applyFont="1" applyFill="1" applyBorder="1" applyAlignment="1">
      <alignment horizontal="center" vertical="center" wrapText="1"/>
    </xf>
    <xf numFmtId="0" fontId="10" fillId="0" borderId="41" xfId="4" applyNumberFormat="1" applyFont="1" applyFill="1" applyBorder="1" applyAlignment="1">
      <alignment horizontal="center" vertical="center" wrapText="1"/>
    </xf>
    <xf numFmtId="0" fontId="10" fillId="0" borderId="42" xfId="4" applyNumberFormat="1" applyFont="1" applyFill="1" applyBorder="1" applyAlignment="1">
      <alignment horizontal="center" vertical="center" wrapText="1"/>
    </xf>
    <xf numFmtId="49" fontId="10" fillId="0" borderId="0" xfId="4" applyNumberFormat="1" applyFont="1" applyFill="1" applyAlignment="1">
      <alignment horizontal="center" vertical="center" wrapText="1"/>
    </xf>
    <xf numFmtId="49" fontId="10" fillId="0" borderId="28" xfId="4" applyNumberFormat="1" applyFont="1" applyFill="1" applyBorder="1" applyAlignment="1">
      <alignment horizontal="center" vertical="center" wrapText="1"/>
    </xf>
    <xf numFmtId="49" fontId="10" fillId="0" borderId="0" xfId="4" applyNumberFormat="1" applyFont="1" applyFill="1" applyBorder="1" applyAlignment="1">
      <alignment horizontal="center" vertical="center" wrapText="1"/>
    </xf>
    <xf numFmtId="49" fontId="10" fillId="0" borderId="0" xfId="4" applyNumberFormat="1" applyFont="1" applyFill="1" applyBorder="1" applyAlignment="1">
      <alignment vertical="center" wrapText="1"/>
    </xf>
    <xf numFmtId="49" fontId="10" fillId="0" borderId="0" xfId="4" applyNumberFormat="1" applyFont="1" applyFill="1" applyBorder="1" applyAlignment="1">
      <alignment horizontal="center" vertical="center"/>
    </xf>
    <xf numFmtId="49" fontId="12" fillId="0" borderId="17" xfId="2" applyNumberFormat="1" applyFont="1" applyFill="1" applyBorder="1" applyAlignment="1">
      <alignment horizontal="center" vertical="top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2" fillId="0" borderId="17" xfId="2" applyNumberFormat="1" applyFont="1" applyFill="1" applyBorder="1" applyAlignment="1">
      <alignment horizontal="center" vertical="center" wrapText="1"/>
    </xf>
    <xf numFmtId="49" fontId="10" fillId="0" borderId="46" xfId="2" applyNumberFormat="1" applyFont="1" applyFill="1" applyBorder="1" applyAlignment="1">
      <alignment horizontal="left" vertical="top" wrapText="1"/>
    </xf>
    <xf numFmtId="49" fontId="10" fillId="0" borderId="34" xfId="4" applyNumberFormat="1" applyFont="1" applyFill="1" applyBorder="1" applyAlignment="1">
      <alignment vertical="center" wrapText="1"/>
    </xf>
    <xf numFmtId="49" fontId="12" fillId="0" borderId="34" xfId="2" applyNumberFormat="1" applyFont="1" applyFill="1" applyBorder="1" applyAlignment="1">
      <alignment horizontal="center" vertical="center" wrapText="1"/>
    </xf>
    <xf numFmtId="49" fontId="10" fillId="0" borderId="35" xfId="6" applyNumberFormat="1" applyFont="1" applyFill="1" applyBorder="1" applyAlignment="1">
      <alignment wrapText="1"/>
    </xf>
    <xf numFmtId="49" fontId="10" fillId="0" borderId="30" xfId="2" applyNumberFormat="1" applyFont="1" applyFill="1" applyBorder="1" applyAlignment="1">
      <alignment horizontal="center" vertical="top" wrapText="1"/>
    </xf>
    <xf numFmtId="49" fontId="12" fillId="0" borderId="1" xfId="2" applyNumberFormat="1" applyFont="1" applyFill="1" applyBorder="1" applyAlignment="1">
      <alignment horizontal="left" vertical="top" wrapText="1"/>
    </xf>
    <xf numFmtId="49" fontId="10" fillId="0" borderId="1" xfId="4" applyNumberFormat="1" applyFont="1" applyFill="1" applyBorder="1" applyAlignment="1">
      <alignment horizontal="center" vertical="center" wrapText="1"/>
    </xf>
    <xf numFmtId="49" fontId="10" fillId="0" borderId="1" xfId="6" applyNumberFormat="1" applyFont="1" applyFill="1" applyBorder="1" applyAlignment="1">
      <alignment horizontal="left" wrapText="1"/>
    </xf>
    <xf numFmtId="49" fontId="10" fillId="0" borderId="7" xfId="6" applyNumberFormat="1" applyFont="1" applyFill="1" applyBorder="1" applyAlignment="1">
      <alignment horizontal="left" wrapText="1"/>
    </xf>
    <xf numFmtId="49" fontId="10" fillId="0" borderId="31" xfId="4" applyNumberFormat="1" applyFont="1" applyFill="1" applyBorder="1" applyAlignment="1">
      <alignment horizontal="center" vertical="center" wrapText="1"/>
    </xf>
    <xf numFmtId="49" fontId="10" fillId="0" borderId="31" xfId="6" applyNumberFormat="1" applyFont="1" applyFill="1" applyBorder="1" applyAlignment="1">
      <alignment horizontal="left" wrapText="1"/>
    </xf>
    <xf numFmtId="49" fontId="10" fillId="0" borderId="34" xfId="6" applyNumberFormat="1" applyFont="1" applyFill="1" applyBorder="1" applyAlignment="1">
      <alignment horizontal="left" wrapText="1"/>
    </xf>
    <xf numFmtId="49" fontId="10" fillId="0" borderId="36" xfId="6" applyNumberFormat="1" applyFont="1" applyFill="1" applyBorder="1" applyAlignment="1">
      <alignment horizontal="left" wrapText="1"/>
    </xf>
    <xf numFmtId="49" fontId="10" fillId="0" borderId="20" xfId="6" applyNumberFormat="1" applyFont="1" applyFill="1" applyBorder="1" applyAlignment="1">
      <alignment horizontal="left" wrapText="1"/>
    </xf>
    <xf numFmtId="49" fontId="12" fillId="0" borderId="15" xfId="2" applyNumberFormat="1" applyFont="1" applyFill="1" applyBorder="1" applyAlignment="1">
      <alignment horizontal="center" vertical="top" wrapText="1"/>
    </xf>
    <xf numFmtId="49" fontId="10" fillId="0" borderId="3" xfId="2" applyNumberFormat="1" applyFont="1" applyFill="1" applyBorder="1" applyAlignment="1">
      <alignment horizontal="center" vertical="center" wrapText="1"/>
    </xf>
    <xf numFmtId="49" fontId="10" fillId="0" borderId="2" xfId="2" applyNumberFormat="1" applyFont="1" applyFill="1" applyBorder="1" applyAlignment="1">
      <alignment horizontal="center" vertical="center" wrapText="1"/>
    </xf>
    <xf numFmtId="49" fontId="10" fillId="0" borderId="43" xfId="2" applyNumberFormat="1" applyFont="1" applyFill="1" applyBorder="1" applyAlignment="1">
      <alignment horizontal="left" vertical="top" wrapText="1"/>
    </xf>
    <xf numFmtId="49" fontId="10" fillId="0" borderId="45" xfId="2" applyNumberFormat="1" applyFont="1" applyFill="1" applyBorder="1" applyAlignment="1">
      <alignment horizontal="left" vertical="top" wrapText="1"/>
    </xf>
    <xf numFmtId="176" fontId="10" fillId="0" borderId="28" xfId="4" applyNumberFormat="1" applyFont="1" applyFill="1" applyBorder="1" applyAlignment="1">
      <alignment horizontal="center" vertical="center"/>
    </xf>
    <xf numFmtId="176" fontId="10" fillId="0" borderId="52" xfId="4" applyNumberFormat="1" applyFont="1" applyFill="1" applyBorder="1" applyAlignment="1">
      <alignment horizontal="center" vertical="center"/>
    </xf>
    <xf numFmtId="49" fontId="10" fillId="0" borderId="31" xfId="4" applyNumberFormat="1" applyFont="1" applyFill="1" applyBorder="1" applyAlignment="1">
      <alignment vertical="center" wrapText="1"/>
    </xf>
    <xf numFmtId="49" fontId="12" fillId="0" borderId="31" xfId="2" applyNumberFormat="1" applyFont="1" applyFill="1" applyBorder="1" applyAlignment="1">
      <alignment horizontal="left" vertical="top" wrapText="1"/>
    </xf>
    <xf numFmtId="49" fontId="10" fillId="0" borderId="31" xfId="2" applyNumberFormat="1" applyFont="1" applyFill="1" applyBorder="1" applyAlignment="1">
      <alignment horizontal="left" vertical="top" wrapText="1"/>
    </xf>
    <xf numFmtId="49" fontId="10" fillId="3" borderId="13" xfId="4" applyNumberFormat="1" applyFont="1" applyFill="1" applyBorder="1" applyAlignment="1">
      <alignment vertical="center"/>
    </xf>
    <xf numFmtId="49" fontId="10" fillId="0" borderId="43" xfId="2" applyNumberFormat="1" applyFont="1" applyFill="1" applyBorder="1" applyAlignment="1">
      <alignment horizontal="center" vertical="center" wrapText="1"/>
    </xf>
    <xf numFmtId="49" fontId="25" fillId="0" borderId="35" xfId="4" applyNumberFormat="1" applyFont="1" applyFill="1" applyBorder="1" applyAlignment="1">
      <alignment vertical="center" wrapText="1"/>
    </xf>
    <xf numFmtId="49" fontId="12" fillId="0" borderId="2" xfId="2" applyNumberFormat="1" applyFont="1" applyFill="1" applyBorder="1" applyAlignment="1">
      <alignment horizontal="center" vertical="center" wrapText="1"/>
    </xf>
    <xf numFmtId="49" fontId="10" fillId="0" borderId="41" xfId="4" applyNumberFormat="1" applyFont="1" applyFill="1" applyBorder="1" applyAlignment="1">
      <alignment vertical="center" wrapText="1"/>
    </xf>
    <xf numFmtId="49" fontId="10" fillId="0" borderId="25" xfId="4" applyNumberFormat="1" applyFont="1" applyFill="1" applyBorder="1" applyAlignment="1">
      <alignment horizontal="center" vertical="center"/>
    </xf>
    <xf numFmtId="49" fontId="10" fillId="0" borderId="36" xfId="4" applyNumberFormat="1" applyFont="1" applyFill="1" applyBorder="1" applyAlignment="1">
      <alignment vertical="center" wrapText="1"/>
    </xf>
    <xf numFmtId="49" fontId="12" fillId="0" borderId="3" xfId="2" applyNumberFormat="1" applyFont="1" applyFill="1" applyBorder="1" applyAlignment="1">
      <alignment horizontal="center" vertical="center" wrapText="1"/>
    </xf>
    <xf numFmtId="49" fontId="10" fillId="0" borderId="55" xfId="2" applyNumberFormat="1" applyFont="1" applyFill="1" applyBorder="1" applyAlignment="1">
      <alignment horizontal="center" vertical="center" wrapText="1"/>
    </xf>
    <xf numFmtId="49" fontId="10" fillId="0" borderId="36" xfId="2" applyNumberFormat="1" applyFont="1" applyFill="1" applyBorder="1" applyAlignment="1">
      <alignment horizontal="center" vertical="center" wrapText="1"/>
    </xf>
    <xf numFmtId="49" fontId="10" fillId="0" borderId="54" xfId="2" applyNumberFormat="1" applyFont="1" applyFill="1" applyBorder="1" applyAlignment="1">
      <alignment horizontal="center" vertical="center" wrapText="1"/>
    </xf>
    <xf numFmtId="49" fontId="15" fillId="0" borderId="5" xfId="4" applyNumberFormat="1" applyFont="1" applyFill="1" applyBorder="1" applyAlignment="1">
      <alignment horizontal="right" vertical="top" wrapText="1"/>
    </xf>
    <xf numFmtId="0" fontId="10" fillId="0" borderId="41" xfId="2" applyNumberFormat="1" applyFont="1" applyFill="1" applyBorder="1" applyAlignment="1">
      <alignment horizontal="left" vertical="top" wrapText="1"/>
    </xf>
    <xf numFmtId="0" fontId="10" fillId="0" borderId="43" xfId="2" applyNumberFormat="1" applyFont="1" applyFill="1" applyBorder="1" applyAlignment="1">
      <alignment horizontal="left" vertical="top" wrapText="1"/>
    </xf>
    <xf numFmtId="0" fontId="10" fillId="0" borderId="31" xfId="2" applyNumberFormat="1" applyFont="1" applyFill="1" applyBorder="1" applyAlignment="1">
      <alignment horizontal="left" vertical="top" wrapText="1"/>
    </xf>
    <xf numFmtId="0" fontId="10" fillId="0" borderId="35" xfId="2" applyNumberFormat="1" applyFont="1" applyFill="1" applyBorder="1" applyAlignment="1">
      <alignment horizontal="left" vertical="top" wrapText="1"/>
    </xf>
    <xf numFmtId="0" fontId="10" fillId="0" borderId="7" xfId="2" applyNumberFormat="1" applyFont="1" applyFill="1" applyBorder="1" applyAlignment="1">
      <alignment horizontal="left" vertical="top" wrapText="1"/>
    </xf>
    <xf numFmtId="49" fontId="10" fillId="3" borderId="19" xfId="4" applyNumberFormat="1" applyFont="1" applyFill="1" applyBorder="1" applyAlignment="1">
      <alignment vertical="center"/>
    </xf>
    <xf numFmtId="176" fontId="10" fillId="0" borderId="4" xfId="4" applyNumberFormat="1" applyFont="1" applyFill="1" applyBorder="1" applyAlignment="1">
      <alignment horizontal="center" vertical="center"/>
    </xf>
    <xf numFmtId="176" fontId="10" fillId="0" borderId="25" xfId="4" applyNumberFormat="1" applyFont="1" applyFill="1" applyBorder="1" applyAlignment="1">
      <alignment horizontal="center" vertical="center"/>
    </xf>
    <xf numFmtId="49" fontId="10" fillId="0" borderId="5" xfId="4" applyNumberFormat="1" applyFont="1" applyFill="1" applyBorder="1" applyAlignment="1"/>
    <xf numFmtId="49" fontId="15" fillId="0" borderId="24" xfId="4" applyNumberFormat="1" applyFont="1" applyFill="1" applyBorder="1" applyAlignment="1">
      <alignment horizontal="right" vertical="top" wrapText="1"/>
    </xf>
    <xf numFmtId="49" fontId="18" fillId="0" borderId="4" xfId="4" applyNumberFormat="1" applyFont="1" applyFill="1" applyBorder="1" applyAlignment="1"/>
    <xf numFmtId="49" fontId="10" fillId="0" borderId="30" xfId="4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0" fillId="0" borderId="5" xfId="4" applyNumberFormat="1" applyFont="1" applyFill="1" applyBorder="1" applyAlignment="1"/>
    <xf numFmtId="49" fontId="10" fillId="0" borderId="0" xfId="4" applyNumberFormat="1" applyFont="1" applyFill="1" applyAlignment="1">
      <alignment vertical="center" wrapText="1"/>
    </xf>
    <xf numFmtId="49" fontId="10" fillId="0" borderId="17" xfId="4" applyNumberFormat="1" applyFont="1" applyFill="1" applyBorder="1" applyAlignment="1">
      <alignment horizontal="center" vertical="center" wrapText="1"/>
    </xf>
    <xf numFmtId="49" fontId="10" fillId="0" borderId="30" xfId="4" applyNumberFormat="1" applyFont="1" applyFill="1" applyBorder="1" applyAlignment="1">
      <alignment horizontal="center" vertical="center" wrapText="1"/>
    </xf>
    <xf numFmtId="49" fontId="10" fillId="0" borderId="31" xfId="4" applyNumberFormat="1" applyFont="1" applyFill="1" applyBorder="1" applyAlignment="1">
      <alignment horizontal="center" vertical="center" wrapText="1"/>
    </xf>
    <xf numFmtId="177" fontId="10" fillId="0" borderId="30" xfId="4" applyNumberFormat="1" applyFont="1" applyFill="1" applyBorder="1" applyAlignment="1">
      <alignment horizontal="center" vertical="center" wrapText="1"/>
    </xf>
    <xf numFmtId="49" fontId="10" fillId="0" borderId="34" xfId="4" applyNumberFormat="1" applyFont="1" applyFill="1" applyBorder="1" applyAlignment="1">
      <alignment horizontal="center" vertical="center" wrapText="1"/>
    </xf>
    <xf numFmtId="0" fontId="10" fillId="0" borderId="41" xfId="4" applyNumberFormat="1" applyFont="1" applyFill="1" applyBorder="1" applyAlignment="1">
      <alignment horizontal="center" vertical="center" wrapText="1"/>
    </xf>
    <xf numFmtId="49" fontId="10" fillId="3" borderId="13" xfId="4" applyNumberFormat="1" applyFont="1" applyFill="1" applyBorder="1" applyAlignment="1">
      <alignment vertical="center"/>
    </xf>
    <xf numFmtId="49" fontId="10" fillId="3" borderId="19" xfId="4" applyNumberFormat="1" applyFont="1" applyFill="1" applyBorder="1" applyAlignment="1">
      <alignment vertical="center"/>
    </xf>
    <xf numFmtId="49" fontId="15" fillId="0" borderId="24" xfId="4" applyNumberFormat="1" applyFont="1" applyFill="1" applyBorder="1" applyAlignment="1">
      <alignment horizontal="right" vertical="top" wrapText="1"/>
    </xf>
    <xf numFmtId="49" fontId="18" fillId="0" borderId="4" xfId="4" applyNumberFormat="1" applyFont="1" applyFill="1" applyBorder="1" applyAlignment="1"/>
    <xf numFmtId="49" fontId="10" fillId="0" borderId="35" xfId="4" applyNumberFormat="1" applyFont="1" applyFill="1" applyBorder="1" applyAlignment="1">
      <alignment vertical="center" wrapText="1"/>
    </xf>
    <xf numFmtId="49" fontId="10" fillId="0" borderId="31" xfId="4" applyNumberFormat="1" applyFont="1" applyFill="1" applyBorder="1" applyAlignment="1">
      <alignment vertical="center" wrapText="1"/>
    </xf>
    <xf numFmtId="49" fontId="12" fillId="0" borderId="30" xfId="2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0" fillId="0" borderId="46" xfId="2" applyNumberFormat="1" applyFont="1" applyFill="1" applyBorder="1" applyAlignment="1">
      <alignment horizontal="left" vertical="top" wrapText="1"/>
    </xf>
    <xf numFmtId="49" fontId="12" fillId="0" borderId="43" xfId="2" applyNumberFormat="1" applyFont="1" applyFill="1" applyBorder="1" applyAlignment="1">
      <alignment horizontal="center" vertical="center" wrapText="1"/>
    </xf>
    <xf numFmtId="49" fontId="10" fillId="0" borderId="1" xfId="4" applyNumberFormat="1" applyFont="1" applyFill="1" applyBorder="1" applyAlignment="1">
      <alignment vertical="center" wrapText="1"/>
    </xf>
    <xf numFmtId="49" fontId="10" fillId="0" borderId="7" xfId="2" applyNumberFormat="1" applyFont="1" applyFill="1" applyBorder="1" applyAlignment="1">
      <alignment horizontal="left" vertical="top" wrapText="1"/>
    </xf>
    <xf numFmtId="176" fontId="4" fillId="6" borderId="7" xfId="1" applyNumberFormat="1" applyFont="1" applyFill="1" applyBorder="1" applyAlignment="1">
      <alignment horizontal="center" vertical="center"/>
    </xf>
    <xf numFmtId="176" fontId="4" fillId="6" borderId="9" xfId="1" applyNumberFormat="1" applyFont="1" applyFill="1" applyBorder="1" applyAlignment="1">
      <alignment horizontal="center" vertical="center"/>
    </xf>
    <xf numFmtId="176" fontId="4" fillId="6" borderId="8" xfId="1" applyNumberFormat="1" applyFont="1" applyFill="1" applyBorder="1" applyAlignment="1">
      <alignment horizontal="center" vertical="center"/>
    </xf>
    <xf numFmtId="176" fontId="4" fillId="6" borderId="10" xfId="1" applyNumberFormat="1" applyFont="1" applyFill="1" applyBorder="1" applyAlignment="1">
      <alignment horizontal="center" vertical="center"/>
    </xf>
    <xf numFmtId="176" fontId="4" fillId="6" borderId="12" xfId="1" applyNumberFormat="1" applyFont="1" applyFill="1" applyBorder="1" applyAlignment="1">
      <alignment horizontal="center" vertical="center"/>
    </xf>
    <xf numFmtId="176" fontId="4" fillId="6" borderId="11" xfId="1" applyNumberFormat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4" fillId="6" borderId="2" xfId="1" applyFont="1" applyFill="1" applyBorder="1" applyAlignment="1">
      <alignment horizontal="center" vertical="center"/>
    </xf>
    <xf numFmtId="9" fontId="4" fillId="6" borderId="1" xfId="3" applyNumberFormat="1" applyFont="1" applyFill="1" applyBorder="1" applyAlignment="1">
      <alignment horizontal="center" vertical="center"/>
    </xf>
    <xf numFmtId="9" fontId="4" fillId="6" borderId="3" xfId="3" applyNumberFormat="1" applyFont="1" applyFill="1" applyBorder="1" applyAlignment="1">
      <alignment horizontal="center" vertical="center"/>
    </xf>
    <xf numFmtId="9" fontId="4" fillId="6" borderId="2" xfId="3" applyNumberFormat="1" applyFont="1" applyFill="1" applyBorder="1" applyAlignment="1">
      <alignment horizontal="center" vertical="center"/>
    </xf>
    <xf numFmtId="176" fontId="4" fillId="6" borderId="1" xfId="1" applyNumberFormat="1" applyFont="1" applyFill="1" applyBorder="1" applyAlignment="1">
      <alignment horizontal="center" vertical="center"/>
    </xf>
    <xf numFmtId="176" fontId="4" fillId="6" borderId="3" xfId="1" applyNumberFormat="1" applyFont="1" applyFill="1" applyBorder="1" applyAlignment="1">
      <alignment horizontal="center" vertical="center"/>
    </xf>
    <xf numFmtId="176" fontId="4" fillId="6" borderId="2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176" fontId="4" fillId="0" borderId="1" xfId="1" applyNumberFormat="1" applyFont="1" applyBorder="1" applyAlignment="1" applyProtection="1">
      <alignment vertical="center" wrapText="1"/>
      <protection locked="0"/>
    </xf>
    <xf numFmtId="176" fontId="4" fillId="0" borderId="3" xfId="1" applyNumberFormat="1" applyFont="1" applyBorder="1" applyAlignment="1" applyProtection="1">
      <alignment vertical="center" wrapText="1"/>
      <protection locked="0"/>
    </xf>
    <xf numFmtId="176" fontId="4" fillId="0" borderId="2" xfId="1" applyNumberFormat="1" applyFont="1" applyBorder="1" applyAlignment="1" applyProtection="1">
      <alignment vertical="center" wrapText="1"/>
      <protection locked="0"/>
    </xf>
    <xf numFmtId="176" fontId="4" fillId="2" borderId="1" xfId="1" applyNumberFormat="1" applyFont="1" applyFill="1" applyBorder="1" applyAlignment="1">
      <alignment horizontal="center" vertical="center"/>
    </xf>
    <xf numFmtId="176" fontId="4" fillId="2" borderId="3" xfId="1" applyNumberFormat="1" applyFont="1" applyFill="1" applyBorder="1" applyAlignment="1">
      <alignment horizontal="center" vertical="center"/>
    </xf>
    <xf numFmtId="176" fontId="4" fillId="2" borderId="2" xfId="1" applyNumberFormat="1" applyFont="1" applyFill="1" applyBorder="1" applyAlignment="1">
      <alignment horizontal="center" vertical="center"/>
    </xf>
    <xf numFmtId="176" fontId="4" fillId="0" borderId="3" xfId="1" applyNumberFormat="1" applyFont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176" fontId="4" fillId="3" borderId="3" xfId="1" applyNumberFormat="1" applyFont="1" applyFill="1" applyBorder="1" applyAlignment="1">
      <alignment horizontal="center" vertical="center"/>
    </xf>
    <xf numFmtId="176" fontId="4" fillId="3" borderId="2" xfId="1" applyNumberFormat="1" applyFont="1" applyFill="1" applyBorder="1" applyAlignment="1">
      <alignment horizontal="center" vertical="center"/>
    </xf>
    <xf numFmtId="0" fontId="4" fillId="3" borderId="10" xfId="2" applyFont="1" applyFill="1" applyBorder="1" applyAlignment="1">
      <alignment horizontal="center" vertical="center" wrapText="1"/>
    </xf>
    <xf numFmtId="0" fontId="4" fillId="3" borderId="12" xfId="2" applyFont="1" applyFill="1" applyBorder="1" applyAlignment="1">
      <alignment horizontal="center" vertical="center" wrapText="1"/>
    </xf>
    <xf numFmtId="0" fontId="4" fillId="3" borderId="11" xfId="2" applyFont="1" applyFill="1" applyBorder="1" applyAlignment="1">
      <alignment horizontal="center" vertical="center" wrapText="1"/>
    </xf>
    <xf numFmtId="0" fontId="4" fillId="2" borderId="7" xfId="2" applyFont="1" applyFill="1" applyBorder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center" vertical="center" wrapText="1"/>
    </xf>
    <xf numFmtId="0" fontId="4" fillId="3" borderId="7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4" fillId="3" borderId="8" xfId="2" applyFont="1" applyFill="1" applyBorder="1" applyAlignment="1">
      <alignment horizontal="center" vertical="center" wrapText="1"/>
    </xf>
    <xf numFmtId="0" fontId="4" fillId="5" borderId="10" xfId="2" applyFont="1" applyFill="1" applyBorder="1" applyAlignment="1">
      <alignment horizontal="center" vertical="center"/>
    </xf>
    <xf numFmtId="0" fontId="4" fillId="5" borderId="11" xfId="2" applyFont="1" applyFill="1" applyBorder="1" applyAlignment="1">
      <alignment horizontal="center" vertical="center"/>
    </xf>
    <xf numFmtId="0" fontId="4" fillId="5" borderId="12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/>
    </xf>
    <xf numFmtId="0" fontId="4" fillId="5" borderId="3" xfId="2" applyFont="1" applyFill="1" applyBorder="1" applyAlignment="1">
      <alignment horizontal="center" vertical="center"/>
    </xf>
    <xf numFmtId="0" fontId="4" fillId="5" borderId="2" xfId="2" applyFont="1" applyFill="1" applyBorder="1" applyAlignment="1">
      <alignment horizontal="center" vertical="center"/>
    </xf>
    <xf numFmtId="0" fontId="4" fillId="5" borderId="7" xfId="2" applyFont="1" applyFill="1" applyBorder="1" applyAlignment="1">
      <alignment horizontal="center" vertical="center"/>
    </xf>
    <xf numFmtId="0" fontId="4" fillId="5" borderId="8" xfId="2" applyFont="1" applyFill="1" applyBorder="1" applyAlignment="1">
      <alignment horizontal="center" vertical="center"/>
    </xf>
    <xf numFmtId="0" fontId="4" fillId="5" borderId="9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/>
    </xf>
    <xf numFmtId="0" fontId="4" fillId="5" borderId="3" xfId="2" applyFont="1" applyFill="1" applyBorder="1" applyAlignment="1">
      <alignment horizontal="center"/>
    </xf>
    <xf numFmtId="0" fontId="4" fillId="5" borderId="2" xfId="2" applyFont="1" applyFill="1" applyBorder="1" applyAlignment="1">
      <alignment horizontal="center"/>
    </xf>
    <xf numFmtId="0" fontId="7" fillId="4" borderId="4" xfId="2" applyFont="1" applyFill="1" applyBorder="1" applyAlignment="1" applyProtection="1">
      <alignment horizontal="center" vertical="center" wrapText="1"/>
      <protection locked="0"/>
    </xf>
    <xf numFmtId="0" fontId="7" fillId="4" borderId="5" xfId="2" applyFont="1" applyFill="1" applyBorder="1" applyAlignment="1" applyProtection="1">
      <alignment horizontal="center" vertical="center" wrapText="1"/>
      <protection locked="0"/>
    </xf>
    <xf numFmtId="0" fontId="7" fillId="4" borderId="6" xfId="2" applyFont="1" applyFill="1" applyBorder="1" applyAlignment="1" applyProtection="1">
      <alignment horizontal="center" vertical="center" wrapText="1"/>
      <protection locked="0"/>
    </xf>
    <xf numFmtId="49" fontId="22" fillId="0" borderId="27" xfId="4" applyNumberFormat="1" applyFont="1" applyFill="1" applyBorder="1" applyAlignment="1">
      <alignment horizontal="center" vertical="center" wrapText="1"/>
    </xf>
    <xf numFmtId="49" fontId="16" fillId="0" borderId="29" xfId="4" applyNumberFormat="1" applyFont="1" applyFill="1" applyBorder="1" applyAlignment="1">
      <alignment horizontal="center" vertical="center" wrapText="1"/>
    </xf>
    <xf numFmtId="49" fontId="10" fillId="0" borderId="1" xfId="2" applyNumberFormat="1" applyFont="1" applyFill="1" applyBorder="1" applyAlignment="1">
      <alignment horizontal="left" vertical="top" wrapText="1"/>
    </xf>
    <xf numFmtId="49" fontId="10" fillId="0" borderId="3" xfId="2" applyNumberFormat="1" applyFont="1" applyFill="1" applyBorder="1" applyAlignment="1">
      <alignment horizontal="left" vertical="top" wrapText="1"/>
    </xf>
    <xf numFmtId="49" fontId="10" fillId="0" borderId="33" xfId="2" applyNumberFormat="1" applyFont="1" applyFill="1" applyBorder="1" applyAlignment="1">
      <alignment horizontal="left" vertical="top" wrapText="1"/>
    </xf>
    <xf numFmtId="49" fontId="10" fillId="0" borderId="3" xfId="6" applyNumberFormat="1" applyFont="1" applyFill="1" applyBorder="1" applyAlignment="1">
      <alignment horizontal="left" wrapText="1"/>
    </xf>
    <xf numFmtId="49" fontId="10" fillId="0" borderId="33" xfId="6" applyNumberFormat="1" applyFont="1" applyFill="1" applyBorder="1" applyAlignment="1">
      <alignment horizontal="left" wrapText="1"/>
    </xf>
    <xf numFmtId="49" fontId="10" fillId="0" borderId="1" xfId="6" applyNumberFormat="1" applyFont="1" applyFill="1" applyBorder="1" applyAlignment="1">
      <alignment horizontal="left" wrapText="1"/>
    </xf>
    <xf numFmtId="49" fontId="10" fillId="0" borderId="14" xfId="4" applyNumberFormat="1" applyFont="1" applyFill="1" applyBorder="1" applyAlignment="1">
      <alignment vertical="center" wrapText="1"/>
    </xf>
    <xf numFmtId="49" fontId="10" fillId="0" borderId="15" xfId="4" applyNumberFormat="1" applyFont="1" applyFill="1" applyBorder="1" applyAlignment="1">
      <alignment vertical="center" wrapText="1"/>
    </xf>
    <xf numFmtId="49" fontId="10" fillId="0" borderId="16" xfId="4" applyNumberFormat="1" applyFont="1" applyFill="1" applyBorder="1" applyAlignment="1">
      <alignment vertical="center" wrapText="1"/>
    </xf>
    <xf numFmtId="49" fontId="10" fillId="0" borderId="1" xfId="4" applyNumberFormat="1" applyFont="1" applyFill="1" applyBorder="1" applyAlignment="1">
      <alignment vertical="center" wrapText="1"/>
    </xf>
    <xf numFmtId="49" fontId="10" fillId="0" borderId="3" xfId="4" applyNumberFormat="1" applyFont="1" applyFill="1" applyBorder="1" applyAlignment="1">
      <alignment vertical="center" wrapText="1"/>
    </xf>
    <xf numFmtId="49" fontId="10" fillId="0" borderId="2" xfId="4" applyNumberFormat="1" applyFont="1" applyFill="1" applyBorder="1" applyAlignment="1">
      <alignment vertical="center" wrapText="1"/>
    </xf>
    <xf numFmtId="49" fontId="10" fillId="0" borderId="1" xfId="4" applyNumberFormat="1" applyFont="1" applyFill="1" applyBorder="1" applyAlignment="1">
      <alignment horizontal="center" vertical="center" wrapText="1"/>
    </xf>
    <xf numFmtId="49" fontId="10" fillId="0" borderId="3" xfId="4" applyNumberFormat="1" applyFont="1" applyFill="1" applyBorder="1" applyAlignment="1">
      <alignment horizontal="center" vertical="center" wrapText="1"/>
    </xf>
    <xf numFmtId="49" fontId="10" fillId="0" borderId="2" xfId="4" applyNumberFormat="1" applyFont="1" applyFill="1" applyBorder="1" applyAlignment="1">
      <alignment horizontal="center" vertical="center" wrapText="1"/>
    </xf>
    <xf numFmtId="0" fontId="10" fillId="0" borderId="1" xfId="4" applyNumberFormat="1" applyFont="1" applyFill="1" applyBorder="1" applyAlignment="1">
      <alignment horizontal="right" vertical="center" wrapText="1"/>
    </xf>
    <xf numFmtId="0" fontId="10" fillId="0" borderId="33" xfId="4" applyNumberFormat="1" applyFont="1" applyFill="1" applyBorder="1" applyAlignment="1">
      <alignment horizontal="right" vertical="center" wrapText="1"/>
    </xf>
    <xf numFmtId="49" fontId="10" fillId="0" borderId="20" xfId="4" applyNumberFormat="1" applyFont="1" applyFill="1" applyBorder="1" applyAlignment="1">
      <alignment horizontal="center" vertical="center" wrapText="1"/>
    </xf>
    <xf numFmtId="49" fontId="10" fillId="0" borderId="21" xfId="4" applyNumberFormat="1" applyFont="1" applyFill="1" applyBorder="1" applyAlignment="1">
      <alignment horizontal="center" vertical="center" wrapText="1"/>
    </xf>
    <xf numFmtId="49" fontId="10" fillId="0" borderId="22" xfId="4" applyNumberFormat="1" applyFont="1" applyFill="1" applyBorder="1" applyAlignment="1">
      <alignment horizontal="center" vertical="center" wrapText="1"/>
    </xf>
    <xf numFmtId="49" fontId="10" fillId="0" borderId="41" xfId="4" applyNumberFormat="1" applyFont="1" applyFill="1" applyBorder="1" applyAlignment="1">
      <alignment horizontal="center" vertical="center" wrapText="1"/>
    </xf>
    <xf numFmtId="49" fontId="10" fillId="0" borderId="42" xfId="4" applyNumberFormat="1" applyFont="1" applyFill="1" applyBorder="1" applyAlignment="1">
      <alignment horizontal="center" vertical="center" wrapText="1"/>
    </xf>
    <xf numFmtId="49" fontId="17" fillId="0" borderId="43" xfId="4" applyNumberFormat="1" applyFont="1" applyFill="1" applyBorder="1" applyAlignment="1">
      <alignment horizontal="center" vertical="center" wrapText="1"/>
    </xf>
    <xf numFmtId="49" fontId="17" fillId="0" borderId="45" xfId="4" applyNumberFormat="1" applyFont="1" applyFill="1" applyBorder="1" applyAlignment="1">
      <alignment horizontal="center" vertical="center" wrapText="1"/>
    </xf>
    <xf numFmtId="49" fontId="23" fillId="0" borderId="27" xfId="4" applyNumberFormat="1" applyFont="1" applyFill="1" applyBorder="1" applyAlignment="1">
      <alignment horizontal="center" vertical="center" wrapText="1"/>
    </xf>
    <xf numFmtId="49" fontId="10" fillId="0" borderId="29" xfId="4" applyNumberFormat="1" applyFont="1" applyFill="1" applyBorder="1" applyAlignment="1">
      <alignment horizontal="center" vertical="center" wrapText="1"/>
    </xf>
    <xf numFmtId="49" fontId="10" fillId="0" borderId="28" xfId="2" applyNumberFormat="1" applyFont="1" applyFill="1" applyBorder="1" applyAlignment="1">
      <alignment horizontal="left" vertical="top" wrapText="1"/>
    </xf>
    <xf numFmtId="0" fontId="4" fillId="0" borderId="3" xfId="2" applyFont="1" applyBorder="1" applyAlignment="1">
      <alignment horizontal="left" vertical="top" wrapText="1"/>
    </xf>
    <xf numFmtId="49" fontId="10" fillId="0" borderId="7" xfId="2" applyNumberFormat="1" applyFont="1" applyFill="1" applyBorder="1" applyAlignment="1">
      <alignment horizontal="left" vertical="top" wrapText="1"/>
    </xf>
    <xf numFmtId="49" fontId="10" fillId="0" borderId="9" xfId="2" applyNumberFormat="1" applyFont="1" applyFill="1" applyBorder="1" applyAlignment="1">
      <alignment horizontal="left" vertical="top" wrapText="1"/>
    </xf>
    <xf numFmtId="49" fontId="10" fillId="0" borderId="56" xfId="2" applyNumberFormat="1" applyFont="1" applyFill="1" applyBorder="1" applyAlignment="1">
      <alignment horizontal="left" vertical="top" wrapText="1"/>
    </xf>
    <xf numFmtId="49" fontId="19" fillId="0" borderId="27" xfId="4" applyNumberFormat="1" applyFont="1" applyFill="1" applyBorder="1" applyAlignment="1">
      <alignment horizontal="center" vertical="center" wrapText="1"/>
    </xf>
    <xf numFmtId="49" fontId="19" fillId="0" borderId="29" xfId="4" applyNumberFormat="1" applyFont="1" applyFill="1" applyBorder="1" applyAlignment="1">
      <alignment horizontal="center" vertical="center" wrapText="1"/>
    </xf>
    <xf numFmtId="49" fontId="10" fillId="0" borderId="40" xfId="4" applyNumberFormat="1" applyFont="1" applyFill="1" applyBorder="1" applyAlignment="1">
      <alignment horizontal="center" vertical="center" wrapText="1"/>
    </xf>
    <xf numFmtId="49" fontId="10" fillId="0" borderId="14" xfId="2" applyNumberFormat="1" applyFont="1" applyFill="1" applyBorder="1" applyAlignment="1">
      <alignment horizontal="left" vertical="top" wrapText="1"/>
    </xf>
    <xf numFmtId="49" fontId="10" fillId="0" borderId="15" xfId="2" applyNumberFormat="1" applyFont="1" applyFill="1" applyBorder="1" applyAlignment="1">
      <alignment horizontal="left" vertical="top" wrapText="1"/>
    </xf>
    <xf numFmtId="49" fontId="10" fillId="0" borderId="47" xfId="2" applyNumberFormat="1" applyFont="1" applyFill="1" applyBorder="1" applyAlignment="1">
      <alignment horizontal="left" vertical="top" wrapText="1"/>
    </xf>
    <xf numFmtId="49" fontId="10" fillId="0" borderId="35" xfId="4" applyNumberFormat="1" applyFont="1" applyFill="1" applyBorder="1" applyAlignment="1">
      <alignment horizontal="left" vertical="center" wrapText="1"/>
    </xf>
    <xf numFmtId="49" fontId="10" fillId="0" borderId="1" xfId="4" applyNumberFormat="1" applyFont="1" applyFill="1" applyBorder="1" applyAlignment="1">
      <alignment horizontal="left" vertical="center" wrapText="1"/>
    </xf>
    <xf numFmtId="49" fontId="10" fillId="0" borderId="3" xfId="4" applyNumberFormat="1" applyFont="1" applyFill="1" applyBorder="1" applyAlignment="1">
      <alignment horizontal="left" vertical="center" wrapText="1"/>
    </xf>
    <xf numFmtId="49" fontId="10" fillId="0" borderId="33" xfId="4" applyNumberFormat="1" applyFont="1" applyFill="1" applyBorder="1" applyAlignment="1">
      <alignment horizontal="left" vertical="center" wrapText="1"/>
    </xf>
    <xf numFmtId="177" fontId="10" fillId="0" borderId="17" xfId="4" applyNumberFormat="1" applyFont="1" applyFill="1" applyBorder="1" applyAlignment="1">
      <alignment horizontal="center" vertical="center"/>
    </xf>
    <xf numFmtId="177" fontId="10" fillId="0" borderId="18" xfId="4" applyNumberFormat="1" applyFont="1" applyFill="1" applyBorder="1" applyAlignment="1">
      <alignment horizontal="center" vertical="center"/>
    </xf>
    <xf numFmtId="49" fontId="10" fillId="0" borderId="20" xfId="4" applyNumberFormat="1" applyFont="1" applyFill="1" applyBorder="1" applyAlignment="1">
      <alignment horizontal="center" vertical="center"/>
    </xf>
    <xf numFmtId="49" fontId="10" fillId="0" borderId="21" xfId="4" applyNumberFormat="1" applyFont="1" applyFill="1" applyBorder="1" applyAlignment="1">
      <alignment horizontal="center" vertical="center"/>
    </xf>
    <xf numFmtId="49" fontId="10" fillId="0" borderId="22" xfId="4" applyNumberFormat="1" applyFont="1" applyFill="1" applyBorder="1" applyAlignment="1">
      <alignment horizontal="center" vertical="center"/>
    </xf>
    <xf numFmtId="49" fontId="10" fillId="0" borderId="14" xfId="4" applyNumberFormat="1" applyFont="1" applyFill="1" applyBorder="1" applyAlignment="1">
      <alignment horizontal="center" vertical="center"/>
    </xf>
    <xf numFmtId="49" fontId="10" fillId="0" borderId="15" xfId="4" applyNumberFormat="1" applyFont="1" applyFill="1" applyBorder="1" applyAlignment="1">
      <alignment horizontal="center" vertical="center"/>
    </xf>
    <xf numFmtId="49" fontId="10" fillId="0" borderId="16" xfId="4" applyNumberFormat="1" applyFont="1" applyFill="1" applyBorder="1" applyAlignment="1">
      <alignment horizontal="center" vertical="center"/>
    </xf>
    <xf numFmtId="49" fontId="10" fillId="3" borderId="14" xfId="4" applyNumberFormat="1" applyFont="1" applyFill="1" applyBorder="1" applyAlignment="1">
      <alignment horizontal="center" vertical="center"/>
    </xf>
    <xf numFmtId="49" fontId="10" fillId="3" borderId="15" xfId="4" applyNumberFormat="1" applyFont="1" applyFill="1" applyBorder="1" applyAlignment="1">
      <alignment horizontal="center" vertical="center"/>
    </xf>
    <xf numFmtId="49" fontId="10" fillId="3" borderId="17" xfId="4" applyNumberFormat="1" applyFont="1" applyFill="1" applyBorder="1" applyAlignment="1">
      <alignment horizontal="center" vertical="center"/>
    </xf>
    <xf numFmtId="49" fontId="10" fillId="3" borderId="20" xfId="4" applyNumberFormat="1" applyFont="1" applyFill="1" applyBorder="1" applyAlignment="1">
      <alignment horizontal="center" vertical="center"/>
    </xf>
    <xf numFmtId="49" fontId="10" fillId="3" borderId="21" xfId="4" applyNumberFormat="1" applyFont="1" applyFill="1" applyBorder="1" applyAlignment="1">
      <alignment horizontal="center" vertical="center"/>
    </xf>
    <xf numFmtId="49" fontId="10" fillId="0" borderId="23" xfId="4" applyNumberFormat="1" applyFont="1" applyFill="1" applyBorder="1" applyAlignment="1">
      <alignment horizontal="center" vertical="center"/>
    </xf>
    <xf numFmtId="49" fontId="10" fillId="0" borderId="34" xfId="2" applyNumberFormat="1" applyFont="1" applyFill="1" applyBorder="1" applyAlignment="1">
      <alignment horizontal="center" vertical="top" wrapText="1"/>
    </xf>
    <xf numFmtId="49" fontId="10" fillId="0" borderId="35" xfId="2" applyNumberFormat="1" applyFont="1" applyFill="1" applyBorder="1" applyAlignment="1">
      <alignment horizontal="center" vertical="top" wrapText="1"/>
    </xf>
    <xf numFmtId="49" fontId="10" fillId="0" borderId="36" xfId="2" applyNumberFormat="1" applyFont="1" applyFill="1" applyBorder="1" applyAlignment="1">
      <alignment horizontal="center" vertical="top" wrapText="1"/>
    </xf>
    <xf numFmtId="49" fontId="10" fillId="0" borderId="2" xfId="2" applyNumberFormat="1" applyFont="1" applyFill="1" applyBorder="1" applyAlignment="1">
      <alignment horizontal="left" vertical="top" wrapText="1"/>
    </xf>
    <xf numFmtId="49" fontId="10" fillId="0" borderId="33" xfId="4" applyNumberFormat="1" applyFont="1" applyFill="1" applyBorder="1" applyAlignment="1">
      <alignment vertical="center" wrapText="1"/>
    </xf>
    <xf numFmtId="49" fontId="10" fillId="0" borderId="31" xfId="2" applyNumberFormat="1" applyFont="1" applyFill="1" applyBorder="1" applyAlignment="1">
      <alignment horizontal="left" vertical="top" wrapText="1"/>
    </xf>
    <xf numFmtId="49" fontId="10" fillId="0" borderId="32" xfId="2" applyNumberFormat="1" applyFont="1" applyFill="1" applyBorder="1" applyAlignment="1">
      <alignment horizontal="left" vertical="top" wrapText="1"/>
    </xf>
    <xf numFmtId="49" fontId="10" fillId="0" borderId="41" xfId="2" applyNumberFormat="1" applyFont="1" applyFill="1" applyBorder="1" applyAlignment="1">
      <alignment horizontal="left" vertical="top" wrapText="1"/>
    </xf>
    <xf numFmtId="49" fontId="10" fillId="0" borderId="42" xfId="2" applyNumberFormat="1" applyFont="1" applyFill="1" applyBorder="1" applyAlignment="1">
      <alignment horizontal="left" vertical="top" wrapText="1"/>
    </xf>
    <xf numFmtId="49" fontId="20" fillId="0" borderId="43" xfId="4" applyNumberFormat="1" applyFont="1" applyFill="1" applyBorder="1" applyAlignment="1">
      <alignment horizontal="center" vertical="center" wrapText="1"/>
    </xf>
    <xf numFmtId="49" fontId="10" fillId="0" borderId="45" xfId="4" applyNumberFormat="1" applyFont="1" applyFill="1" applyBorder="1" applyAlignment="1">
      <alignment horizontal="center" vertical="center" wrapText="1"/>
    </xf>
    <xf numFmtId="49" fontId="10" fillId="0" borderId="37" xfId="2" applyNumberFormat="1" applyFont="1" applyFill="1" applyBorder="1" applyAlignment="1">
      <alignment horizontal="left" vertical="top" wrapText="1"/>
    </xf>
    <xf numFmtId="49" fontId="10" fillId="0" borderId="49" xfId="2" applyNumberFormat="1" applyFont="1" applyFill="1" applyBorder="1" applyAlignment="1">
      <alignment horizontal="left" vertical="top" wrapText="1"/>
    </xf>
    <xf numFmtId="0" fontId="14" fillId="0" borderId="31" xfId="0" applyFont="1" applyBorder="1"/>
    <xf numFmtId="0" fontId="14" fillId="0" borderId="32" xfId="0" applyFont="1" applyBorder="1"/>
    <xf numFmtId="49" fontId="10" fillId="0" borderId="27" xfId="2" applyNumberFormat="1" applyFont="1" applyFill="1" applyBorder="1" applyAlignment="1">
      <alignment horizontal="left" vertical="top" wrapText="1"/>
    </xf>
    <xf numFmtId="49" fontId="10" fillId="0" borderId="52" xfId="2" applyNumberFormat="1" applyFont="1" applyFill="1" applyBorder="1" applyAlignment="1">
      <alignment horizontal="left" vertical="top" wrapText="1"/>
    </xf>
    <xf numFmtId="49" fontId="10" fillId="0" borderId="53" xfId="2" applyNumberFormat="1" applyFont="1" applyFill="1" applyBorder="1" applyAlignment="1">
      <alignment horizontal="left" vertical="top" wrapText="1"/>
    </xf>
    <xf numFmtId="49" fontId="10" fillId="0" borderId="51" xfId="2" applyNumberFormat="1" applyFont="1" applyFill="1" applyBorder="1" applyAlignment="1">
      <alignment horizontal="left" vertical="top" wrapText="1"/>
    </xf>
    <xf numFmtId="0" fontId="10" fillId="0" borderId="17" xfId="2" applyFont="1" applyBorder="1" applyAlignment="1">
      <alignment horizontal="left" vertical="top" wrapText="1"/>
    </xf>
    <xf numFmtId="0" fontId="10" fillId="0" borderId="18" xfId="2" applyFont="1" applyBorder="1" applyAlignment="1">
      <alignment horizontal="left" vertical="top" wrapText="1"/>
    </xf>
    <xf numFmtId="49" fontId="10" fillId="0" borderId="0" xfId="2" applyNumberFormat="1" applyFont="1" applyFill="1" applyBorder="1" applyAlignment="1">
      <alignment horizontal="left" vertical="top" wrapText="1"/>
    </xf>
    <xf numFmtId="49" fontId="10" fillId="0" borderId="35" xfId="4" applyNumberFormat="1" applyFont="1" applyFill="1" applyBorder="1" applyAlignment="1">
      <alignment horizontal="center" vertical="center" wrapText="1"/>
    </xf>
    <xf numFmtId="49" fontId="10" fillId="0" borderId="7" xfId="4" applyNumberFormat="1" applyFont="1" applyFill="1" applyBorder="1" applyAlignment="1">
      <alignment horizontal="center" vertical="center"/>
    </xf>
    <xf numFmtId="49" fontId="10" fillId="0" borderId="9" xfId="4" applyNumberFormat="1" applyFont="1" applyFill="1" applyBorder="1" applyAlignment="1">
      <alignment horizontal="center" vertical="center"/>
    </xf>
    <xf numFmtId="49" fontId="10" fillId="0" borderId="8" xfId="4" applyNumberFormat="1" applyFont="1" applyFill="1" applyBorder="1" applyAlignment="1">
      <alignment horizontal="center" vertical="center"/>
    </xf>
    <xf numFmtId="49" fontId="10" fillId="3" borderId="16" xfId="4" applyNumberFormat="1" applyFont="1" applyFill="1" applyBorder="1" applyAlignment="1">
      <alignment horizontal="center" vertical="center"/>
    </xf>
    <xf numFmtId="49" fontId="23" fillId="0" borderId="57" xfId="4" applyNumberFormat="1" applyFont="1" applyFill="1" applyBorder="1" applyAlignment="1">
      <alignment horizontal="center" vertical="center" wrapText="1"/>
    </xf>
    <xf numFmtId="49" fontId="21" fillId="0" borderId="58" xfId="4" applyNumberFormat="1" applyFont="1" applyFill="1" applyBorder="1" applyAlignment="1">
      <alignment horizontal="center" vertical="center" wrapText="1"/>
    </xf>
    <xf numFmtId="49" fontId="21" fillId="0" borderId="59" xfId="4" applyNumberFormat="1" applyFont="1" applyFill="1" applyBorder="1" applyAlignment="1">
      <alignment horizontal="center" vertical="center" wrapText="1"/>
    </xf>
    <xf numFmtId="0" fontId="24" fillId="0" borderId="0" xfId="108" applyBorder="1" applyAlignment="1" applyProtection="1"/>
    <xf numFmtId="0" fontId="0" fillId="0" borderId="0" xfId="0" applyBorder="1"/>
    <xf numFmtId="0" fontId="0" fillId="0" borderId="50" xfId="0" applyBorder="1"/>
    <xf numFmtId="49" fontId="10" fillId="0" borderId="31" xfId="4" applyNumberFormat="1" applyFont="1" applyFill="1" applyBorder="1" applyAlignment="1">
      <alignment horizontal="center" vertical="center" wrapText="1"/>
    </xf>
    <xf numFmtId="49" fontId="12" fillId="0" borderId="1" xfId="2" applyNumberFormat="1" applyFont="1" applyFill="1" applyBorder="1" applyAlignment="1">
      <alignment horizontal="left" vertical="top" wrapText="1"/>
    </xf>
    <xf numFmtId="49" fontId="12" fillId="0" borderId="3" xfId="2" applyNumberFormat="1" applyFont="1" applyFill="1" applyBorder="1" applyAlignment="1">
      <alignment horizontal="left" vertical="top" wrapText="1"/>
    </xf>
    <xf numFmtId="49" fontId="12" fillId="0" borderId="33" xfId="2" applyNumberFormat="1" applyFont="1" applyFill="1" applyBorder="1" applyAlignment="1">
      <alignment horizontal="left" vertical="top" wrapText="1"/>
    </xf>
    <xf numFmtId="49" fontId="12" fillId="0" borderId="10" xfId="2" applyNumberFormat="1" applyFont="1" applyFill="1" applyBorder="1" applyAlignment="1">
      <alignment horizontal="left" vertical="top" wrapText="1"/>
    </xf>
    <xf numFmtId="49" fontId="10" fillId="0" borderId="12" xfId="2" applyNumberFormat="1" applyFont="1" applyFill="1" applyBorder="1" applyAlignment="1">
      <alignment horizontal="left" vertical="top" wrapText="1"/>
    </xf>
    <xf numFmtId="49" fontId="10" fillId="0" borderId="48" xfId="2" applyNumberFormat="1" applyFont="1" applyFill="1" applyBorder="1" applyAlignment="1">
      <alignment horizontal="left" vertical="top" wrapText="1"/>
    </xf>
  </cellXfs>
  <cellStyles count="109">
    <cellStyle name="Hyperlink" xfId="108" builtinId="8"/>
    <cellStyle name="Normal" xfId="0" builtinId="0"/>
    <cellStyle name="Normal 10" xfId="8"/>
    <cellStyle name="Normal 100" xfId="9"/>
    <cellStyle name="Normal 101" xfId="7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9"/>
    <cellStyle name="Normal 20" xfId="20"/>
    <cellStyle name="Normal 21" xfId="21"/>
    <cellStyle name="Normal 22" xfId="22"/>
    <cellStyle name="Normal 23" xfId="23"/>
    <cellStyle name="Normal 24" xfId="24"/>
    <cellStyle name="Normal 25" xfId="25"/>
    <cellStyle name="Normal 26" xfId="26"/>
    <cellStyle name="Normal 27" xfId="27"/>
    <cellStyle name="Normal 28" xfId="28"/>
    <cellStyle name="Normal 29" xfId="29"/>
    <cellStyle name="Normal 3" xfId="30"/>
    <cellStyle name="Normal 30" xfId="31"/>
    <cellStyle name="Normal 31" xfId="32"/>
    <cellStyle name="Normal 32" xfId="33"/>
    <cellStyle name="Normal 33" xfId="34"/>
    <cellStyle name="Normal 34" xfId="35"/>
    <cellStyle name="Normal 35" xfId="36"/>
    <cellStyle name="Normal 36" xfId="37"/>
    <cellStyle name="Normal 37" xfId="38"/>
    <cellStyle name="Normal 38" xfId="39"/>
    <cellStyle name="Normal 39" xfId="40"/>
    <cellStyle name="Normal 4" xfId="41"/>
    <cellStyle name="Normal 40" xfId="42"/>
    <cellStyle name="Normal 41" xfId="43"/>
    <cellStyle name="Normal 42" xfId="44"/>
    <cellStyle name="Normal 43" xfId="45"/>
    <cellStyle name="Normal 44" xfId="46"/>
    <cellStyle name="Normal 45" xfId="47"/>
    <cellStyle name="Normal 46" xfId="48"/>
    <cellStyle name="Normal 47" xfId="49"/>
    <cellStyle name="Normal 48" xfId="50"/>
    <cellStyle name="Normal 49" xfId="51"/>
    <cellStyle name="Normal 5" xfId="52"/>
    <cellStyle name="Normal 50" xfId="53"/>
    <cellStyle name="Normal 51" xfId="54"/>
    <cellStyle name="Normal 52" xfId="55"/>
    <cellStyle name="Normal 53" xfId="56"/>
    <cellStyle name="Normal 54" xfId="57"/>
    <cellStyle name="Normal 55" xfId="58"/>
    <cellStyle name="Normal 56" xfId="59"/>
    <cellStyle name="Normal 57" xfId="60"/>
    <cellStyle name="Normal 58" xfId="61"/>
    <cellStyle name="Normal 59" xfId="62"/>
    <cellStyle name="Normal 6" xfId="63"/>
    <cellStyle name="Normal 60" xfId="64"/>
    <cellStyle name="Normal 61" xfId="65"/>
    <cellStyle name="Normal 62" xfId="66"/>
    <cellStyle name="Normal 63" xfId="67"/>
    <cellStyle name="Normal 64" xfId="68"/>
    <cellStyle name="Normal 65" xfId="69"/>
    <cellStyle name="Normal 66" xfId="70"/>
    <cellStyle name="Normal 67" xfId="71"/>
    <cellStyle name="Normal 68" xfId="72"/>
    <cellStyle name="Normal 69" xfId="73"/>
    <cellStyle name="Normal 7" xfId="74"/>
    <cellStyle name="Normal 70" xfId="75"/>
    <cellStyle name="Normal 71" xfId="76"/>
    <cellStyle name="Normal 72" xfId="77"/>
    <cellStyle name="Normal 73" xfId="78"/>
    <cellStyle name="Normal 74" xfId="79"/>
    <cellStyle name="Normal 75" xfId="80"/>
    <cellStyle name="Normal 76" xfId="81"/>
    <cellStyle name="Normal 77" xfId="82"/>
    <cellStyle name="Normal 78" xfId="83"/>
    <cellStyle name="Normal 79" xfId="84"/>
    <cellStyle name="Normal 8" xfId="85"/>
    <cellStyle name="Normal 80" xfId="86"/>
    <cellStyle name="Normal 81" xfId="87"/>
    <cellStyle name="Normal 82" xfId="88"/>
    <cellStyle name="Normal 83" xfId="89"/>
    <cellStyle name="Normal 84" xfId="90"/>
    <cellStyle name="Normal 85" xfId="91"/>
    <cellStyle name="Normal 86" xfId="92"/>
    <cellStyle name="Normal 87" xfId="93"/>
    <cellStyle name="Normal 88" xfId="94"/>
    <cellStyle name="Normal 89" xfId="95"/>
    <cellStyle name="Normal 9" xfId="96"/>
    <cellStyle name="Normal 90" xfId="97"/>
    <cellStyle name="Normal 91" xfId="98"/>
    <cellStyle name="Normal 92" xfId="99"/>
    <cellStyle name="Normal 93" xfId="100"/>
    <cellStyle name="Normal 94" xfId="101"/>
    <cellStyle name="Normal 95" xfId="102"/>
    <cellStyle name="Normal 96" xfId="103"/>
    <cellStyle name="Normal 97" xfId="104"/>
    <cellStyle name="Normal 98" xfId="105"/>
    <cellStyle name="Normal 99" xfId="106"/>
    <cellStyle name="Normal_Program Check List1" xfId="2"/>
    <cellStyle name="Normal_単価テスト_財産管理" xfId="1"/>
    <cellStyle name="Percent 2" xfId="3"/>
    <cellStyle name="Percent 3" xfId="107"/>
    <cellStyle name="標準_format(USI)" xfId="5"/>
    <cellStyle name="標準_Sheet1_コピー ～ 一括失効" xfId="6"/>
    <cellStyle name="標準_コピー ～ 一括失効" xfId="4"/>
  </cellStyles>
  <dxfs count="1003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1" defaultTableStyle="TableStyleMedium9" defaultPivotStyle="PivotStyleLight16">
    <tableStyle name="MySqlDefault" pivot="0" table="0" count="0"/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emplate"/>
      <sheetName val="PCL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varad@usindia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L18"/>
  <sheetViews>
    <sheetView tabSelected="1" view="pageBreakPreview" zoomScale="85" zoomScaleSheetLayoutView="85" workbookViewId="0">
      <pane ySplit="9" topLeftCell="A10" activePane="bottomLeft" state="frozen"/>
      <selection activeCell="A2" sqref="A2"/>
      <selection pane="bottomLeft" activeCell="V22" sqref="V22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0</v>
      </c>
      <c r="C2" s="2"/>
    </row>
    <row r="3" spans="2:38" s="3" customFormat="1" ht="13.5" hidden="1" customHeight="1">
      <c r="B3" s="163"/>
      <c r="C3" s="164"/>
      <c r="D3" s="165"/>
      <c r="E3" s="166"/>
      <c r="F3" s="166"/>
      <c r="G3" s="166"/>
      <c r="H3" s="166"/>
      <c r="I3" s="166"/>
      <c r="J3" s="167"/>
      <c r="K3" s="168">
        <f ca="1">IF($D3="",0,MAX(INDIRECT("'"&amp;$D3&amp;"'!$H3:$AZ3")))</f>
        <v>0</v>
      </c>
      <c r="L3" s="169"/>
      <c r="M3" s="169"/>
      <c r="N3" s="170"/>
      <c r="O3" s="163" t="str">
        <f ca="1">IF($D3="","",COUNTIF(INDIRECT("'"&amp;$D3&amp;"'!$H26:$AZ26"),O$9))</f>
        <v/>
      </c>
      <c r="P3" s="171"/>
      <c r="Q3" s="164"/>
      <c r="R3" s="163" t="str">
        <f ca="1">IF($D3="","",COUNTIF(INDIRECT("'"&amp;$D3&amp;"'!$H26:$AZ26"),R$9))</f>
        <v/>
      </c>
      <c r="S3" s="171"/>
      <c r="T3" s="164"/>
      <c r="U3" s="163" t="str">
        <f ca="1">IF($D3="","",COUNTIF(INDIRECT("'"&amp;$D3&amp;"'!$H26:$AZ26"),U$9))</f>
        <v/>
      </c>
      <c r="V3" s="171"/>
      <c r="W3" s="164"/>
      <c r="X3" s="163" t="str">
        <f ca="1">IF($D3="","",COUNTIF(INDIRECT("'"&amp;$D3&amp;"'!$H26:$AZ26"),X$9))</f>
        <v/>
      </c>
      <c r="Y3" s="171"/>
      <c r="Z3" s="164"/>
      <c r="AA3" s="168">
        <f ca="1">SUM(O3:Z3)</f>
        <v>0</v>
      </c>
      <c r="AB3" s="169"/>
      <c r="AC3" s="169"/>
      <c r="AD3" s="170"/>
      <c r="AE3" s="168">
        <f ca="1">K3-AA3</f>
        <v>0</v>
      </c>
      <c r="AF3" s="169"/>
      <c r="AG3" s="169"/>
      <c r="AH3" s="170"/>
      <c r="AI3" s="172" t="str">
        <f ca="1">IF($D3="","",SUM(INDIRECT("'"&amp;$D3&amp;"'!$H28:$AZ28")))</f>
        <v/>
      </c>
      <c r="AJ3" s="173"/>
      <c r="AK3" s="173"/>
      <c r="AL3" s="174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199" t="s">
        <v>105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1"/>
    </row>
    <row r="8" spans="2:38" ht="13.5" customHeight="1">
      <c r="B8" s="193"/>
      <c r="C8" s="194"/>
      <c r="D8" s="193"/>
      <c r="E8" s="195"/>
      <c r="F8" s="195"/>
      <c r="G8" s="195"/>
      <c r="H8" s="195"/>
      <c r="I8" s="195"/>
      <c r="J8" s="194"/>
      <c r="K8" s="178" t="s">
        <v>1</v>
      </c>
      <c r="L8" s="179"/>
      <c r="M8" s="179"/>
      <c r="N8" s="180"/>
      <c r="O8" s="196" t="s">
        <v>2</v>
      </c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8"/>
      <c r="AA8" s="178" t="s">
        <v>3</v>
      </c>
      <c r="AB8" s="179"/>
      <c r="AC8" s="179"/>
      <c r="AD8" s="180"/>
      <c r="AE8" s="178" t="s">
        <v>3</v>
      </c>
      <c r="AF8" s="179"/>
      <c r="AG8" s="179"/>
      <c r="AH8" s="180"/>
      <c r="AI8" s="181"/>
      <c r="AJ8" s="182"/>
      <c r="AK8" s="182"/>
      <c r="AL8" s="183"/>
    </row>
    <row r="9" spans="2:38" s="3" customFormat="1">
      <c r="B9" s="184" t="s">
        <v>4</v>
      </c>
      <c r="C9" s="185"/>
      <c r="D9" s="184" t="s">
        <v>5</v>
      </c>
      <c r="E9" s="186"/>
      <c r="F9" s="186"/>
      <c r="G9" s="186"/>
      <c r="H9" s="186"/>
      <c r="I9" s="186"/>
      <c r="J9" s="185"/>
      <c r="K9" s="187" t="s">
        <v>6</v>
      </c>
      <c r="L9" s="188"/>
      <c r="M9" s="188"/>
      <c r="N9" s="189"/>
      <c r="O9" s="190" t="s">
        <v>7</v>
      </c>
      <c r="P9" s="191"/>
      <c r="Q9" s="192"/>
      <c r="R9" s="190" t="s">
        <v>8</v>
      </c>
      <c r="S9" s="191"/>
      <c r="T9" s="192"/>
      <c r="U9" s="190" t="s">
        <v>9</v>
      </c>
      <c r="V9" s="191"/>
      <c r="W9" s="192"/>
      <c r="X9" s="190" t="s">
        <v>10</v>
      </c>
      <c r="Y9" s="191"/>
      <c r="Z9" s="192"/>
      <c r="AA9" s="187" t="s">
        <v>11</v>
      </c>
      <c r="AB9" s="188"/>
      <c r="AC9" s="188"/>
      <c r="AD9" s="189"/>
      <c r="AE9" s="187" t="s">
        <v>12</v>
      </c>
      <c r="AF9" s="188"/>
      <c r="AG9" s="188"/>
      <c r="AH9" s="189"/>
      <c r="AI9" s="175" t="s">
        <v>13</v>
      </c>
      <c r="AJ9" s="176"/>
      <c r="AK9" s="176"/>
      <c r="AL9" s="177"/>
    </row>
    <row r="10" spans="2:38" s="3" customFormat="1">
      <c r="B10" s="163">
        <v>1</v>
      </c>
      <c r="C10" s="164"/>
      <c r="D10" s="165" t="s">
        <v>14</v>
      </c>
      <c r="E10" s="166"/>
      <c r="F10" s="166"/>
      <c r="G10" s="166"/>
      <c r="H10" s="166"/>
      <c r="I10" s="166"/>
      <c r="J10" s="167"/>
      <c r="K10" s="168">
        <v>16</v>
      </c>
      <c r="L10" s="169"/>
      <c r="M10" s="169"/>
      <c r="N10" s="170"/>
      <c r="O10" s="163">
        <v>0</v>
      </c>
      <c r="P10" s="171"/>
      <c r="Q10" s="164"/>
      <c r="R10" s="163">
        <v>0</v>
      </c>
      <c r="S10" s="171"/>
      <c r="T10" s="164"/>
      <c r="U10" s="163">
        <v>0</v>
      </c>
      <c r="V10" s="171"/>
      <c r="W10" s="164"/>
      <c r="X10" s="163">
        <v>0</v>
      </c>
      <c r="Y10" s="171"/>
      <c r="Z10" s="164"/>
      <c r="AA10" s="168">
        <f>SUM(O10:Z10)</f>
        <v>0</v>
      </c>
      <c r="AB10" s="169"/>
      <c r="AC10" s="169"/>
      <c r="AD10" s="170"/>
      <c r="AE10" s="168">
        <f>K10-AA10</f>
        <v>16</v>
      </c>
      <c r="AF10" s="169"/>
      <c r="AG10" s="169"/>
      <c r="AH10" s="170"/>
      <c r="AI10" s="172">
        <v>0</v>
      </c>
      <c r="AJ10" s="173"/>
      <c r="AK10" s="173"/>
      <c r="AL10" s="174"/>
    </row>
    <row r="11" spans="2:38" s="3" customFormat="1">
      <c r="B11" s="163">
        <v>2</v>
      </c>
      <c r="C11" s="164"/>
      <c r="D11" s="165" t="s">
        <v>16</v>
      </c>
      <c r="E11" s="166"/>
      <c r="F11" s="166"/>
      <c r="G11" s="166"/>
      <c r="H11" s="166"/>
      <c r="I11" s="166"/>
      <c r="J11" s="167"/>
      <c r="K11" s="168">
        <v>20</v>
      </c>
      <c r="L11" s="169"/>
      <c r="M11" s="169"/>
      <c r="N11" s="170"/>
      <c r="O11" s="163">
        <v>0</v>
      </c>
      <c r="P11" s="171"/>
      <c r="Q11" s="164"/>
      <c r="R11" s="163">
        <v>0</v>
      </c>
      <c r="S11" s="171"/>
      <c r="T11" s="164"/>
      <c r="U11" s="163">
        <v>0</v>
      </c>
      <c r="V11" s="171"/>
      <c r="W11" s="164"/>
      <c r="X11" s="163">
        <v>0</v>
      </c>
      <c r="Y11" s="171"/>
      <c r="Z11" s="164"/>
      <c r="AA11" s="168">
        <f>SUM(O11:Z11)</f>
        <v>0</v>
      </c>
      <c r="AB11" s="169"/>
      <c r="AC11" s="169"/>
      <c r="AD11" s="170"/>
      <c r="AE11" s="168">
        <f>K11-AA11</f>
        <v>20</v>
      </c>
      <c r="AF11" s="169"/>
      <c r="AG11" s="169"/>
      <c r="AH11" s="170"/>
      <c r="AI11" s="172">
        <v>0</v>
      </c>
      <c r="AJ11" s="173"/>
      <c r="AK11" s="173"/>
      <c r="AL11" s="174"/>
    </row>
    <row r="12" spans="2:38" s="3" customFormat="1">
      <c r="B12" s="163">
        <v>3</v>
      </c>
      <c r="C12" s="164"/>
      <c r="D12" s="165" t="s">
        <v>17</v>
      </c>
      <c r="E12" s="166"/>
      <c r="F12" s="166"/>
      <c r="G12" s="166"/>
      <c r="H12" s="166"/>
      <c r="I12" s="166"/>
      <c r="J12" s="167"/>
      <c r="K12" s="168">
        <v>1</v>
      </c>
      <c r="L12" s="169"/>
      <c r="M12" s="169"/>
      <c r="N12" s="170"/>
      <c r="O12" s="163">
        <v>0</v>
      </c>
      <c r="P12" s="171"/>
      <c r="Q12" s="164"/>
      <c r="R12" s="163">
        <v>0</v>
      </c>
      <c r="S12" s="171"/>
      <c r="T12" s="164"/>
      <c r="U12" s="163">
        <v>0</v>
      </c>
      <c r="V12" s="171"/>
      <c r="W12" s="164"/>
      <c r="X12" s="163">
        <v>0</v>
      </c>
      <c r="Y12" s="171"/>
      <c r="Z12" s="164"/>
      <c r="AA12" s="168">
        <f>SUM(O12:Z12)</f>
        <v>0</v>
      </c>
      <c r="AB12" s="169"/>
      <c r="AC12" s="169"/>
      <c r="AD12" s="170"/>
      <c r="AE12" s="168">
        <f>K12-AA12</f>
        <v>1</v>
      </c>
      <c r="AF12" s="169"/>
      <c r="AG12" s="169"/>
      <c r="AH12" s="170"/>
      <c r="AI12" s="172">
        <v>0</v>
      </c>
      <c r="AJ12" s="173"/>
      <c r="AK12" s="173"/>
      <c r="AL12" s="174"/>
    </row>
    <row r="13" spans="2:38" s="11" customFormat="1" ht="20.25">
      <c r="B13" s="7"/>
      <c r="C13" s="7"/>
      <c r="D13" s="8"/>
      <c r="E13" s="9"/>
      <c r="F13" s="9"/>
      <c r="G13" s="9"/>
      <c r="H13" s="9"/>
      <c r="I13" s="9"/>
      <c r="J13" s="9"/>
      <c r="K13" s="10"/>
      <c r="L13" s="10"/>
      <c r="M13" s="10"/>
      <c r="N13" s="10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10"/>
      <c r="AG13" s="10"/>
      <c r="AH13" s="10"/>
      <c r="AI13" s="10"/>
      <c r="AJ13" s="10"/>
      <c r="AK13" s="10"/>
      <c r="AL13" s="10"/>
    </row>
    <row r="14" spans="2:38" s="3" customFormat="1">
      <c r="B14" s="154" t="s">
        <v>1</v>
      </c>
      <c r="C14" s="155"/>
      <c r="D14" s="155"/>
      <c r="E14" s="155"/>
      <c r="F14" s="155"/>
      <c r="G14" s="155"/>
      <c r="H14" s="155"/>
      <c r="I14" s="155"/>
      <c r="J14" s="156"/>
      <c r="K14" s="148">
        <f>SUBTOTAL(9,K9:K13)</f>
        <v>37</v>
      </c>
      <c r="L14" s="149"/>
      <c r="M14" s="149"/>
      <c r="N14" s="150"/>
      <c r="O14" s="160">
        <f>SUBTOTAL(9,O9:O13)</f>
        <v>0</v>
      </c>
      <c r="P14" s="161"/>
      <c r="Q14" s="162"/>
      <c r="R14" s="160">
        <f>SUBTOTAL(9,R9:R13)</f>
        <v>0</v>
      </c>
      <c r="S14" s="161"/>
      <c r="T14" s="162"/>
      <c r="U14" s="160">
        <f>SUBTOTAL(9,U9:U13)</f>
        <v>0</v>
      </c>
      <c r="V14" s="161"/>
      <c r="W14" s="162"/>
      <c r="X14" s="160">
        <f>SUBTOTAL(9,X9:X13)</f>
        <v>0</v>
      </c>
      <c r="Y14" s="161"/>
      <c r="Z14" s="162"/>
      <c r="AA14" s="160">
        <f>SUBTOTAL(9,AA9:AA13)</f>
        <v>0</v>
      </c>
      <c r="AB14" s="161"/>
      <c r="AC14" s="161"/>
      <c r="AD14" s="162"/>
      <c r="AE14" s="160">
        <f>SUBTOTAL(9,AE9:AE13)</f>
        <v>37</v>
      </c>
      <c r="AF14" s="161"/>
      <c r="AG14" s="161"/>
      <c r="AH14" s="162"/>
      <c r="AI14" s="148">
        <f>SUBTOTAL(9,AI9:AI13)</f>
        <v>0</v>
      </c>
      <c r="AJ14" s="149"/>
      <c r="AK14" s="149"/>
      <c r="AL14" s="150"/>
    </row>
    <row r="15" spans="2:38" s="3" customFormat="1" ht="12.75" customHeight="1">
      <c r="B15" s="154" t="s">
        <v>15</v>
      </c>
      <c r="C15" s="155"/>
      <c r="D15" s="155"/>
      <c r="E15" s="155"/>
      <c r="F15" s="155"/>
      <c r="G15" s="155"/>
      <c r="H15" s="155"/>
      <c r="I15" s="155"/>
      <c r="J15" s="156"/>
      <c r="K15" s="151"/>
      <c r="L15" s="152"/>
      <c r="M15" s="152"/>
      <c r="N15" s="153"/>
      <c r="O15" s="157">
        <f>IF(ISERR(O14/$K$14),0,O14/$K$14)</f>
        <v>0</v>
      </c>
      <c r="P15" s="158"/>
      <c r="Q15" s="159"/>
      <c r="R15" s="157">
        <f>IF(ISERR(R14/$K$14),0,R14/$K$14)</f>
        <v>0</v>
      </c>
      <c r="S15" s="158"/>
      <c r="T15" s="159"/>
      <c r="U15" s="157">
        <f>IF(ISERR(U14/$K$14),0,U14/$K$14)</f>
        <v>0</v>
      </c>
      <c r="V15" s="158"/>
      <c r="W15" s="159"/>
      <c r="X15" s="157">
        <f>IF(ISERR(X14/$K$14),0,X14/$K$14)</f>
        <v>0</v>
      </c>
      <c r="Y15" s="158"/>
      <c r="Z15" s="159"/>
      <c r="AA15" s="157">
        <f>IF(ISERR(AA14/$K$14),0,AA14/$K$14)</f>
        <v>0</v>
      </c>
      <c r="AB15" s="158"/>
      <c r="AC15" s="158"/>
      <c r="AD15" s="159"/>
      <c r="AE15" s="157">
        <f>IF(ISERR(AE14/$K$14),0,AE14/$K$14)</f>
        <v>1</v>
      </c>
      <c r="AF15" s="158"/>
      <c r="AG15" s="158"/>
      <c r="AH15" s="159"/>
      <c r="AI15" s="151"/>
      <c r="AJ15" s="152"/>
      <c r="AK15" s="152"/>
      <c r="AL15" s="153"/>
    </row>
    <row r="17" spans="2:10">
      <c r="D17" s="12"/>
      <c r="E17" s="12"/>
      <c r="F17" s="12"/>
      <c r="G17" s="12"/>
      <c r="H17" s="12"/>
      <c r="I17" s="12"/>
      <c r="J17" s="12"/>
    </row>
    <row r="18" spans="2:10">
      <c r="B18" s="13"/>
      <c r="C18" s="13"/>
    </row>
  </sheetData>
  <sheetProtection autoFilter="0"/>
  <autoFilter ref="B9:AL10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74">
    <mergeCell ref="X3:Z3"/>
    <mergeCell ref="AA3:AD3"/>
    <mergeCell ref="AE3:AH3"/>
    <mergeCell ref="AI3:AL3"/>
    <mergeCell ref="B6:AL6"/>
    <mergeCell ref="B3:C3"/>
    <mergeCell ref="D3:J3"/>
    <mergeCell ref="K3:N3"/>
    <mergeCell ref="O3:Q3"/>
    <mergeCell ref="R3:T3"/>
    <mergeCell ref="U3:W3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B8:C8"/>
    <mergeCell ref="D8:J8"/>
    <mergeCell ref="K8:N8"/>
    <mergeCell ref="O8:Z8"/>
    <mergeCell ref="AA8:AD8"/>
    <mergeCell ref="AE9:AH9"/>
    <mergeCell ref="AI9:AL9"/>
    <mergeCell ref="B10:C10"/>
    <mergeCell ref="D10:J10"/>
    <mergeCell ref="K10:N10"/>
    <mergeCell ref="O10:Q10"/>
    <mergeCell ref="R10:T10"/>
    <mergeCell ref="U10:W10"/>
    <mergeCell ref="X10:Z10"/>
    <mergeCell ref="AA10:AD10"/>
    <mergeCell ref="AE10:AH10"/>
    <mergeCell ref="AI10:AL10"/>
    <mergeCell ref="B11:C11"/>
    <mergeCell ref="D11:J11"/>
    <mergeCell ref="K11:N11"/>
    <mergeCell ref="O11:Q11"/>
    <mergeCell ref="R11:T11"/>
    <mergeCell ref="U11:W11"/>
    <mergeCell ref="X11:Z11"/>
    <mergeCell ref="AA11:AD11"/>
    <mergeCell ref="AE12:AH12"/>
    <mergeCell ref="AI12:AL12"/>
    <mergeCell ref="AE11:AH11"/>
    <mergeCell ref="AI11:AL11"/>
    <mergeCell ref="U12:W12"/>
    <mergeCell ref="X12:Z12"/>
    <mergeCell ref="AA12:AD12"/>
    <mergeCell ref="B12:C12"/>
    <mergeCell ref="D12:J12"/>
    <mergeCell ref="K12:N12"/>
    <mergeCell ref="O12:Q12"/>
    <mergeCell ref="R12:T12"/>
    <mergeCell ref="AI14:AL15"/>
    <mergeCell ref="B15:J15"/>
    <mergeCell ref="O15:Q15"/>
    <mergeCell ref="R15:T15"/>
    <mergeCell ref="U15:W15"/>
    <mergeCell ref="X15:Z15"/>
    <mergeCell ref="AA15:AD15"/>
    <mergeCell ref="AE15:AH15"/>
    <mergeCell ref="B14:J14"/>
    <mergeCell ref="K14:N15"/>
    <mergeCell ref="O14:Q14"/>
    <mergeCell ref="R14:T14"/>
    <mergeCell ref="U14:W14"/>
    <mergeCell ref="X14:Z14"/>
    <mergeCell ref="AA14:AD14"/>
    <mergeCell ref="AE14:AH14"/>
  </mergeCells>
  <phoneticPr fontId="1"/>
  <conditionalFormatting sqref="K13:AL13 K4:AL4 K3:AE3 AI3:AL3 K10:AE12 AI10:AL12">
    <cfRule type="cellIs" dxfId="1002" priority="1" stopIfTrue="1" operator="lessThan">
      <formula>0</formula>
    </cfRule>
  </conditionalFormatting>
  <printOptions horizontalCentered="1"/>
  <pageMargins left="0.55118110236220474" right="0.46" top="0.98425196850393704" bottom="0.98425196850393704" header="0.51181102362204722" footer="0.51181102362204722"/>
  <pageSetup paperSize="9" scale="90" orientation="portrait" r:id="rId1"/>
  <headerFooter alignWithMargins="0">
    <oddHeader>&amp;LUKS-FMT-GBL-211-02.01&amp;C&amp;F:&amp;A&amp;R&amp;"Arial,Regular"&amp;10UKS-REC-XXX-XXX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66"/>
  <sheetViews>
    <sheetView view="pageBreakPreview" zoomScale="98" zoomScaleNormal="70" zoomScaleSheetLayoutView="98" workbookViewId="0">
      <pane xSplit="7" ySplit="3" topLeftCell="H4" activePane="bottomRight" state="frozen"/>
      <selection activeCell="A2" sqref="A2"/>
      <selection pane="topRight" activeCell="A2" sqref="A2"/>
      <selection pane="bottomLeft" activeCell="A2" sqref="A2"/>
      <selection pane="bottomRight" activeCell="T9" sqref="T9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60" customWidth="1"/>
    <col min="6" max="7" width="15.625" style="60" customWidth="1"/>
    <col min="8" max="20" width="3.625" style="61" customWidth="1"/>
    <col min="21" max="254" width="3.625" style="14"/>
    <col min="255" max="255" width="9.75" style="14" customWidth="1"/>
    <col min="256" max="259" width="2.625" style="14" customWidth="1"/>
    <col min="260" max="261" width="15.625" style="14" customWidth="1"/>
    <col min="262" max="276" width="3.625" style="14" customWidth="1"/>
    <col min="277" max="510" width="3.625" style="14"/>
    <col min="511" max="511" width="9.75" style="14" customWidth="1"/>
    <col min="512" max="515" width="2.625" style="14" customWidth="1"/>
    <col min="516" max="517" width="15.625" style="14" customWidth="1"/>
    <col min="518" max="532" width="3.625" style="14" customWidth="1"/>
    <col min="533" max="766" width="3.625" style="14"/>
    <col min="767" max="767" width="9.75" style="14" customWidth="1"/>
    <col min="768" max="771" width="2.625" style="14" customWidth="1"/>
    <col min="772" max="773" width="15.625" style="14" customWidth="1"/>
    <col min="774" max="788" width="3.625" style="14" customWidth="1"/>
    <col min="789" max="1022" width="3.625" style="14"/>
    <col min="1023" max="1023" width="9.75" style="14" customWidth="1"/>
    <col min="1024" max="1027" width="2.625" style="14" customWidth="1"/>
    <col min="1028" max="1029" width="15.625" style="14" customWidth="1"/>
    <col min="1030" max="1044" width="3.625" style="14" customWidth="1"/>
    <col min="1045" max="1278" width="3.625" style="14"/>
    <col min="1279" max="1279" width="9.75" style="14" customWidth="1"/>
    <col min="1280" max="1283" width="2.625" style="14" customWidth="1"/>
    <col min="1284" max="1285" width="15.625" style="14" customWidth="1"/>
    <col min="1286" max="1300" width="3.625" style="14" customWidth="1"/>
    <col min="1301" max="1534" width="3.625" style="14"/>
    <col min="1535" max="1535" width="9.75" style="14" customWidth="1"/>
    <col min="1536" max="1539" width="2.625" style="14" customWidth="1"/>
    <col min="1540" max="1541" width="15.625" style="14" customWidth="1"/>
    <col min="1542" max="1556" width="3.625" style="14" customWidth="1"/>
    <col min="1557" max="1790" width="3.625" style="14"/>
    <col min="1791" max="1791" width="9.75" style="14" customWidth="1"/>
    <col min="1792" max="1795" width="2.625" style="14" customWidth="1"/>
    <col min="1796" max="1797" width="15.625" style="14" customWidth="1"/>
    <col min="1798" max="1812" width="3.625" style="14" customWidth="1"/>
    <col min="1813" max="2046" width="3.625" style="14"/>
    <col min="2047" max="2047" width="9.75" style="14" customWidth="1"/>
    <col min="2048" max="2051" width="2.625" style="14" customWidth="1"/>
    <col min="2052" max="2053" width="15.625" style="14" customWidth="1"/>
    <col min="2054" max="2068" width="3.625" style="14" customWidth="1"/>
    <col min="2069" max="2302" width="3.625" style="14"/>
    <col min="2303" max="2303" width="9.75" style="14" customWidth="1"/>
    <col min="2304" max="2307" width="2.625" style="14" customWidth="1"/>
    <col min="2308" max="2309" width="15.625" style="14" customWidth="1"/>
    <col min="2310" max="2324" width="3.625" style="14" customWidth="1"/>
    <col min="2325" max="2558" width="3.625" style="14"/>
    <col min="2559" max="2559" width="9.75" style="14" customWidth="1"/>
    <col min="2560" max="2563" width="2.625" style="14" customWidth="1"/>
    <col min="2564" max="2565" width="15.625" style="14" customWidth="1"/>
    <col min="2566" max="2580" width="3.625" style="14" customWidth="1"/>
    <col min="2581" max="2814" width="3.625" style="14"/>
    <col min="2815" max="2815" width="9.75" style="14" customWidth="1"/>
    <col min="2816" max="2819" width="2.625" style="14" customWidth="1"/>
    <col min="2820" max="2821" width="15.625" style="14" customWidth="1"/>
    <col min="2822" max="2836" width="3.625" style="14" customWidth="1"/>
    <col min="2837" max="3070" width="3.625" style="14"/>
    <col min="3071" max="3071" width="9.75" style="14" customWidth="1"/>
    <col min="3072" max="3075" width="2.625" style="14" customWidth="1"/>
    <col min="3076" max="3077" width="15.625" style="14" customWidth="1"/>
    <col min="3078" max="3092" width="3.625" style="14" customWidth="1"/>
    <col min="3093" max="3326" width="3.625" style="14"/>
    <col min="3327" max="3327" width="9.75" style="14" customWidth="1"/>
    <col min="3328" max="3331" width="2.625" style="14" customWidth="1"/>
    <col min="3332" max="3333" width="15.625" style="14" customWidth="1"/>
    <col min="3334" max="3348" width="3.625" style="14" customWidth="1"/>
    <col min="3349" max="3582" width="3.625" style="14"/>
    <col min="3583" max="3583" width="9.75" style="14" customWidth="1"/>
    <col min="3584" max="3587" width="2.625" style="14" customWidth="1"/>
    <col min="3588" max="3589" width="15.625" style="14" customWidth="1"/>
    <col min="3590" max="3604" width="3.625" style="14" customWidth="1"/>
    <col min="3605" max="3838" width="3.625" style="14"/>
    <col min="3839" max="3839" width="9.75" style="14" customWidth="1"/>
    <col min="3840" max="3843" width="2.625" style="14" customWidth="1"/>
    <col min="3844" max="3845" width="15.625" style="14" customWidth="1"/>
    <col min="3846" max="3860" width="3.625" style="14" customWidth="1"/>
    <col min="3861" max="4094" width="3.625" style="14"/>
    <col min="4095" max="4095" width="9.75" style="14" customWidth="1"/>
    <col min="4096" max="4099" width="2.625" style="14" customWidth="1"/>
    <col min="4100" max="4101" width="15.625" style="14" customWidth="1"/>
    <col min="4102" max="4116" width="3.625" style="14" customWidth="1"/>
    <col min="4117" max="4350" width="3.625" style="14"/>
    <col min="4351" max="4351" width="9.75" style="14" customWidth="1"/>
    <col min="4352" max="4355" width="2.625" style="14" customWidth="1"/>
    <col min="4356" max="4357" width="15.625" style="14" customWidth="1"/>
    <col min="4358" max="4372" width="3.625" style="14" customWidth="1"/>
    <col min="4373" max="4606" width="3.625" style="14"/>
    <col min="4607" max="4607" width="9.75" style="14" customWidth="1"/>
    <col min="4608" max="4611" width="2.625" style="14" customWidth="1"/>
    <col min="4612" max="4613" width="15.625" style="14" customWidth="1"/>
    <col min="4614" max="4628" width="3.625" style="14" customWidth="1"/>
    <col min="4629" max="4862" width="3.625" style="14"/>
    <col min="4863" max="4863" width="9.75" style="14" customWidth="1"/>
    <col min="4864" max="4867" width="2.625" style="14" customWidth="1"/>
    <col min="4868" max="4869" width="15.625" style="14" customWidth="1"/>
    <col min="4870" max="4884" width="3.625" style="14" customWidth="1"/>
    <col min="4885" max="5118" width="3.625" style="14"/>
    <col min="5119" max="5119" width="9.75" style="14" customWidth="1"/>
    <col min="5120" max="5123" width="2.625" style="14" customWidth="1"/>
    <col min="5124" max="5125" width="15.625" style="14" customWidth="1"/>
    <col min="5126" max="5140" width="3.625" style="14" customWidth="1"/>
    <col min="5141" max="5374" width="3.625" style="14"/>
    <col min="5375" max="5375" width="9.75" style="14" customWidth="1"/>
    <col min="5376" max="5379" width="2.625" style="14" customWidth="1"/>
    <col min="5380" max="5381" width="15.625" style="14" customWidth="1"/>
    <col min="5382" max="5396" width="3.625" style="14" customWidth="1"/>
    <col min="5397" max="5630" width="3.625" style="14"/>
    <col min="5631" max="5631" width="9.75" style="14" customWidth="1"/>
    <col min="5632" max="5635" width="2.625" style="14" customWidth="1"/>
    <col min="5636" max="5637" width="15.625" style="14" customWidth="1"/>
    <col min="5638" max="5652" width="3.625" style="14" customWidth="1"/>
    <col min="5653" max="5886" width="3.625" style="14"/>
    <col min="5887" max="5887" width="9.75" style="14" customWidth="1"/>
    <col min="5888" max="5891" width="2.625" style="14" customWidth="1"/>
    <col min="5892" max="5893" width="15.625" style="14" customWidth="1"/>
    <col min="5894" max="5908" width="3.625" style="14" customWidth="1"/>
    <col min="5909" max="6142" width="3.625" style="14"/>
    <col min="6143" max="6143" width="9.75" style="14" customWidth="1"/>
    <col min="6144" max="6147" width="2.625" style="14" customWidth="1"/>
    <col min="6148" max="6149" width="15.625" style="14" customWidth="1"/>
    <col min="6150" max="6164" width="3.625" style="14" customWidth="1"/>
    <col min="6165" max="6398" width="3.625" style="14"/>
    <col min="6399" max="6399" width="9.75" style="14" customWidth="1"/>
    <col min="6400" max="6403" width="2.625" style="14" customWidth="1"/>
    <col min="6404" max="6405" width="15.625" style="14" customWidth="1"/>
    <col min="6406" max="6420" width="3.625" style="14" customWidth="1"/>
    <col min="6421" max="6654" width="3.625" style="14"/>
    <col min="6655" max="6655" width="9.75" style="14" customWidth="1"/>
    <col min="6656" max="6659" width="2.625" style="14" customWidth="1"/>
    <col min="6660" max="6661" width="15.625" style="14" customWidth="1"/>
    <col min="6662" max="6676" width="3.625" style="14" customWidth="1"/>
    <col min="6677" max="6910" width="3.625" style="14"/>
    <col min="6911" max="6911" width="9.75" style="14" customWidth="1"/>
    <col min="6912" max="6915" width="2.625" style="14" customWidth="1"/>
    <col min="6916" max="6917" width="15.625" style="14" customWidth="1"/>
    <col min="6918" max="6932" width="3.625" style="14" customWidth="1"/>
    <col min="6933" max="7166" width="3.625" style="14"/>
    <col min="7167" max="7167" width="9.75" style="14" customWidth="1"/>
    <col min="7168" max="7171" width="2.625" style="14" customWidth="1"/>
    <col min="7172" max="7173" width="15.625" style="14" customWidth="1"/>
    <col min="7174" max="7188" width="3.625" style="14" customWidth="1"/>
    <col min="7189" max="7422" width="3.625" style="14"/>
    <col min="7423" max="7423" width="9.75" style="14" customWidth="1"/>
    <col min="7424" max="7427" width="2.625" style="14" customWidth="1"/>
    <col min="7428" max="7429" width="15.625" style="14" customWidth="1"/>
    <col min="7430" max="7444" width="3.625" style="14" customWidth="1"/>
    <col min="7445" max="7678" width="3.625" style="14"/>
    <col min="7679" max="7679" width="9.75" style="14" customWidth="1"/>
    <col min="7680" max="7683" width="2.625" style="14" customWidth="1"/>
    <col min="7684" max="7685" width="15.625" style="14" customWidth="1"/>
    <col min="7686" max="7700" width="3.625" style="14" customWidth="1"/>
    <col min="7701" max="7934" width="3.625" style="14"/>
    <col min="7935" max="7935" width="9.75" style="14" customWidth="1"/>
    <col min="7936" max="7939" width="2.625" style="14" customWidth="1"/>
    <col min="7940" max="7941" width="15.625" style="14" customWidth="1"/>
    <col min="7942" max="7956" width="3.625" style="14" customWidth="1"/>
    <col min="7957" max="8190" width="3.625" style="14"/>
    <col min="8191" max="8191" width="9.75" style="14" customWidth="1"/>
    <col min="8192" max="8195" width="2.625" style="14" customWidth="1"/>
    <col min="8196" max="8197" width="15.625" style="14" customWidth="1"/>
    <col min="8198" max="8212" width="3.625" style="14" customWidth="1"/>
    <col min="8213" max="8446" width="3.625" style="14"/>
    <col min="8447" max="8447" width="9.75" style="14" customWidth="1"/>
    <col min="8448" max="8451" width="2.625" style="14" customWidth="1"/>
    <col min="8452" max="8453" width="15.625" style="14" customWidth="1"/>
    <col min="8454" max="8468" width="3.625" style="14" customWidth="1"/>
    <col min="8469" max="8702" width="3.625" style="14"/>
    <col min="8703" max="8703" width="9.75" style="14" customWidth="1"/>
    <col min="8704" max="8707" width="2.625" style="14" customWidth="1"/>
    <col min="8708" max="8709" width="15.625" style="14" customWidth="1"/>
    <col min="8710" max="8724" width="3.625" style="14" customWidth="1"/>
    <col min="8725" max="8958" width="3.625" style="14"/>
    <col min="8959" max="8959" width="9.75" style="14" customWidth="1"/>
    <col min="8960" max="8963" width="2.625" style="14" customWidth="1"/>
    <col min="8964" max="8965" width="15.625" style="14" customWidth="1"/>
    <col min="8966" max="8980" width="3.625" style="14" customWidth="1"/>
    <col min="8981" max="9214" width="3.625" style="14"/>
    <col min="9215" max="9215" width="9.75" style="14" customWidth="1"/>
    <col min="9216" max="9219" width="2.625" style="14" customWidth="1"/>
    <col min="9220" max="9221" width="15.625" style="14" customWidth="1"/>
    <col min="9222" max="9236" width="3.625" style="14" customWidth="1"/>
    <col min="9237" max="9470" width="3.625" style="14"/>
    <col min="9471" max="9471" width="9.75" style="14" customWidth="1"/>
    <col min="9472" max="9475" width="2.625" style="14" customWidth="1"/>
    <col min="9476" max="9477" width="15.625" style="14" customWidth="1"/>
    <col min="9478" max="9492" width="3.625" style="14" customWidth="1"/>
    <col min="9493" max="9726" width="3.625" style="14"/>
    <col min="9727" max="9727" width="9.75" style="14" customWidth="1"/>
    <col min="9728" max="9731" width="2.625" style="14" customWidth="1"/>
    <col min="9732" max="9733" width="15.625" style="14" customWidth="1"/>
    <col min="9734" max="9748" width="3.625" style="14" customWidth="1"/>
    <col min="9749" max="9982" width="3.625" style="14"/>
    <col min="9983" max="9983" width="9.75" style="14" customWidth="1"/>
    <col min="9984" max="9987" width="2.625" style="14" customWidth="1"/>
    <col min="9988" max="9989" width="15.625" style="14" customWidth="1"/>
    <col min="9990" max="10004" width="3.625" style="14" customWidth="1"/>
    <col min="10005" max="10238" width="3.625" style="14"/>
    <col min="10239" max="10239" width="9.75" style="14" customWidth="1"/>
    <col min="10240" max="10243" width="2.625" style="14" customWidth="1"/>
    <col min="10244" max="10245" width="15.625" style="14" customWidth="1"/>
    <col min="10246" max="10260" width="3.625" style="14" customWidth="1"/>
    <col min="10261" max="10494" width="3.625" style="14"/>
    <col min="10495" max="10495" width="9.75" style="14" customWidth="1"/>
    <col min="10496" max="10499" width="2.625" style="14" customWidth="1"/>
    <col min="10500" max="10501" width="15.625" style="14" customWidth="1"/>
    <col min="10502" max="10516" width="3.625" style="14" customWidth="1"/>
    <col min="10517" max="10750" width="3.625" style="14"/>
    <col min="10751" max="10751" width="9.75" style="14" customWidth="1"/>
    <col min="10752" max="10755" width="2.625" style="14" customWidth="1"/>
    <col min="10756" max="10757" width="15.625" style="14" customWidth="1"/>
    <col min="10758" max="10772" width="3.625" style="14" customWidth="1"/>
    <col min="10773" max="11006" width="3.625" style="14"/>
    <col min="11007" max="11007" width="9.75" style="14" customWidth="1"/>
    <col min="11008" max="11011" width="2.625" style="14" customWidth="1"/>
    <col min="11012" max="11013" width="15.625" style="14" customWidth="1"/>
    <col min="11014" max="11028" width="3.625" style="14" customWidth="1"/>
    <col min="11029" max="11262" width="3.625" style="14"/>
    <col min="11263" max="11263" width="9.75" style="14" customWidth="1"/>
    <col min="11264" max="11267" width="2.625" style="14" customWidth="1"/>
    <col min="11268" max="11269" width="15.625" style="14" customWidth="1"/>
    <col min="11270" max="11284" width="3.625" style="14" customWidth="1"/>
    <col min="11285" max="11518" width="3.625" style="14"/>
    <col min="11519" max="11519" width="9.75" style="14" customWidth="1"/>
    <col min="11520" max="11523" width="2.625" style="14" customWidth="1"/>
    <col min="11524" max="11525" width="15.625" style="14" customWidth="1"/>
    <col min="11526" max="11540" width="3.625" style="14" customWidth="1"/>
    <col min="11541" max="11774" width="3.625" style="14"/>
    <col min="11775" max="11775" width="9.75" style="14" customWidth="1"/>
    <col min="11776" max="11779" width="2.625" style="14" customWidth="1"/>
    <col min="11780" max="11781" width="15.625" style="14" customWidth="1"/>
    <col min="11782" max="11796" width="3.625" style="14" customWidth="1"/>
    <col min="11797" max="12030" width="3.625" style="14"/>
    <col min="12031" max="12031" width="9.75" style="14" customWidth="1"/>
    <col min="12032" max="12035" width="2.625" style="14" customWidth="1"/>
    <col min="12036" max="12037" width="15.625" style="14" customWidth="1"/>
    <col min="12038" max="12052" width="3.625" style="14" customWidth="1"/>
    <col min="12053" max="12286" width="3.625" style="14"/>
    <col min="12287" max="12287" width="9.75" style="14" customWidth="1"/>
    <col min="12288" max="12291" width="2.625" style="14" customWidth="1"/>
    <col min="12292" max="12293" width="15.625" style="14" customWidth="1"/>
    <col min="12294" max="12308" width="3.625" style="14" customWidth="1"/>
    <col min="12309" max="12542" width="3.625" style="14"/>
    <col min="12543" max="12543" width="9.75" style="14" customWidth="1"/>
    <col min="12544" max="12547" width="2.625" style="14" customWidth="1"/>
    <col min="12548" max="12549" width="15.625" style="14" customWidth="1"/>
    <col min="12550" max="12564" width="3.625" style="14" customWidth="1"/>
    <col min="12565" max="12798" width="3.625" style="14"/>
    <col min="12799" max="12799" width="9.75" style="14" customWidth="1"/>
    <col min="12800" max="12803" width="2.625" style="14" customWidth="1"/>
    <col min="12804" max="12805" width="15.625" style="14" customWidth="1"/>
    <col min="12806" max="12820" width="3.625" style="14" customWidth="1"/>
    <col min="12821" max="13054" width="3.625" style="14"/>
    <col min="13055" max="13055" width="9.75" style="14" customWidth="1"/>
    <col min="13056" max="13059" width="2.625" style="14" customWidth="1"/>
    <col min="13060" max="13061" width="15.625" style="14" customWidth="1"/>
    <col min="13062" max="13076" width="3.625" style="14" customWidth="1"/>
    <col min="13077" max="13310" width="3.625" style="14"/>
    <col min="13311" max="13311" width="9.75" style="14" customWidth="1"/>
    <col min="13312" max="13315" width="2.625" style="14" customWidth="1"/>
    <col min="13316" max="13317" width="15.625" style="14" customWidth="1"/>
    <col min="13318" max="13332" width="3.625" style="14" customWidth="1"/>
    <col min="13333" max="13566" width="3.625" style="14"/>
    <col min="13567" max="13567" width="9.75" style="14" customWidth="1"/>
    <col min="13568" max="13571" width="2.625" style="14" customWidth="1"/>
    <col min="13572" max="13573" width="15.625" style="14" customWidth="1"/>
    <col min="13574" max="13588" width="3.625" style="14" customWidth="1"/>
    <col min="13589" max="13822" width="3.625" style="14"/>
    <col min="13823" max="13823" width="9.75" style="14" customWidth="1"/>
    <col min="13824" max="13827" width="2.625" style="14" customWidth="1"/>
    <col min="13828" max="13829" width="15.625" style="14" customWidth="1"/>
    <col min="13830" max="13844" width="3.625" style="14" customWidth="1"/>
    <col min="13845" max="14078" width="3.625" style="14"/>
    <col min="14079" max="14079" width="9.75" style="14" customWidth="1"/>
    <col min="14080" max="14083" width="2.625" style="14" customWidth="1"/>
    <col min="14084" max="14085" width="15.625" style="14" customWidth="1"/>
    <col min="14086" max="14100" width="3.625" style="14" customWidth="1"/>
    <col min="14101" max="14334" width="3.625" style="14"/>
    <col min="14335" max="14335" width="9.75" style="14" customWidth="1"/>
    <col min="14336" max="14339" width="2.625" style="14" customWidth="1"/>
    <col min="14340" max="14341" width="15.625" style="14" customWidth="1"/>
    <col min="14342" max="14356" width="3.625" style="14" customWidth="1"/>
    <col min="14357" max="14590" width="3.625" style="14"/>
    <col min="14591" max="14591" width="9.75" style="14" customWidth="1"/>
    <col min="14592" max="14595" width="2.625" style="14" customWidth="1"/>
    <col min="14596" max="14597" width="15.625" style="14" customWidth="1"/>
    <col min="14598" max="14612" width="3.625" style="14" customWidth="1"/>
    <col min="14613" max="14846" width="3.625" style="14"/>
    <col min="14847" max="14847" width="9.75" style="14" customWidth="1"/>
    <col min="14848" max="14851" width="2.625" style="14" customWidth="1"/>
    <col min="14852" max="14853" width="15.625" style="14" customWidth="1"/>
    <col min="14854" max="14868" width="3.625" style="14" customWidth="1"/>
    <col min="14869" max="15102" width="3.625" style="14"/>
    <col min="15103" max="15103" width="9.75" style="14" customWidth="1"/>
    <col min="15104" max="15107" width="2.625" style="14" customWidth="1"/>
    <col min="15108" max="15109" width="15.625" style="14" customWidth="1"/>
    <col min="15110" max="15124" width="3.625" style="14" customWidth="1"/>
    <col min="15125" max="15358" width="3.625" style="14"/>
    <col min="15359" max="15359" width="9.75" style="14" customWidth="1"/>
    <col min="15360" max="15363" width="2.625" style="14" customWidth="1"/>
    <col min="15364" max="15365" width="15.625" style="14" customWidth="1"/>
    <col min="15366" max="15380" width="3.625" style="14" customWidth="1"/>
    <col min="15381" max="15614" width="3.625" style="14"/>
    <col min="15615" max="15615" width="9.75" style="14" customWidth="1"/>
    <col min="15616" max="15619" width="2.625" style="14" customWidth="1"/>
    <col min="15620" max="15621" width="15.625" style="14" customWidth="1"/>
    <col min="15622" max="15636" width="3.625" style="14" customWidth="1"/>
    <col min="15637" max="15870" width="3.625" style="14"/>
    <col min="15871" max="15871" width="9.75" style="14" customWidth="1"/>
    <col min="15872" max="15875" width="2.625" style="14" customWidth="1"/>
    <col min="15876" max="15877" width="15.625" style="14" customWidth="1"/>
    <col min="15878" max="15892" width="3.625" style="14" customWidth="1"/>
    <col min="15893" max="16126" width="3.625" style="14"/>
    <col min="16127" max="16127" width="9.75" style="14" customWidth="1"/>
    <col min="16128" max="16131" width="2.625" style="14" customWidth="1"/>
    <col min="16132" max="16133" width="15.625" style="14" customWidth="1"/>
    <col min="16134" max="16148" width="3.625" style="14" customWidth="1"/>
    <col min="16149" max="16384" width="3.625" style="14"/>
  </cols>
  <sheetData>
    <row r="1" spans="1:30" ht="20.100000000000001" customHeight="1">
      <c r="A1" s="89" t="s">
        <v>106</v>
      </c>
      <c r="B1" s="250" t="s">
        <v>53</v>
      </c>
      <c r="C1" s="251"/>
      <c r="D1" s="251"/>
      <c r="E1" s="252"/>
      <c r="F1" s="250" t="s">
        <v>102</v>
      </c>
      <c r="G1" s="251"/>
      <c r="H1" s="251"/>
      <c r="I1" s="251"/>
      <c r="J1" s="251"/>
      <c r="K1" s="251"/>
      <c r="L1" s="251"/>
      <c r="M1" s="251"/>
      <c r="N1" s="251"/>
      <c r="O1" s="252"/>
      <c r="P1" s="253" t="s">
        <v>108</v>
      </c>
      <c r="Q1" s="254"/>
      <c r="R1" s="254"/>
      <c r="S1" s="250" t="s">
        <v>103</v>
      </c>
      <c r="T1" s="251"/>
      <c r="U1" s="251"/>
      <c r="V1" s="251"/>
      <c r="W1" s="251"/>
      <c r="X1" s="252"/>
      <c r="Y1" s="255" t="s">
        <v>109</v>
      </c>
      <c r="Z1" s="255"/>
      <c r="AA1" s="245">
        <v>43665</v>
      </c>
      <c r="AB1" s="245"/>
      <c r="AC1" s="245"/>
      <c r="AD1" s="246"/>
    </row>
    <row r="2" spans="1:30" ht="20.100000000000001" customHeight="1" thickBot="1">
      <c r="A2" s="106" t="s">
        <v>107</v>
      </c>
      <c r="B2" s="247" t="s">
        <v>101</v>
      </c>
      <c r="C2" s="248"/>
      <c r="D2" s="248"/>
      <c r="E2" s="249"/>
      <c r="F2" s="247" t="s">
        <v>113</v>
      </c>
      <c r="G2" s="248"/>
      <c r="H2" s="249"/>
      <c r="I2" s="221" t="s">
        <v>104</v>
      </c>
      <c r="J2" s="222"/>
      <c r="K2" s="222"/>
      <c r="L2" s="222"/>
      <c r="M2" s="222"/>
      <c r="N2" s="222"/>
      <c r="O2" s="223"/>
      <c r="P2" s="247"/>
      <c r="Q2" s="248"/>
      <c r="R2" s="248"/>
      <c r="S2" s="248"/>
      <c r="T2" s="248"/>
      <c r="U2" s="248"/>
      <c r="V2" s="248"/>
      <c r="W2" s="248"/>
      <c r="X2" s="249"/>
      <c r="Y2" s="256" t="s">
        <v>110</v>
      </c>
      <c r="Z2" s="257"/>
      <c r="AA2" s="247" t="s">
        <v>54</v>
      </c>
      <c r="AB2" s="248"/>
      <c r="AC2" s="248"/>
      <c r="AD2" s="258"/>
    </row>
    <row r="3" spans="1:30" ht="37.5" customHeight="1" thickBot="1">
      <c r="A3" s="111" t="s">
        <v>111</v>
      </c>
      <c r="B3" s="109"/>
      <c r="C3" s="109"/>
      <c r="D3" s="109"/>
      <c r="E3" s="109"/>
      <c r="F3" s="109"/>
      <c r="G3" s="110" t="s">
        <v>112</v>
      </c>
      <c r="H3" s="107">
        <f>IF(COUNTA(H4:H60)&gt;0,1,"")</f>
        <v>1</v>
      </c>
      <c r="I3" s="108">
        <f t="shared" ref="I3:N3" si="0">IF(COUNTA(I4:I60)&gt;0,IF(H3&gt;0,H3+1,""),"")</f>
        <v>2</v>
      </c>
      <c r="J3" s="108">
        <f t="shared" si="0"/>
        <v>3</v>
      </c>
      <c r="K3" s="108">
        <f t="shared" si="0"/>
        <v>4</v>
      </c>
      <c r="L3" s="108">
        <f t="shared" si="0"/>
        <v>5</v>
      </c>
      <c r="M3" s="108">
        <f t="shared" si="0"/>
        <v>6</v>
      </c>
      <c r="N3" s="108">
        <f t="shared" si="0"/>
        <v>7</v>
      </c>
      <c r="O3" s="108">
        <v>8</v>
      </c>
      <c r="P3" s="108">
        <v>9</v>
      </c>
      <c r="Q3" s="108">
        <v>10</v>
      </c>
      <c r="R3" s="108">
        <v>11</v>
      </c>
      <c r="S3" s="108">
        <v>12</v>
      </c>
      <c r="T3" s="108">
        <v>13</v>
      </c>
      <c r="U3" s="108">
        <v>14</v>
      </c>
      <c r="V3" s="108">
        <v>15</v>
      </c>
      <c r="W3" s="108">
        <v>16</v>
      </c>
      <c r="X3" s="108"/>
      <c r="Y3" s="108"/>
      <c r="Z3" s="108"/>
      <c r="AA3" s="108"/>
      <c r="AB3" s="108"/>
      <c r="AC3" s="108" t="str">
        <f>IF(COUNTA(AC4:AC60)&gt;0,IF(AB3&gt;0,AB3+1,""),"")</f>
        <v/>
      </c>
      <c r="AD3" s="17" t="str">
        <f>IF(COUNTA(AD4:AD60)&gt;0,IF(AC3&gt;0,AC3+1,""),"")</f>
        <v/>
      </c>
    </row>
    <row r="4" spans="1:30" s="21" customFormat="1" ht="13.5" customHeight="1">
      <c r="A4" s="228" t="s">
        <v>117</v>
      </c>
      <c r="B4" s="230" t="s">
        <v>114</v>
      </c>
      <c r="C4" s="230"/>
      <c r="D4" s="230"/>
      <c r="E4" s="230"/>
      <c r="F4" s="230"/>
      <c r="G4" s="230"/>
      <c r="H4" s="18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20"/>
    </row>
    <row r="5" spans="1:30" s="21" customFormat="1" ht="13.5" customHeight="1">
      <c r="A5" s="229"/>
      <c r="B5" s="204" t="s">
        <v>55</v>
      </c>
      <c r="C5" s="231"/>
      <c r="D5" s="231"/>
      <c r="E5" s="231"/>
      <c r="F5" s="231"/>
      <c r="G5" s="231"/>
      <c r="H5" s="145" t="s">
        <v>126</v>
      </c>
      <c r="I5" s="113" t="s">
        <v>126</v>
      </c>
      <c r="J5" s="114" t="s">
        <v>126</v>
      </c>
      <c r="K5" s="115" t="s">
        <v>126</v>
      </c>
      <c r="L5" s="116" t="s">
        <v>126</v>
      </c>
      <c r="M5" s="119" t="s">
        <v>126</v>
      </c>
      <c r="N5" s="120" t="s">
        <v>126</v>
      </c>
      <c r="O5" s="121" t="s">
        <v>126</v>
      </c>
      <c r="P5" s="122" t="s">
        <v>126</v>
      </c>
      <c r="Q5" s="123" t="s">
        <v>126</v>
      </c>
      <c r="R5" s="124" t="s">
        <v>126</v>
      </c>
      <c r="S5" s="143" t="s">
        <v>126</v>
      </c>
      <c r="T5" s="143" t="s">
        <v>126</v>
      </c>
      <c r="U5" s="143" t="s">
        <v>126</v>
      </c>
      <c r="V5" s="143" t="s">
        <v>126</v>
      </c>
      <c r="W5" s="143" t="s">
        <v>126</v>
      </c>
      <c r="X5" s="22"/>
      <c r="Y5" s="22"/>
      <c r="Z5" s="22"/>
      <c r="AA5" s="22"/>
      <c r="AB5" s="22"/>
      <c r="AC5" s="22"/>
      <c r="AD5" s="23"/>
    </row>
    <row r="6" spans="1:30" s="21" customFormat="1" ht="13.5" customHeight="1">
      <c r="A6" s="229"/>
      <c r="B6" s="103">
        <v>1</v>
      </c>
      <c r="C6" s="232" t="s">
        <v>36</v>
      </c>
      <c r="D6" s="205"/>
      <c r="E6" s="205"/>
      <c r="F6" s="205"/>
      <c r="G6" s="205"/>
      <c r="H6" s="145" t="s">
        <v>126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6"/>
    </row>
    <row r="7" spans="1:30" s="129" customFormat="1" ht="13.5" customHeight="1">
      <c r="A7" s="229"/>
      <c r="B7" s="103"/>
      <c r="C7" s="147" t="s">
        <v>158</v>
      </c>
      <c r="D7" s="205" t="s">
        <v>159</v>
      </c>
      <c r="E7" s="205"/>
      <c r="F7" s="205"/>
      <c r="G7" s="206"/>
      <c r="H7" s="142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6"/>
    </row>
    <row r="8" spans="1:30" s="129" customFormat="1" ht="13.5" customHeight="1">
      <c r="A8" s="229"/>
      <c r="B8" s="103"/>
      <c r="C8" s="147" t="s">
        <v>160</v>
      </c>
      <c r="D8" s="205" t="s">
        <v>156</v>
      </c>
      <c r="E8" s="205"/>
      <c r="F8" s="205"/>
      <c r="G8" s="206"/>
      <c r="H8" s="142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6"/>
    </row>
    <row r="9" spans="1:30" s="21" customFormat="1" ht="13.5" customHeight="1">
      <c r="A9" s="229"/>
      <c r="B9" s="103">
        <v>2</v>
      </c>
      <c r="C9" s="204" t="s">
        <v>56</v>
      </c>
      <c r="D9" s="205"/>
      <c r="E9" s="205"/>
      <c r="F9" s="205"/>
      <c r="G9" s="205"/>
      <c r="H9" s="27"/>
      <c r="I9" s="117" t="s">
        <v>126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6"/>
    </row>
    <row r="10" spans="1:30" s="21" customFormat="1" ht="13.5" customHeight="1">
      <c r="A10" s="229"/>
      <c r="B10" s="103">
        <v>3</v>
      </c>
      <c r="C10" s="204" t="s">
        <v>135</v>
      </c>
      <c r="D10" s="205"/>
      <c r="E10" s="205"/>
      <c r="F10" s="205"/>
      <c r="G10" s="205"/>
      <c r="H10" s="27"/>
      <c r="I10" s="25"/>
      <c r="J10" s="118" t="s">
        <v>126</v>
      </c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6"/>
    </row>
    <row r="11" spans="1:30" s="21" customFormat="1" ht="13.5" customHeight="1">
      <c r="A11" s="229"/>
      <c r="B11" s="103">
        <v>4</v>
      </c>
      <c r="C11" s="204" t="s">
        <v>37</v>
      </c>
      <c r="D11" s="205"/>
      <c r="E11" s="205"/>
      <c r="F11" s="205"/>
      <c r="G11" s="205"/>
      <c r="H11" s="27"/>
      <c r="I11" s="25"/>
      <c r="J11" s="25"/>
      <c r="K11" s="143" t="s">
        <v>133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6"/>
    </row>
    <row r="12" spans="1:30" s="21" customFormat="1" ht="13.5" customHeight="1">
      <c r="A12" s="229"/>
      <c r="B12" s="103">
        <v>5</v>
      </c>
      <c r="C12" s="204" t="s">
        <v>58</v>
      </c>
      <c r="D12" s="205"/>
      <c r="E12" s="205"/>
      <c r="F12" s="205"/>
      <c r="G12" s="205"/>
      <c r="H12" s="27"/>
      <c r="I12" s="25"/>
      <c r="J12" s="25"/>
      <c r="K12" s="25"/>
      <c r="L12" s="143" t="s">
        <v>126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6"/>
    </row>
    <row r="13" spans="1:30" s="21" customFormat="1" ht="13.5" customHeight="1">
      <c r="A13" s="229"/>
      <c r="B13" s="24"/>
      <c r="C13" s="105">
        <v>1</v>
      </c>
      <c r="D13" s="204" t="s">
        <v>39</v>
      </c>
      <c r="E13" s="205"/>
      <c r="F13" s="205"/>
      <c r="G13" s="206"/>
      <c r="H13" s="27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6"/>
    </row>
    <row r="14" spans="1:30" s="21" customFormat="1" ht="13.5" customHeight="1">
      <c r="A14" s="229"/>
      <c r="B14" s="24"/>
      <c r="C14" s="104">
        <v>2</v>
      </c>
      <c r="D14" s="204" t="s">
        <v>59</v>
      </c>
      <c r="E14" s="205"/>
      <c r="F14" s="205"/>
      <c r="G14" s="206"/>
      <c r="H14" s="27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6"/>
    </row>
    <row r="15" spans="1:30" s="21" customFormat="1" ht="13.5" customHeight="1">
      <c r="A15" s="229"/>
      <c r="B15" s="103">
        <v>6</v>
      </c>
      <c r="C15" s="204" t="s">
        <v>134</v>
      </c>
      <c r="D15" s="205"/>
      <c r="E15" s="205"/>
      <c r="F15" s="205"/>
      <c r="G15" s="205"/>
      <c r="H15" s="27"/>
      <c r="I15" s="25"/>
      <c r="J15" s="25"/>
      <c r="K15" s="25"/>
      <c r="L15" s="25"/>
      <c r="M15" s="143" t="s">
        <v>126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6"/>
    </row>
    <row r="16" spans="1:30" s="21" customFormat="1" ht="13.5" customHeight="1">
      <c r="A16" s="229"/>
      <c r="B16" s="103">
        <v>7</v>
      </c>
      <c r="C16" s="204" t="s">
        <v>41</v>
      </c>
      <c r="D16" s="205"/>
      <c r="E16" s="205"/>
      <c r="F16" s="205"/>
      <c r="G16" s="205"/>
      <c r="H16" s="27"/>
      <c r="I16" s="25"/>
      <c r="J16" s="25"/>
      <c r="K16" s="25"/>
      <c r="L16" s="25"/>
      <c r="M16" s="25"/>
      <c r="N16" s="127" t="s">
        <v>126</v>
      </c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6"/>
    </row>
    <row r="17" spans="1:30" s="21" customFormat="1" ht="13.5" customHeight="1">
      <c r="A17" s="229"/>
      <c r="B17" s="103">
        <v>8</v>
      </c>
      <c r="C17" s="204" t="s">
        <v>42</v>
      </c>
      <c r="D17" s="205"/>
      <c r="E17" s="205"/>
      <c r="F17" s="205"/>
      <c r="G17" s="206"/>
      <c r="H17" s="27"/>
      <c r="I17" s="25"/>
      <c r="J17" s="25"/>
      <c r="K17" s="25"/>
      <c r="L17" s="25"/>
      <c r="M17" s="25"/>
      <c r="N17" s="25"/>
      <c r="O17" s="126" t="s">
        <v>126</v>
      </c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6"/>
    </row>
    <row r="18" spans="1:30" s="21" customFormat="1" ht="13.5" customHeight="1">
      <c r="A18" s="229"/>
      <c r="B18" s="103">
        <v>9</v>
      </c>
      <c r="C18" s="204" t="s">
        <v>174</v>
      </c>
      <c r="D18" s="205"/>
      <c r="E18" s="205"/>
      <c r="F18" s="205"/>
      <c r="G18" s="206"/>
      <c r="H18" s="27"/>
      <c r="I18" s="25"/>
      <c r="J18" s="25"/>
      <c r="K18" s="25"/>
      <c r="L18" s="25"/>
      <c r="M18" s="25"/>
      <c r="N18" s="25"/>
      <c r="O18" s="25"/>
      <c r="P18" s="125" t="s">
        <v>126</v>
      </c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6"/>
    </row>
    <row r="19" spans="1:30" s="21" customFormat="1" ht="13.5" customHeight="1">
      <c r="A19" s="229"/>
      <c r="B19" s="24"/>
      <c r="C19" s="103">
        <v>1</v>
      </c>
      <c r="D19" s="204" t="s">
        <v>136</v>
      </c>
      <c r="E19" s="205"/>
      <c r="F19" s="205"/>
      <c r="G19" s="206"/>
      <c r="H19" s="27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6"/>
    </row>
    <row r="20" spans="1:30" s="21" customFormat="1" ht="13.5" customHeight="1">
      <c r="A20" s="229"/>
      <c r="B20" s="24"/>
      <c r="C20" s="103">
        <v>2</v>
      </c>
      <c r="D20" s="204" t="s">
        <v>137</v>
      </c>
      <c r="E20" s="205"/>
      <c r="F20" s="205"/>
      <c r="G20" s="206"/>
      <c r="H20" s="27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6"/>
    </row>
    <row r="21" spans="1:30" s="21" customFormat="1" ht="13.5" customHeight="1">
      <c r="A21" s="229"/>
      <c r="B21" s="24"/>
      <c r="C21" s="103">
        <v>3</v>
      </c>
      <c r="D21" s="204" t="s">
        <v>138</v>
      </c>
      <c r="E21" s="205"/>
      <c r="F21" s="205"/>
      <c r="G21" s="206"/>
      <c r="H21" s="27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6"/>
    </row>
    <row r="22" spans="1:30" s="21" customFormat="1" ht="13.5" customHeight="1">
      <c r="A22" s="229"/>
      <c r="B22" s="24"/>
      <c r="C22" s="103">
        <v>4</v>
      </c>
      <c r="D22" s="204" t="s">
        <v>139</v>
      </c>
      <c r="E22" s="205"/>
      <c r="F22" s="205"/>
      <c r="G22" s="206"/>
      <c r="H22" s="27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6"/>
    </row>
    <row r="23" spans="1:30" s="21" customFormat="1" ht="13.5" customHeight="1">
      <c r="A23" s="229"/>
      <c r="B23" s="24"/>
      <c r="C23" s="103">
        <v>5</v>
      </c>
      <c r="D23" s="204" t="s">
        <v>140</v>
      </c>
      <c r="E23" s="205"/>
      <c r="F23" s="205"/>
      <c r="G23" s="206"/>
      <c r="H23" s="27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6"/>
    </row>
    <row r="24" spans="1:30" s="21" customFormat="1" ht="13.5" customHeight="1">
      <c r="A24" s="229"/>
      <c r="B24" s="103">
        <v>10</v>
      </c>
      <c r="C24" s="204" t="s">
        <v>45</v>
      </c>
      <c r="D24" s="205"/>
      <c r="E24" s="205"/>
      <c r="F24" s="205"/>
      <c r="G24" s="206"/>
      <c r="H24" s="27"/>
      <c r="I24" s="25"/>
      <c r="J24" s="25"/>
      <c r="K24" s="25"/>
      <c r="L24" s="25"/>
      <c r="M24" s="25"/>
      <c r="N24" s="25"/>
      <c r="O24" s="25"/>
      <c r="P24" s="25"/>
      <c r="Q24" s="143" t="s">
        <v>126</v>
      </c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6"/>
    </row>
    <row r="25" spans="1:30" s="21" customFormat="1" ht="13.5" customHeight="1">
      <c r="A25" s="229"/>
      <c r="B25" s="103">
        <v>11</v>
      </c>
      <c r="C25" s="204" t="s">
        <v>46</v>
      </c>
      <c r="D25" s="205"/>
      <c r="E25" s="205"/>
      <c r="F25" s="205"/>
      <c r="G25" s="206"/>
      <c r="H25" s="27"/>
      <c r="I25" s="25"/>
      <c r="J25" s="25"/>
      <c r="K25" s="25"/>
      <c r="L25" s="25"/>
      <c r="M25" s="25"/>
      <c r="N25" s="25"/>
      <c r="O25" s="25"/>
      <c r="P25" s="25"/>
      <c r="Q25" s="25"/>
      <c r="R25" s="143" t="s">
        <v>126</v>
      </c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6"/>
    </row>
    <row r="26" spans="1:30" s="21" customFormat="1" ht="13.5" customHeight="1">
      <c r="A26" s="229"/>
      <c r="B26" s="103">
        <v>12</v>
      </c>
      <c r="C26" s="204" t="s">
        <v>132</v>
      </c>
      <c r="D26" s="205"/>
      <c r="E26" s="205"/>
      <c r="F26" s="205"/>
      <c r="G26" s="206"/>
      <c r="H26" s="27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6"/>
    </row>
    <row r="27" spans="1:30" s="21" customFormat="1" ht="13.5" customHeight="1">
      <c r="A27" s="229"/>
      <c r="B27" s="24"/>
      <c r="C27" s="103">
        <v>1</v>
      </c>
      <c r="D27" s="205" t="s">
        <v>43</v>
      </c>
      <c r="E27" s="205"/>
      <c r="F27" s="205"/>
      <c r="G27" s="206"/>
      <c r="H27" s="27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143" t="s">
        <v>126</v>
      </c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6"/>
    </row>
    <row r="28" spans="1:30" s="21" customFormat="1" ht="13.5" customHeight="1">
      <c r="A28" s="229"/>
      <c r="B28" s="24"/>
      <c r="C28" s="103">
        <v>2</v>
      </c>
      <c r="D28" s="205" t="s">
        <v>44</v>
      </c>
      <c r="E28" s="205"/>
      <c r="F28" s="205"/>
      <c r="G28" s="206"/>
      <c r="H28" s="27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143" t="s">
        <v>126</v>
      </c>
      <c r="U28" s="25"/>
      <c r="V28" s="25"/>
      <c r="W28" s="25"/>
      <c r="X28" s="25"/>
      <c r="Y28" s="25"/>
      <c r="Z28" s="25"/>
      <c r="AA28" s="25"/>
      <c r="AB28" s="25"/>
      <c r="AC28" s="25"/>
      <c r="AD28" s="26"/>
    </row>
    <row r="29" spans="1:30" s="21" customFormat="1" ht="13.5" customHeight="1">
      <c r="A29" s="229"/>
      <c r="B29" s="103">
        <v>13</v>
      </c>
      <c r="C29" s="204" t="s">
        <v>47</v>
      </c>
      <c r="D29" s="205"/>
      <c r="E29" s="205"/>
      <c r="F29" s="205"/>
      <c r="G29" s="206"/>
      <c r="H29" s="27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6"/>
    </row>
    <row r="30" spans="1:30" s="21" customFormat="1" ht="13.5" customHeight="1">
      <c r="A30" s="229"/>
      <c r="B30" s="24"/>
      <c r="C30" s="103">
        <v>1</v>
      </c>
      <c r="D30" s="205" t="s">
        <v>52</v>
      </c>
      <c r="E30" s="205"/>
      <c r="F30" s="205"/>
      <c r="G30" s="206"/>
      <c r="H30" s="27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143" t="s">
        <v>126</v>
      </c>
      <c r="V30" s="25"/>
      <c r="W30" s="25"/>
      <c r="X30" s="25"/>
      <c r="Y30" s="25"/>
      <c r="Z30" s="25"/>
      <c r="AA30" s="25"/>
      <c r="AB30" s="25"/>
      <c r="AC30" s="25"/>
      <c r="AD30" s="26"/>
    </row>
    <row r="31" spans="1:30" s="21" customFormat="1" ht="13.5" customHeight="1">
      <c r="A31" s="229"/>
      <c r="B31" s="24"/>
      <c r="C31" s="103">
        <v>2</v>
      </c>
      <c r="D31" s="205" t="s">
        <v>60</v>
      </c>
      <c r="E31" s="205"/>
      <c r="F31" s="205"/>
      <c r="G31" s="206"/>
      <c r="H31" s="27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143" t="s">
        <v>126</v>
      </c>
      <c r="W31" s="25"/>
      <c r="X31" s="25"/>
      <c r="Y31" s="25"/>
      <c r="Z31" s="25"/>
      <c r="AA31" s="25"/>
      <c r="AB31" s="25"/>
      <c r="AC31" s="25"/>
      <c r="AD31" s="26"/>
    </row>
    <row r="32" spans="1:30" s="21" customFormat="1" ht="13.5" customHeight="1">
      <c r="A32" s="229"/>
      <c r="B32" s="24"/>
      <c r="C32" s="103">
        <v>3</v>
      </c>
      <c r="D32" s="205" t="s">
        <v>47</v>
      </c>
      <c r="E32" s="205"/>
      <c r="F32" s="205"/>
      <c r="G32" s="206"/>
      <c r="H32" s="27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143" t="s">
        <v>126</v>
      </c>
      <c r="X32" s="25"/>
      <c r="Y32" s="25"/>
      <c r="Z32" s="25"/>
      <c r="AA32" s="25"/>
      <c r="AB32" s="25"/>
      <c r="AC32" s="25"/>
      <c r="AD32" s="26"/>
    </row>
    <row r="33" spans="1:30" s="21" customFormat="1" ht="13.5" customHeight="1" thickBot="1">
      <c r="A33" s="229"/>
      <c r="B33" s="88"/>
      <c r="C33" s="232"/>
      <c r="D33" s="233"/>
      <c r="E33" s="233"/>
      <c r="F33" s="233"/>
      <c r="G33" s="234"/>
      <c r="H33" s="27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6"/>
    </row>
    <row r="34" spans="1:30" s="21" customFormat="1" ht="13.5" customHeight="1">
      <c r="A34" s="235" t="s">
        <v>118</v>
      </c>
      <c r="B34" s="238" t="s">
        <v>61</v>
      </c>
      <c r="C34" s="239"/>
      <c r="D34" s="239"/>
      <c r="E34" s="239"/>
      <c r="F34" s="239"/>
      <c r="G34" s="240"/>
      <c r="H34" s="28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30"/>
    </row>
    <row r="35" spans="1:30" s="129" customFormat="1" ht="13.5" customHeight="1">
      <c r="A35" s="236"/>
      <c r="B35" s="144"/>
      <c r="C35" s="204" t="s">
        <v>149</v>
      </c>
      <c r="D35" s="205"/>
      <c r="E35" s="205"/>
      <c r="F35" s="205"/>
      <c r="G35" s="262"/>
      <c r="H35" s="99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7"/>
    </row>
    <row r="36" spans="1:30" s="129" customFormat="1" ht="13.5" customHeight="1">
      <c r="A36" s="236"/>
      <c r="B36" s="144"/>
      <c r="C36" s="259"/>
      <c r="D36" s="204" t="s">
        <v>150</v>
      </c>
      <c r="E36" s="205"/>
      <c r="F36" s="205"/>
      <c r="G36" s="262"/>
      <c r="H36" s="99"/>
      <c r="I36" s="143" t="s">
        <v>126</v>
      </c>
      <c r="J36" s="143" t="s">
        <v>126</v>
      </c>
      <c r="K36" s="143" t="s">
        <v>126</v>
      </c>
      <c r="L36" s="98"/>
      <c r="M36" s="143" t="s">
        <v>126</v>
      </c>
      <c r="N36" s="98"/>
      <c r="O36" s="141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7"/>
    </row>
    <row r="37" spans="1:30" s="129" customFormat="1" ht="13.5" customHeight="1">
      <c r="A37" s="236"/>
      <c r="B37" s="144"/>
      <c r="C37" s="260"/>
      <c r="D37" s="204" t="s">
        <v>151</v>
      </c>
      <c r="E37" s="205"/>
      <c r="F37" s="205"/>
      <c r="G37" s="206"/>
      <c r="H37" s="99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143" t="s">
        <v>126</v>
      </c>
      <c r="T37" s="143" t="s">
        <v>126</v>
      </c>
      <c r="U37" s="98"/>
      <c r="V37" s="98"/>
      <c r="W37" s="98"/>
      <c r="X37" s="98"/>
      <c r="Y37" s="98"/>
      <c r="Z37" s="98"/>
      <c r="AA37" s="98"/>
      <c r="AB37" s="98"/>
      <c r="AC37" s="98"/>
      <c r="AD37" s="97"/>
    </row>
    <row r="38" spans="1:30" s="129" customFormat="1" ht="13.5" customHeight="1">
      <c r="A38" s="236"/>
      <c r="B38" s="144"/>
      <c r="C38" s="260"/>
      <c r="D38" s="204" t="s">
        <v>152</v>
      </c>
      <c r="E38" s="205"/>
      <c r="F38" s="205"/>
      <c r="G38" s="262"/>
      <c r="H38" s="99"/>
      <c r="I38" s="98"/>
      <c r="J38" s="98"/>
      <c r="K38" s="98"/>
      <c r="L38" s="98"/>
      <c r="M38" s="98"/>
      <c r="N38" s="98"/>
      <c r="O38" s="98"/>
      <c r="P38" s="143" t="s">
        <v>126</v>
      </c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7"/>
    </row>
    <row r="39" spans="1:30" s="129" customFormat="1" ht="13.5" customHeight="1">
      <c r="A39" s="236"/>
      <c r="B39" s="144"/>
      <c r="C39" s="260"/>
      <c r="D39" s="213" t="s">
        <v>153</v>
      </c>
      <c r="E39" s="214"/>
      <c r="F39" s="214"/>
      <c r="G39" s="263"/>
      <c r="H39" s="99"/>
      <c r="I39" s="98"/>
      <c r="J39" s="98"/>
      <c r="K39" s="98"/>
      <c r="L39" s="98"/>
      <c r="M39" s="98"/>
      <c r="O39" s="143" t="s">
        <v>126</v>
      </c>
      <c r="P39" s="143" t="s">
        <v>126</v>
      </c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7"/>
    </row>
    <row r="40" spans="1:30" s="129" customFormat="1" ht="13.5" customHeight="1">
      <c r="A40" s="236"/>
      <c r="B40" s="144"/>
      <c r="C40" s="260"/>
      <c r="D40" s="213" t="s">
        <v>154</v>
      </c>
      <c r="E40" s="214"/>
      <c r="F40" s="214"/>
      <c r="G40" s="214"/>
      <c r="H40" s="145" t="s">
        <v>126</v>
      </c>
      <c r="I40" s="98"/>
      <c r="J40" s="98"/>
      <c r="K40" s="98"/>
      <c r="L40" s="98"/>
      <c r="M40" s="98"/>
      <c r="N40" s="143" t="s">
        <v>126</v>
      </c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7"/>
    </row>
    <row r="41" spans="1:30" s="129" customFormat="1" ht="13.5" customHeight="1">
      <c r="A41" s="236"/>
      <c r="B41" s="144"/>
      <c r="C41" s="261"/>
      <c r="D41" s="213" t="s">
        <v>155</v>
      </c>
      <c r="E41" s="214"/>
      <c r="F41" s="214"/>
      <c r="G41" s="215"/>
      <c r="H41" s="142"/>
      <c r="I41" s="98"/>
      <c r="J41" s="98"/>
      <c r="K41" s="98"/>
      <c r="L41" s="143" t="s">
        <v>126</v>
      </c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7"/>
    </row>
    <row r="42" spans="1:30" s="21" customFormat="1" ht="13.5" customHeight="1">
      <c r="A42" s="229"/>
      <c r="B42" s="241"/>
      <c r="C42" s="209" t="s">
        <v>148</v>
      </c>
      <c r="D42" s="207"/>
      <c r="E42" s="207"/>
      <c r="F42" s="207"/>
      <c r="G42" s="207"/>
      <c r="H42" s="27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6"/>
    </row>
    <row r="43" spans="1:30" s="21" customFormat="1" ht="13.5" customHeight="1">
      <c r="A43" s="229"/>
      <c r="B43" s="241"/>
      <c r="C43" s="76"/>
      <c r="D43" s="209" t="s">
        <v>20</v>
      </c>
      <c r="E43" s="207"/>
      <c r="F43" s="207"/>
      <c r="G43" s="208"/>
      <c r="H43" s="27"/>
      <c r="I43" s="143" t="s">
        <v>126</v>
      </c>
      <c r="J43" s="143" t="s">
        <v>126</v>
      </c>
      <c r="K43" s="143" t="s">
        <v>126</v>
      </c>
      <c r="L43" s="143" t="s">
        <v>126</v>
      </c>
      <c r="M43" s="143" t="s">
        <v>126</v>
      </c>
      <c r="N43" s="143" t="s">
        <v>126</v>
      </c>
      <c r="O43" s="143" t="s">
        <v>126</v>
      </c>
      <c r="P43" s="143" t="s">
        <v>126</v>
      </c>
      <c r="Q43" s="143"/>
      <c r="R43" s="143"/>
      <c r="S43" s="143"/>
      <c r="T43" s="143"/>
      <c r="U43" s="25"/>
      <c r="V43" s="25"/>
      <c r="W43" s="25"/>
      <c r="X43" s="25"/>
      <c r="Y43" s="25"/>
      <c r="Z43" s="25"/>
      <c r="AA43" s="25"/>
      <c r="AB43" s="25"/>
      <c r="AC43" s="25"/>
      <c r="AD43" s="26"/>
    </row>
    <row r="44" spans="1:30" s="21" customFormat="1" ht="13.5" customHeight="1">
      <c r="A44" s="229"/>
      <c r="B44" s="241"/>
      <c r="C44" s="77"/>
      <c r="D44" s="209" t="s">
        <v>62</v>
      </c>
      <c r="E44" s="207"/>
      <c r="F44" s="207"/>
      <c r="G44" s="208"/>
      <c r="H44" s="27"/>
      <c r="I44" s="143" t="s">
        <v>126</v>
      </c>
      <c r="J44" s="143" t="s">
        <v>126</v>
      </c>
      <c r="K44" s="143" t="s">
        <v>126</v>
      </c>
      <c r="L44" s="25"/>
      <c r="M44" s="143" t="s">
        <v>126</v>
      </c>
      <c r="N44" s="25"/>
      <c r="O44" s="143" t="s">
        <v>126</v>
      </c>
      <c r="P44" s="25"/>
      <c r="Q44" s="143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6"/>
    </row>
    <row r="45" spans="1:30" s="21" customFormat="1" ht="13.5" customHeight="1">
      <c r="A45" s="229"/>
      <c r="B45" s="241"/>
      <c r="C45" s="75"/>
      <c r="D45" s="207" t="s">
        <v>63</v>
      </c>
      <c r="E45" s="207"/>
      <c r="F45" s="207"/>
      <c r="G45" s="208"/>
      <c r="H45" s="143"/>
      <c r="I45" s="143" t="s">
        <v>126</v>
      </c>
      <c r="J45" s="25"/>
      <c r="K45" s="143" t="s">
        <v>126</v>
      </c>
      <c r="L45" s="143" t="s">
        <v>126</v>
      </c>
      <c r="M45" s="25"/>
      <c r="N45" s="143" t="s">
        <v>126</v>
      </c>
      <c r="O45" s="25"/>
      <c r="P45" s="143" t="s">
        <v>126</v>
      </c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6"/>
    </row>
    <row r="46" spans="1:30" s="21" customFormat="1" ht="13.5" customHeight="1">
      <c r="A46" s="229"/>
      <c r="B46" s="241"/>
      <c r="C46" s="75"/>
      <c r="D46" s="207" t="s">
        <v>124</v>
      </c>
      <c r="E46" s="207"/>
      <c r="F46" s="207"/>
      <c r="G46" s="208"/>
      <c r="H46" s="143" t="s">
        <v>126</v>
      </c>
      <c r="I46" s="25"/>
      <c r="J46" s="25"/>
      <c r="K46" s="25"/>
      <c r="L46" s="143" t="s">
        <v>126</v>
      </c>
      <c r="M46" s="25"/>
      <c r="N46" s="143" t="s">
        <v>126</v>
      </c>
      <c r="O46" s="25"/>
      <c r="P46" s="143" t="s">
        <v>126</v>
      </c>
      <c r="Q46" s="25"/>
      <c r="R46" s="25"/>
      <c r="S46" s="143" t="s">
        <v>126</v>
      </c>
      <c r="T46" s="143" t="s">
        <v>126</v>
      </c>
      <c r="U46" s="25"/>
      <c r="V46" s="25"/>
      <c r="W46" s="25"/>
      <c r="X46" s="25"/>
      <c r="Y46" s="25"/>
      <c r="Z46" s="25"/>
      <c r="AA46" s="25"/>
      <c r="AB46" s="25"/>
      <c r="AC46" s="25"/>
      <c r="AD46" s="26"/>
    </row>
    <row r="47" spans="1:30" s="21" customFormat="1" ht="13.5" customHeight="1">
      <c r="A47" s="229"/>
      <c r="B47" s="241"/>
      <c r="C47" s="209" t="s">
        <v>21</v>
      </c>
      <c r="D47" s="207"/>
      <c r="E47" s="207"/>
      <c r="F47" s="207"/>
      <c r="G47" s="207"/>
      <c r="H47" s="27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6"/>
    </row>
    <row r="48" spans="1:30" s="21" customFormat="1" ht="13.5" customHeight="1">
      <c r="A48" s="229"/>
      <c r="B48" s="241"/>
      <c r="C48" s="72"/>
      <c r="D48" s="209" t="s">
        <v>64</v>
      </c>
      <c r="E48" s="207"/>
      <c r="F48" s="207"/>
      <c r="G48" s="208"/>
      <c r="H48" s="143" t="s">
        <v>126</v>
      </c>
      <c r="I48" s="143" t="s">
        <v>126</v>
      </c>
      <c r="J48" s="143" t="s">
        <v>126</v>
      </c>
      <c r="K48" s="143" t="s">
        <v>126</v>
      </c>
      <c r="L48" s="143" t="s">
        <v>126</v>
      </c>
      <c r="M48" s="143" t="s">
        <v>126</v>
      </c>
      <c r="N48" s="143" t="s">
        <v>126</v>
      </c>
      <c r="O48" s="143" t="s">
        <v>126</v>
      </c>
      <c r="P48" s="143" t="s">
        <v>126</v>
      </c>
      <c r="Q48" s="143" t="s">
        <v>126</v>
      </c>
      <c r="R48" s="143" t="s">
        <v>126</v>
      </c>
      <c r="S48" s="143" t="s">
        <v>126</v>
      </c>
      <c r="T48" s="143" t="s">
        <v>126</v>
      </c>
      <c r="U48" s="25"/>
      <c r="V48" s="25"/>
      <c r="W48" s="25"/>
      <c r="X48" s="25"/>
      <c r="Y48" s="25"/>
      <c r="Z48" s="25"/>
      <c r="AA48" s="25"/>
      <c r="AB48" s="25"/>
      <c r="AC48" s="25"/>
      <c r="AD48" s="26"/>
    </row>
    <row r="49" spans="1:30" s="21" customFormat="1" ht="13.5" customHeight="1">
      <c r="A49" s="229"/>
      <c r="B49" s="241"/>
      <c r="C49" s="209" t="s">
        <v>22</v>
      </c>
      <c r="D49" s="207"/>
      <c r="E49" s="207"/>
      <c r="F49" s="207"/>
      <c r="G49" s="207"/>
      <c r="H49" s="27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6"/>
    </row>
    <row r="50" spans="1:30" s="21" customFormat="1" ht="13.5" customHeight="1">
      <c r="A50" s="229"/>
      <c r="B50" s="241"/>
      <c r="C50" s="72"/>
      <c r="D50" s="209" t="s">
        <v>48</v>
      </c>
      <c r="E50" s="207"/>
      <c r="F50" s="207"/>
      <c r="G50" s="208"/>
      <c r="H50" s="143" t="s">
        <v>126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6"/>
    </row>
    <row r="51" spans="1:30" s="21" customFormat="1" ht="13.5" customHeight="1">
      <c r="A51" s="229"/>
      <c r="B51" s="241"/>
      <c r="C51" s="209" t="s">
        <v>45</v>
      </c>
      <c r="D51" s="207"/>
      <c r="E51" s="207"/>
      <c r="F51" s="207"/>
      <c r="G51" s="207"/>
      <c r="H51" s="27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6"/>
    </row>
    <row r="52" spans="1:30" s="21" customFormat="1" ht="13.5" customHeight="1">
      <c r="A52" s="229"/>
      <c r="B52" s="241"/>
      <c r="C52" s="72"/>
      <c r="D52" s="209" t="s">
        <v>125</v>
      </c>
      <c r="E52" s="207"/>
      <c r="F52" s="207"/>
      <c r="G52" s="208"/>
      <c r="H52" s="33"/>
      <c r="I52" s="34"/>
      <c r="J52" s="34"/>
      <c r="K52" s="34"/>
      <c r="L52" s="34"/>
      <c r="M52" s="34"/>
      <c r="N52" s="34"/>
      <c r="O52" s="34"/>
      <c r="P52" s="34"/>
      <c r="Q52" s="143" t="s">
        <v>126</v>
      </c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5"/>
    </row>
    <row r="53" spans="1:30" s="21" customFormat="1" ht="13.5" customHeight="1">
      <c r="A53" s="229"/>
      <c r="B53" s="241"/>
      <c r="C53" s="242" t="s">
        <v>33</v>
      </c>
      <c r="D53" s="243"/>
      <c r="E53" s="243"/>
      <c r="F53" s="243"/>
      <c r="G53" s="244"/>
      <c r="H53" s="27"/>
      <c r="I53" s="25"/>
      <c r="J53" s="25"/>
      <c r="K53" s="25"/>
      <c r="L53" s="25"/>
      <c r="M53" s="25"/>
      <c r="N53" s="25"/>
      <c r="O53" s="25"/>
      <c r="P53" s="25"/>
      <c r="Q53" s="25"/>
      <c r="R53" s="141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6"/>
    </row>
    <row r="54" spans="1:30" s="21" customFormat="1" ht="13.5" customHeight="1">
      <c r="A54" s="229"/>
      <c r="B54" s="241"/>
      <c r="C54" s="72"/>
      <c r="D54" s="209" t="s">
        <v>114</v>
      </c>
      <c r="E54" s="207"/>
      <c r="F54" s="207"/>
      <c r="G54" s="208"/>
      <c r="H54" s="33"/>
      <c r="I54" s="34"/>
      <c r="J54" s="34"/>
      <c r="K54" s="34"/>
      <c r="L54" s="34"/>
      <c r="M54" s="34"/>
      <c r="N54" s="34"/>
      <c r="O54" s="34"/>
      <c r="P54" s="34"/>
      <c r="Q54" s="34"/>
      <c r="R54" s="143" t="s">
        <v>126</v>
      </c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5"/>
    </row>
    <row r="55" spans="1:30" s="21" customFormat="1" ht="13.5" customHeight="1">
      <c r="A55" s="229"/>
      <c r="B55" s="241"/>
      <c r="C55" s="209" t="s">
        <v>49</v>
      </c>
      <c r="D55" s="207"/>
      <c r="E55" s="207"/>
      <c r="F55" s="207"/>
      <c r="G55" s="208"/>
      <c r="H55" s="33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5"/>
    </row>
    <row r="56" spans="1:30" s="21" customFormat="1" ht="13.5" customHeight="1">
      <c r="A56" s="229"/>
      <c r="B56" s="241"/>
      <c r="C56" s="209" t="s">
        <v>50</v>
      </c>
      <c r="D56" s="207"/>
      <c r="E56" s="207"/>
      <c r="F56" s="207"/>
      <c r="G56" s="208"/>
      <c r="H56" s="33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5"/>
    </row>
    <row r="57" spans="1:30" s="21" customFormat="1" ht="26.25" customHeight="1">
      <c r="A57" s="229"/>
      <c r="B57" s="241"/>
      <c r="C57" s="73"/>
      <c r="D57" s="209" t="s">
        <v>162</v>
      </c>
      <c r="E57" s="207"/>
      <c r="F57" s="207"/>
      <c r="G57" s="208"/>
      <c r="H57" s="33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143" t="s">
        <v>126</v>
      </c>
      <c r="V57" s="34"/>
      <c r="W57" s="34"/>
      <c r="X57" s="34"/>
      <c r="Y57" s="34"/>
      <c r="Z57" s="34"/>
      <c r="AA57" s="34"/>
      <c r="AB57" s="34"/>
      <c r="AC57" s="34"/>
      <c r="AD57" s="35"/>
    </row>
    <row r="58" spans="1:30" s="21" customFormat="1" ht="29.25" customHeight="1">
      <c r="A58" s="229"/>
      <c r="B58" s="241"/>
      <c r="C58" s="73"/>
      <c r="D58" s="209" t="s">
        <v>31</v>
      </c>
      <c r="E58" s="207"/>
      <c r="F58" s="207"/>
      <c r="G58" s="208"/>
      <c r="H58" s="33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143" t="s">
        <v>126</v>
      </c>
      <c r="W58" s="34"/>
      <c r="X58" s="34"/>
      <c r="Y58" s="34"/>
      <c r="Z58" s="34"/>
      <c r="AA58" s="34"/>
      <c r="AB58" s="34"/>
      <c r="AC58" s="34"/>
      <c r="AD58" s="35"/>
    </row>
    <row r="59" spans="1:30" s="21" customFormat="1" ht="31.5" customHeight="1" thickBot="1">
      <c r="A59" s="237"/>
      <c r="B59" s="241"/>
      <c r="C59" s="78"/>
      <c r="D59" s="209" t="s">
        <v>65</v>
      </c>
      <c r="E59" s="207"/>
      <c r="F59" s="207"/>
      <c r="G59" s="208"/>
      <c r="H59" s="36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143" t="s">
        <v>126</v>
      </c>
      <c r="X59" s="37"/>
      <c r="Y59" s="37"/>
      <c r="Z59" s="37"/>
      <c r="AA59" s="37"/>
      <c r="AB59" s="37"/>
      <c r="AC59" s="37"/>
      <c r="AD59" s="38"/>
    </row>
    <row r="60" spans="1:30" s="21" customFormat="1" ht="24" customHeight="1">
      <c r="A60" s="202" t="s">
        <v>131</v>
      </c>
      <c r="B60" s="210"/>
      <c r="C60" s="211"/>
      <c r="D60" s="211"/>
      <c r="E60" s="211"/>
      <c r="F60" s="212"/>
      <c r="G60" s="39" t="s">
        <v>66</v>
      </c>
      <c r="H60" s="40" t="s">
        <v>67</v>
      </c>
      <c r="I60" s="41" t="s">
        <v>67</v>
      </c>
      <c r="J60" s="41" t="s">
        <v>67</v>
      </c>
      <c r="K60" s="41" t="s">
        <v>67</v>
      </c>
      <c r="L60" s="41" t="s">
        <v>67</v>
      </c>
      <c r="M60" s="41" t="s">
        <v>67</v>
      </c>
      <c r="N60" s="41" t="s">
        <v>67</v>
      </c>
      <c r="O60" s="41" t="s">
        <v>35</v>
      </c>
      <c r="P60" s="41" t="s">
        <v>35</v>
      </c>
      <c r="Q60" s="41" t="s">
        <v>35</v>
      </c>
      <c r="R60" s="41" t="s">
        <v>35</v>
      </c>
      <c r="S60" s="41" t="s">
        <v>35</v>
      </c>
      <c r="T60" s="41" t="s">
        <v>35</v>
      </c>
      <c r="U60" s="41" t="s">
        <v>100</v>
      </c>
      <c r="V60" s="41" t="s">
        <v>100</v>
      </c>
      <c r="W60" s="41" t="s">
        <v>100</v>
      </c>
      <c r="X60" s="41"/>
      <c r="Y60" s="41"/>
      <c r="Z60" s="41"/>
      <c r="AA60" s="41"/>
      <c r="AB60" s="41"/>
      <c r="AC60" s="41"/>
      <c r="AD60" s="42"/>
    </row>
    <row r="61" spans="1:30" s="21" customFormat="1" ht="27" customHeight="1">
      <c r="A61" s="203"/>
      <c r="B61" s="213"/>
      <c r="C61" s="214"/>
      <c r="D61" s="214"/>
      <c r="E61" s="214"/>
      <c r="F61" s="215"/>
      <c r="G61" s="43" t="s">
        <v>68</v>
      </c>
      <c r="H61" s="112" t="s">
        <v>123</v>
      </c>
      <c r="I61" s="112" t="s">
        <v>123</v>
      </c>
      <c r="J61" s="112" t="s">
        <v>123</v>
      </c>
      <c r="K61" s="112" t="s">
        <v>123</v>
      </c>
      <c r="L61" s="112" t="s">
        <v>123</v>
      </c>
      <c r="M61" s="112" t="s">
        <v>123</v>
      </c>
      <c r="N61" s="112" t="s">
        <v>123</v>
      </c>
      <c r="O61" s="112" t="s">
        <v>123</v>
      </c>
      <c r="P61" s="112" t="s">
        <v>123</v>
      </c>
      <c r="Q61" s="112" t="s">
        <v>123</v>
      </c>
      <c r="R61" s="112" t="s">
        <v>123</v>
      </c>
      <c r="S61" s="112" t="s">
        <v>123</v>
      </c>
      <c r="T61" s="112" t="s">
        <v>123</v>
      </c>
      <c r="U61" s="112" t="s">
        <v>123</v>
      </c>
      <c r="V61" s="112" t="s">
        <v>123</v>
      </c>
      <c r="W61" s="112" t="s">
        <v>123</v>
      </c>
      <c r="X61" s="74"/>
      <c r="Y61" s="74"/>
      <c r="Z61" s="74"/>
      <c r="AA61" s="74"/>
      <c r="AB61" s="74"/>
      <c r="AC61" s="74"/>
      <c r="AD61" s="46"/>
    </row>
    <row r="62" spans="1:30" s="21" customFormat="1" ht="27" customHeight="1">
      <c r="A62" s="203"/>
      <c r="B62" s="213"/>
      <c r="C62" s="214"/>
      <c r="D62" s="214"/>
      <c r="E62" s="214"/>
      <c r="F62" s="215"/>
      <c r="G62" s="43" t="s">
        <v>26</v>
      </c>
      <c r="H62" s="133">
        <v>43665</v>
      </c>
      <c r="I62" s="133">
        <v>43665</v>
      </c>
      <c r="J62" s="133">
        <v>43665</v>
      </c>
      <c r="K62" s="133">
        <v>43665</v>
      </c>
      <c r="L62" s="133">
        <v>43665</v>
      </c>
      <c r="M62" s="133">
        <v>43665</v>
      </c>
      <c r="N62" s="133">
        <v>43665</v>
      </c>
      <c r="O62" s="133">
        <v>43665</v>
      </c>
      <c r="P62" s="133">
        <v>43665</v>
      </c>
      <c r="Q62" s="133">
        <v>43665</v>
      </c>
      <c r="R62" s="133">
        <v>43665</v>
      </c>
      <c r="S62" s="133">
        <v>43665</v>
      </c>
      <c r="T62" s="133">
        <v>43665</v>
      </c>
      <c r="U62" s="133">
        <v>43665</v>
      </c>
      <c r="V62" s="133">
        <v>43665</v>
      </c>
      <c r="W62" s="133">
        <v>43665</v>
      </c>
      <c r="X62" s="48"/>
      <c r="Y62" s="48"/>
      <c r="Z62" s="48"/>
      <c r="AA62" s="48"/>
      <c r="AB62" s="48"/>
      <c r="AC62" s="48"/>
      <c r="AD62" s="49"/>
    </row>
    <row r="63" spans="1:30" s="21" customFormat="1" ht="24.75" customHeight="1">
      <c r="A63" s="203"/>
      <c r="B63" s="213"/>
      <c r="C63" s="214"/>
      <c r="D63" s="214"/>
      <c r="E63" s="214"/>
      <c r="F63" s="215"/>
      <c r="G63" s="71" t="s">
        <v>69</v>
      </c>
      <c r="H63" s="44" t="s">
        <v>99</v>
      </c>
      <c r="I63" s="74" t="s">
        <v>99</v>
      </c>
      <c r="J63" s="74" t="s">
        <v>99</v>
      </c>
      <c r="K63" s="74" t="s">
        <v>99</v>
      </c>
      <c r="L63" s="74" t="s">
        <v>99</v>
      </c>
      <c r="M63" s="74" t="s">
        <v>99</v>
      </c>
      <c r="N63" s="74" t="s">
        <v>99</v>
      </c>
      <c r="O63" s="74" t="s">
        <v>99</v>
      </c>
      <c r="P63" s="74" t="s">
        <v>99</v>
      </c>
      <c r="Q63" s="74" t="s">
        <v>99</v>
      </c>
      <c r="R63" s="74" t="s">
        <v>99</v>
      </c>
      <c r="S63" s="74" t="s">
        <v>99</v>
      </c>
      <c r="T63" s="74" t="s">
        <v>99</v>
      </c>
      <c r="U63" s="74" t="s">
        <v>99</v>
      </c>
      <c r="V63" s="74" t="s">
        <v>99</v>
      </c>
      <c r="W63" s="74" t="s">
        <v>99</v>
      </c>
      <c r="X63" s="74"/>
      <c r="Y63" s="74"/>
      <c r="Z63" s="74"/>
      <c r="AA63" s="74"/>
      <c r="AB63" s="74"/>
      <c r="AC63" s="74"/>
      <c r="AD63" s="46"/>
    </row>
    <row r="64" spans="1:30" s="21" customFormat="1" ht="24.75" customHeight="1">
      <c r="A64" s="226" t="s">
        <v>121</v>
      </c>
      <c r="B64" s="216" t="s">
        <v>27</v>
      </c>
      <c r="C64" s="217"/>
      <c r="D64" s="217"/>
      <c r="E64" s="218"/>
      <c r="F64" s="219" t="s">
        <v>122</v>
      </c>
      <c r="G64" s="220"/>
      <c r="H64" s="51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3"/>
    </row>
    <row r="65" spans="1:30" s="21" customFormat="1" ht="36" customHeight="1" thickBot="1">
      <c r="A65" s="227"/>
      <c r="B65" s="221" t="s">
        <v>28</v>
      </c>
      <c r="C65" s="222"/>
      <c r="D65" s="222"/>
      <c r="E65" s="223"/>
      <c r="F65" s="224"/>
      <c r="G65" s="225"/>
      <c r="H65" s="54" t="str">
        <f t="shared" ref="H65:AD65" si="1">IF(H64="","",(SUM(LEN(H64)-LEN(SUBSTITUTE(H64,",","")))/LEN(",")) + 1 )</f>
        <v/>
      </c>
      <c r="I65" s="55" t="str">
        <f t="shared" si="1"/>
        <v/>
      </c>
      <c r="J65" s="55" t="str">
        <f t="shared" si="1"/>
        <v/>
      </c>
      <c r="K65" s="55" t="str">
        <f t="shared" si="1"/>
        <v/>
      </c>
      <c r="L65" s="55" t="str">
        <f t="shared" si="1"/>
        <v/>
      </c>
      <c r="M65" s="55" t="str">
        <f t="shared" si="1"/>
        <v/>
      </c>
      <c r="N65" s="55" t="str">
        <f t="shared" si="1"/>
        <v/>
      </c>
      <c r="O65" s="55" t="str">
        <f t="shared" si="1"/>
        <v/>
      </c>
      <c r="P65" s="55" t="str">
        <f t="shared" si="1"/>
        <v/>
      </c>
      <c r="Q65" s="55" t="str">
        <f t="shared" si="1"/>
        <v/>
      </c>
      <c r="R65" s="55" t="str">
        <f t="shared" si="1"/>
        <v/>
      </c>
      <c r="S65" s="55" t="str">
        <f t="shared" si="1"/>
        <v/>
      </c>
      <c r="T65" s="55" t="str">
        <f t="shared" si="1"/>
        <v/>
      </c>
      <c r="U65" s="55" t="str">
        <f t="shared" si="1"/>
        <v/>
      </c>
      <c r="V65" s="55" t="str">
        <f t="shared" si="1"/>
        <v/>
      </c>
      <c r="W65" s="55" t="str">
        <f t="shared" si="1"/>
        <v/>
      </c>
      <c r="X65" s="55" t="str">
        <f t="shared" si="1"/>
        <v/>
      </c>
      <c r="Y65" s="55" t="str">
        <f t="shared" si="1"/>
        <v/>
      </c>
      <c r="Z65" s="55" t="str">
        <f t="shared" si="1"/>
        <v/>
      </c>
      <c r="AA65" s="55" t="str">
        <f t="shared" si="1"/>
        <v/>
      </c>
      <c r="AB65" s="55" t="str">
        <f t="shared" si="1"/>
        <v/>
      </c>
      <c r="AC65" s="55" t="str">
        <f t="shared" si="1"/>
        <v/>
      </c>
      <c r="AD65" s="56" t="str">
        <f t="shared" si="1"/>
        <v/>
      </c>
    </row>
    <row r="66" spans="1:30" s="21" customFormat="1">
      <c r="H66" s="57"/>
      <c r="I66" s="57"/>
      <c r="J66" s="57"/>
      <c r="K66" s="57"/>
      <c r="L66" s="57"/>
      <c r="M66" s="57"/>
      <c r="N66" s="58"/>
      <c r="O66" s="59"/>
      <c r="P66" s="57"/>
      <c r="Q66" s="57"/>
      <c r="R66" s="57"/>
      <c r="S66" s="57"/>
      <c r="T66" s="57"/>
    </row>
  </sheetData>
  <sheetProtection insertRows="0"/>
  <protectedRanges>
    <protectedRange sqref="X62:AD62 H60:AD61 H63:AD64" name="Range3_1"/>
    <protectedRange sqref="B59:C59 C33:C52 D33:G38 D42:G52 N33:N38 O33:O35 O37:O59 R33:R52 H33:M59 N40:N59 P33:Q59 R54:R59 C54:G55 B33:B58 B4:AD32 S33:AD59" name="Range2_1"/>
    <protectedRange sqref="B1:O2 P2 S1 AA1:AD2" name="Range1_1"/>
    <protectedRange sqref="D57:G59" name="Range2_1_3"/>
    <protectedRange sqref="H62" name="Range3_1_1"/>
    <protectedRange sqref="I62" name="Range3_1_2"/>
    <protectedRange sqref="J62" name="Range3_1_3"/>
    <protectedRange sqref="K62" name="Range3_1_4"/>
    <protectedRange sqref="L62" name="Range3_1_5"/>
    <protectedRange sqref="M62" name="Range3_1_6"/>
    <protectedRange sqref="N62" name="Range3_1_7"/>
    <protectedRange sqref="O62" name="Range3_1_8"/>
    <protectedRange sqref="P62" name="Range3_1_9"/>
    <protectedRange sqref="Q62" name="Range3_1_10"/>
    <protectedRange sqref="R62" name="Range3_1_11"/>
    <protectedRange sqref="S62" name="Range3_1_13"/>
    <protectedRange sqref="T62" name="Range3_1_14"/>
    <protectedRange sqref="U62" name="Range3_1_16"/>
    <protectedRange sqref="V62" name="Range3_1_17"/>
    <protectedRange sqref="W62" name="Range3_1_19"/>
  </protectedRanges>
  <mergeCells count="82">
    <mergeCell ref="D41:G41"/>
    <mergeCell ref="C36:C41"/>
    <mergeCell ref="D7:G7"/>
    <mergeCell ref="D8:G8"/>
    <mergeCell ref="C35:G35"/>
    <mergeCell ref="D36:G36"/>
    <mergeCell ref="D38:G38"/>
    <mergeCell ref="D37:G37"/>
    <mergeCell ref="D39:G39"/>
    <mergeCell ref="C11:G11"/>
    <mergeCell ref="C12:G12"/>
    <mergeCell ref="D13:G13"/>
    <mergeCell ref="D14:G14"/>
    <mergeCell ref="C15:G15"/>
    <mergeCell ref="C16:G16"/>
    <mergeCell ref="AA1:AD1"/>
    <mergeCell ref="B2:E2"/>
    <mergeCell ref="F2:H2"/>
    <mergeCell ref="I2:O2"/>
    <mergeCell ref="P2:X2"/>
    <mergeCell ref="B1:E1"/>
    <mergeCell ref="F1:O1"/>
    <mergeCell ref="S1:X1"/>
    <mergeCell ref="P1:R1"/>
    <mergeCell ref="Y1:Z1"/>
    <mergeCell ref="Y2:Z2"/>
    <mergeCell ref="AA2:AD2"/>
    <mergeCell ref="A34:A59"/>
    <mergeCell ref="B34:G34"/>
    <mergeCell ref="B42:B59"/>
    <mergeCell ref="C42:G42"/>
    <mergeCell ref="D43:G43"/>
    <mergeCell ref="D44:G44"/>
    <mergeCell ref="C47:G47"/>
    <mergeCell ref="D48:G48"/>
    <mergeCell ref="C53:G53"/>
    <mergeCell ref="D54:G54"/>
    <mergeCell ref="C56:G56"/>
    <mergeCell ref="C49:G49"/>
    <mergeCell ref="D50:G50"/>
    <mergeCell ref="C51:G51"/>
    <mergeCell ref="D52:G52"/>
    <mergeCell ref="D40:G40"/>
    <mergeCell ref="A4:A33"/>
    <mergeCell ref="B4:G4"/>
    <mergeCell ref="B5:G5"/>
    <mergeCell ref="C6:G6"/>
    <mergeCell ref="C9:G9"/>
    <mergeCell ref="C10:G10"/>
    <mergeCell ref="C24:G24"/>
    <mergeCell ref="C33:G33"/>
    <mergeCell ref="D31:G31"/>
    <mergeCell ref="D32:G32"/>
    <mergeCell ref="D30:G30"/>
    <mergeCell ref="B64:E64"/>
    <mergeCell ref="F64:G64"/>
    <mergeCell ref="B65:E65"/>
    <mergeCell ref="F65:G65"/>
    <mergeCell ref="A64:A65"/>
    <mergeCell ref="B60:F60"/>
    <mergeCell ref="B61:F61"/>
    <mergeCell ref="B62:F62"/>
    <mergeCell ref="B63:F63"/>
    <mergeCell ref="D57:G57"/>
    <mergeCell ref="D58:G58"/>
    <mergeCell ref="D59:G59"/>
    <mergeCell ref="A60:A63"/>
    <mergeCell ref="C29:G29"/>
    <mergeCell ref="C17:G17"/>
    <mergeCell ref="C18:G18"/>
    <mergeCell ref="D28:G28"/>
    <mergeCell ref="C26:G26"/>
    <mergeCell ref="C25:G25"/>
    <mergeCell ref="D19:G19"/>
    <mergeCell ref="D20:G20"/>
    <mergeCell ref="D45:G45"/>
    <mergeCell ref="D46:G46"/>
    <mergeCell ref="C55:G55"/>
    <mergeCell ref="D21:G21"/>
    <mergeCell ref="D22:G22"/>
    <mergeCell ref="D23:G23"/>
    <mergeCell ref="D27:G27"/>
  </mergeCells>
  <phoneticPr fontId="1"/>
  <conditionalFormatting sqref="H64:AD65">
    <cfRule type="expression" dxfId="1001" priority="61" stopIfTrue="1">
      <formula>H$63="NA"</formula>
    </cfRule>
    <cfRule type="expression" dxfId="1000" priority="62" stopIfTrue="1">
      <formula>H$63="NG"</formula>
    </cfRule>
  </conditionalFormatting>
  <conditionalFormatting sqref="N3:N38 O3:O35 O37:O39 R3:R52 R54:R63 P3:Q63 N40:O63 H3:M63 S3:AD63">
    <cfRule type="expression" dxfId="999" priority="75" stopIfTrue="1">
      <formula>#REF!="NG"</formula>
    </cfRule>
    <cfRule type="expression" dxfId="998" priority="76" stopIfTrue="1">
      <formula>H$63="NA"</formula>
    </cfRule>
    <cfRule type="expression" dxfId="997" priority="77" stopIfTrue="1">
      <formula>H$63="NG"</formula>
    </cfRule>
  </conditionalFormatting>
  <conditionalFormatting sqref="H62">
    <cfRule type="expression" dxfId="996" priority="55" stopIfTrue="1">
      <formula>#REF!="NG"</formula>
    </cfRule>
    <cfRule type="expression" dxfId="995" priority="56" stopIfTrue="1">
      <formula>H$78="NA"</formula>
    </cfRule>
    <cfRule type="expression" dxfId="994" priority="57" stopIfTrue="1">
      <formula>H$78="NG"</formula>
    </cfRule>
  </conditionalFormatting>
  <conditionalFormatting sqref="I62">
    <cfRule type="expression" dxfId="993" priority="52" stopIfTrue="1">
      <formula>#REF!="NG"</formula>
    </cfRule>
    <cfRule type="expression" dxfId="992" priority="53" stopIfTrue="1">
      <formula>I$78="NA"</formula>
    </cfRule>
    <cfRule type="expression" dxfId="991" priority="54" stopIfTrue="1">
      <formula>I$78="NG"</formula>
    </cfRule>
  </conditionalFormatting>
  <conditionalFormatting sqref="J62">
    <cfRule type="expression" dxfId="990" priority="49" stopIfTrue="1">
      <formula>#REF!="NG"</formula>
    </cfRule>
    <cfRule type="expression" dxfId="989" priority="50" stopIfTrue="1">
      <formula>J$78="NA"</formula>
    </cfRule>
    <cfRule type="expression" dxfId="988" priority="51" stopIfTrue="1">
      <formula>J$78="NG"</formula>
    </cfRule>
  </conditionalFormatting>
  <conditionalFormatting sqref="K62">
    <cfRule type="expression" dxfId="987" priority="46" stopIfTrue="1">
      <formula>#REF!="NG"</formula>
    </cfRule>
    <cfRule type="expression" dxfId="986" priority="47" stopIfTrue="1">
      <formula>K$78="NA"</formula>
    </cfRule>
    <cfRule type="expression" dxfId="985" priority="48" stopIfTrue="1">
      <formula>K$78="NG"</formula>
    </cfRule>
  </conditionalFormatting>
  <conditionalFormatting sqref="L62">
    <cfRule type="expression" dxfId="984" priority="43" stopIfTrue="1">
      <formula>#REF!="NG"</formula>
    </cfRule>
    <cfRule type="expression" dxfId="983" priority="44" stopIfTrue="1">
      <formula>L$78="NA"</formula>
    </cfRule>
    <cfRule type="expression" dxfId="982" priority="45" stopIfTrue="1">
      <formula>L$78="NG"</formula>
    </cfRule>
  </conditionalFormatting>
  <conditionalFormatting sqref="M62">
    <cfRule type="expression" dxfId="981" priority="40" stopIfTrue="1">
      <formula>#REF!="NG"</formula>
    </cfRule>
    <cfRule type="expression" dxfId="980" priority="41" stopIfTrue="1">
      <formula>M$78="NA"</formula>
    </cfRule>
    <cfRule type="expression" dxfId="979" priority="42" stopIfTrue="1">
      <formula>M$78="NG"</formula>
    </cfRule>
  </conditionalFormatting>
  <conditionalFormatting sqref="N62">
    <cfRule type="expression" dxfId="978" priority="37" stopIfTrue="1">
      <formula>#REF!="NG"</formula>
    </cfRule>
    <cfRule type="expression" dxfId="977" priority="38" stopIfTrue="1">
      <formula>N$78="NA"</formula>
    </cfRule>
    <cfRule type="expression" dxfId="976" priority="39" stopIfTrue="1">
      <formula>N$78="NG"</formula>
    </cfRule>
  </conditionalFormatting>
  <conditionalFormatting sqref="O62">
    <cfRule type="expression" dxfId="975" priority="34" stopIfTrue="1">
      <formula>#REF!="NG"</formula>
    </cfRule>
    <cfRule type="expression" dxfId="974" priority="35" stopIfTrue="1">
      <formula>O$78="NA"</formula>
    </cfRule>
    <cfRule type="expression" dxfId="973" priority="36" stopIfTrue="1">
      <formula>O$78="NG"</formula>
    </cfRule>
  </conditionalFormatting>
  <conditionalFormatting sqref="P62">
    <cfRule type="expression" dxfId="972" priority="31" stopIfTrue="1">
      <formula>#REF!="NG"</formula>
    </cfRule>
    <cfRule type="expression" dxfId="971" priority="32" stopIfTrue="1">
      <formula>P$78="NA"</formula>
    </cfRule>
    <cfRule type="expression" dxfId="970" priority="33" stopIfTrue="1">
      <formula>P$78="NG"</formula>
    </cfRule>
  </conditionalFormatting>
  <conditionalFormatting sqref="Q62">
    <cfRule type="expression" dxfId="969" priority="28" stopIfTrue="1">
      <formula>#REF!="NG"</formula>
    </cfRule>
    <cfRule type="expression" dxfId="968" priority="29" stopIfTrue="1">
      <formula>Q$78="NA"</formula>
    </cfRule>
    <cfRule type="expression" dxfId="967" priority="30" stopIfTrue="1">
      <formula>Q$78="NG"</formula>
    </cfRule>
  </conditionalFormatting>
  <conditionalFormatting sqref="R62">
    <cfRule type="expression" dxfId="966" priority="25" stopIfTrue="1">
      <formula>#REF!="NG"</formula>
    </cfRule>
    <cfRule type="expression" dxfId="965" priority="26" stopIfTrue="1">
      <formula>R$78="NA"</formula>
    </cfRule>
    <cfRule type="expression" dxfId="964" priority="27" stopIfTrue="1">
      <formula>R$78="NG"</formula>
    </cfRule>
  </conditionalFormatting>
  <conditionalFormatting sqref="S62">
    <cfRule type="expression" dxfId="963" priority="19" stopIfTrue="1">
      <formula>#REF!="NG"</formula>
    </cfRule>
    <cfRule type="expression" dxfId="962" priority="20" stopIfTrue="1">
      <formula>S$78="NA"</formula>
    </cfRule>
    <cfRule type="expression" dxfId="961" priority="21" stopIfTrue="1">
      <formula>S$78="NG"</formula>
    </cfRule>
  </conditionalFormatting>
  <conditionalFormatting sqref="T62">
    <cfRule type="expression" dxfId="960" priority="16" stopIfTrue="1">
      <formula>#REF!="NG"</formula>
    </cfRule>
    <cfRule type="expression" dxfId="959" priority="17" stopIfTrue="1">
      <formula>T$78="NA"</formula>
    </cfRule>
    <cfRule type="expression" dxfId="958" priority="18" stopIfTrue="1">
      <formula>T$78="NG"</formula>
    </cfRule>
  </conditionalFormatting>
  <conditionalFormatting sqref="U62">
    <cfRule type="expression" dxfId="957" priority="10" stopIfTrue="1">
      <formula>#REF!="NG"</formula>
    </cfRule>
    <cfRule type="expression" dxfId="956" priority="11" stopIfTrue="1">
      <formula>U$78="NA"</formula>
    </cfRule>
    <cfRule type="expression" dxfId="955" priority="12" stopIfTrue="1">
      <formula>U$78="NG"</formula>
    </cfRule>
  </conditionalFormatting>
  <conditionalFormatting sqref="V62">
    <cfRule type="expression" dxfId="954" priority="7" stopIfTrue="1">
      <formula>#REF!="NG"</formula>
    </cfRule>
    <cfRule type="expression" dxfId="953" priority="8" stopIfTrue="1">
      <formula>V$78="NA"</formula>
    </cfRule>
    <cfRule type="expression" dxfId="952" priority="9" stopIfTrue="1">
      <formula>V$78="NG"</formula>
    </cfRule>
  </conditionalFormatting>
  <conditionalFormatting sqref="W62">
    <cfRule type="expression" dxfId="951" priority="4" stopIfTrue="1">
      <formula>#REF!="NG"</formula>
    </cfRule>
    <cfRule type="expression" dxfId="950" priority="5" stopIfTrue="1">
      <formula>W$78="NA"</formula>
    </cfRule>
    <cfRule type="expression" dxfId="949" priority="6" stopIfTrue="1">
      <formula>W$78="NG"</formula>
    </cfRule>
  </conditionalFormatting>
  <conditionalFormatting sqref="W62">
    <cfRule type="expression" dxfId="948" priority="1" stopIfTrue="1">
      <formula>#REF!="NG"</formula>
    </cfRule>
    <cfRule type="expression" dxfId="947" priority="2" stopIfTrue="1">
      <formula>W$78="NA"</formula>
    </cfRule>
    <cfRule type="expression" dxfId="946" priority="3" stopIfTrue="1">
      <formula>W$78="NG"</formula>
    </cfRule>
  </conditionalFormatting>
  <dataValidations count="2">
    <dataValidation type="list" allowBlank="1" showInputMessage="1" showErrorMessage="1" sqref="WVN983103:WWL983103 WLR983103:WMP983103 WBV983103:WCT983103 VRZ983103:VSX983103 VID983103:VJB983103 UYH983103:UZF983103 UOL983103:UPJ983103 UEP983103:UFN983103 TUT983103:TVR983103 TKX983103:TLV983103 TBB983103:TBZ983103 SRF983103:SSD983103 SHJ983103:SIH983103 RXN983103:RYL983103 RNR983103:ROP983103 RDV983103:RET983103 QTZ983103:QUX983103 QKD983103:QLB983103 QAH983103:QBF983103 PQL983103:PRJ983103 PGP983103:PHN983103 OWT983103:OXR983103 OMX983103:ONV983103 ODB983103:ODZ983103 NTF983103:NUD983103 NJJ983103:NKH983103 MZN983103:NAL983103 MPR983103:MQP983103 MFV983103:MGT983103 LVZ983103:LWX983103 LMD983103:LNB983103 LCH983103:LDF983103 KSL983103:KTJ983103 KIP983103:KJN983103 JYT983103:JZR983103 JOX983103:JPV983103 JFB983103:JFZ983103 IVF983103:IWD983103 ILJ983103:IMH983103 IBN983103:ICL983103 HRR983103:HSP983103 HHV983103:HIT983103 GXZ983103:GYX983103 GOD983103:GPB983103 GEH983103:GFF983103 FUL983103:FVJ983103 FKP983103:FLN983103 FAT983103:FBR983103 EQX983103:ERV983103 EHB983103:EHZ983103 DXF983103:DYD983103 DNJ983103:DOH983103 DDN983103:DEL983103 CTR983103:CUP983103 CJV983103:CKT983103 BZZ983103:CAX983103 BQD983103:BRB983103 BGH983103:BHF983103 AWL983103:AXJ983103 AMP983103:ANN983103 ACT983103:ADR983103 SX983103:TV983103 JB983103:JZ983103 WVN917567:WWL917567 WLR917567:WMP917567 WBV917567:WCT917567 VRZ917567:VSX917567 VID917567:VJB917567 UYH917567:UZF917567 UOL917567:UPJ917567 UEP917567:UFN917567 TUT917567:TVR917567 TKX917567:TLV917567 TBB917567:TBZ917567 SRF917567:SSD917567 SHJ917567:SIH917567 RXN917567:RYL917567 RNR917567:ROP917567 RDV917567:RET917567 QTZ917567:QUX917567 QKD917567:QLB917567 QAH917567:QBF917567 PQL917567:PRJ917567 PGP917567:PHN917567 OWT917567:OXR917567 OMX917567:ONV917567 ODB917567:ODZ917567 NTF917567:NUD917567 NJJ917567:NKH917567 MZN917567:NAL917567 MPR917567:MQP917567 MFV917567:MGT917567 LVZ917567:LWX917567 LMD917567:LNB917567 LCH917567:LDF917567 KSL917567:KTJ917567 KIP917567:KJN917567 JYT917567:JZR917567 JOX917567:JPV917567 JFB917567:JFZ917567 IVF917567:IWD917567 ILJ917567:IMH917567 IBN917567:ICL917567 HRR917567:HSP917567 HHV917567:HIT917567 GXZ917567:GYX917567 GOD917567:GPB917567 GEH917567:GFF917567 FUL917567:FVJ917567 FKP917567:FLN917567 FAT917567:FBR917567 EQX917567:ERV917567 EHB917567:EHZ917567 DXF917567:DYD917567 DNJ917567:DOH917567 DDN917567:DEL917567 CTR917567:CUP917567 CJV917567:CKT917567 BZZ917567:CAX917567 BQD917567:BRB917567 BGH917567:BHF917567 AWL917567:AXJ917567 AMP917567:ANN917567 ACT917567:ADR917567 SX917567:TV917567 JB917567:JZ917567 WVN852031:WWL852031 WLR852031:WMP852031 WBV852031:WCT852031 VRZ852031:VSX852031 VID852031:VJB852031 UYH852031:UZF852031 UOL852031:UPJ852031 UEP852031:UFN852031 TUT852031:TVR852031 TKX852031:TLV852031 TBB852031:TBZ852031 SRF852031:SSD852031 SHJ852031:SIH852031 RXN852031:RYL852031 RNR852031:ROP852031 RDV852031:RET852031 QTZ852031:QUX852031 QKD852031:QLB852031 QAH852031:QBF852031 PQL852031:PRJ852031 PGP852031:PHN852031 OWT852031:OXR852031 OMX852031:ONV852031 ODB852031:ODZ852031 NTF852031:NUD852031 NJJ852031:NKH852031 MZN852031:NAL852031 MPR852031:MQP852031 MFV852031:MGT852031 LVZ852031:LWX852031 LMD852031:LNB852031 LCH852031:LDF852031 KSL852031:KTJ852031 KIP852031:KJN852031 JYT852031:JZR852031 JOX852031:JPV852031 JFB852031:JFZ852031 IVF852031:IWD852031 ILJ852031:IMH852031 IBN852031:ICL852031 HRR852031:HSP852031 HHV852031:HIT852031 GXZ852031:GYX852031 GOD852031:GPB852031 GEH852031:GFF852031 FUL852031:FVJ852031 FKP852031:FLN852031 FAT852031:FBR852031 EQX852031:ERV852031 EHB852031:EHZ852031 DXF852031:DYD852031 DNJ852031:DOH852031 DDN852031:DEL852031 CTR852031:CUP852031 CJV852031:CKT852031 BZZ852031:CAX852031 BQD852031:BRB852031 BGH852031:BHF852031 AWL852031:AXJ852031 AMP852031:ANN852031 ACT852031:ADR852031 SX852031:TV852031 JB852031:JZ852031 WVN786495:WWL786495 WLR786495:WMP786495 WBV786495:WCT786495 VRZ786495:VSX786495 VID786495:VJB786495 UYH786495:UZF786495 UOL786495:UPJ786495 UEP786495:UFN786495 TUT786495:TVR786495 TKX786495:TLV786495 TBB786495:TBZ786495 SRF786495:SSD786495 SHJ786495:SIH786495 RXN786495:RYL786495 RNR786495:ROP786495 RDV786495:RET786495 QTZ786495:QUX786495 QKD786495:QLB786495 QAH786495:QBF786495 PQL786495:PRJ786495 PGP786495:PHN786495 OWT786495:OXR786495 OMX786495:ONV786495 ODB786495:ODZ786495 NTF786495:NUD786495 NJJ786495:NKH786495 MZN786495:NAL786495 MPR786495:MQP786495 MFV786495:MGT786495 LVZ786495:LWX786495 LMD786495:LNB786495 LCH786495:LDF786495 KSL786495:KTJ786495 KIP786495:KJN786495 JYT786495:JZR786495 JOX786495:JPV786495 JFB786495:JFZ786495 IVF786495:IWD786495 ILJ786495:IMH786495 IBN786495:ICL786495 HRR786495:HSP786495 HHV786495:HIT786495 GXZ786495:GYX786495 GOD786495:GPB786495 GEH786495:GFF786495 FUL786495:FVJ786495 FKP786495:FLN786495 FAT786495:FBR786495 EQX786495:ERV786495 EHB786495:EHZ786495 DXF786495:DYD786495 DNJ786495:DOH786495 DDN786495:DEL786495 CTR786495:CUP786495 CJV786495:CKT786495 BZZ786495:CAX786495 BQD786495:BRB786495 BGH786495:BHF786495 AWL786495:AXJ786495 AMP786495:ANN786495 ACT786495:ADR786495 SX786495:TV786495 JB786495:JZ786495 WVN720959:WWL720959 WLR720959:WMP720959 WBV720959:WCT720959 VRZ720959:VSX720959 VID720959:VJB720959 UYH720959:UZF720959 UOL720959:UPJ720959 UEP720959:UFN720959 TUT720959:TVR720959 TKX720959:TLV720959 TBB720959:TBZ720959 SRF720959:SSD720959 SHJ720959:SIH720959 RXN720959:RYL720959 RNR720959:ROP720959 RDV720959:RET720959 QTZ720959:QUX720959 QKD720959:QLB720959 QAH720959:QBF720959 PQL720959:PRJ720959 PGP720959:PHN720959 OWT720959:OXR720959 OMX720959:ONV720959 ODB720959:ODZ720959 NTF720959:NUD720959 NJJ720959:NKH720959 MZN720959:NAL720959 MPR720959:MQP720959 MFV720959:MGT720959 LVZ720959:LWX720959 LMD720959:LNB720959 LCH720959:LDF720959 KSL720959:KTJ720959 KIP720959:KJN720959 JYT720959:JZR720959 JOX720959:JPV720959 JFB720959:JFZ720959 IVF720959:IWD720959 ILJ720959:IMH720959 IBN720959:ICL720959 HRR720959:HSP720959 HHV720959:HIT720959 GXZ720959:GYX720959 GOD720959:GPB720959 GEH720959:GFF720959 FUL720959:FVJ720959 FKP720959:FLN720959 FAT720959:FBR720959 EQX720959:ERV720959 EHB720959:EHZ720959 DXF720959:DYD720959 DNJ720959:DOH720959 DDN720959:DEL720959 CTR720959:CUP720959 CJV720959:CKT720959 BZZ720959:CAX720959 BQD720959:BRB720959 BGH720959:BHF720959 AWL720959:AXJ720959 AMP720959:ANN720959 ACT720959:ADR720959 SX720959:TV720959 JB720959:JZ720959 WVN655423:WWL655423 WLR655423:WMP655423 WBV655423:WCT655423 VRZ655423:VSX655423 VID655423:VJB655423 UYH655423:UZF655423 UOL655423:UPJ655423 UEP655423:UFN655423 TUT655423:TVR655423 TKX655423:TLV655423 TBB655423:TBZ655423 SRF655423:SSD655423 SHJ655423:SIH655423 RXN655423:RYL655423 RNR655423:ROP655423 RDV655423:RET655423 QTZ655423:QUX655423 QKD655423:QLB655423 QAH655423:QBF655423 PQL655423:PRJ655423 PGP655423:PHN655423 OWT655423:OXR655423 OMX655423:ONV655423 ODB655423:ODZ655423 NTF655423:NUD655423 NJJ655423:NKH655423 MZN655423:NAL655423 MPR655423:MQP655423 MFV655423:MGT655423 LVZ655423:LWX655423 LMD655423:LNB655423 LCH655423:LDF655423 KSL655423:KTJ655423 KIP655423:KJN655423 JYT655423:JZR655423 JOX655423:JPV655423 JFB655423:JFZ655423 IVF655423:IWD655423 ILJ655423:IMH655423 IBN655423:ICL655423 HRR655423:HSP655423 HHV655423:HIT655423 GXZ655423:GYX655423 GOD655423:GPB655423 GEH655423:GFF655423 FUL655423:FVJ655423 FKP655423:FLN655423 FAT655423:FBR655423 EQX655423:ERV655423 EHB655423:EHZ655423 DXF655423:DYD655423 DNJ655423:DOH655423 DDN655423:DEL655423 CTR655423:CUP655423 CJV655423:CKT655423 BZZ655423:CAX655423 BQD655423:BRB655423 BGH655423:BHF655423 AWL655423:AXJ655423 AMP655423:ANN655423 ACT655423:ADR655423 SX655423:TV655423 JB655423:JZ655423 WVN589887:WWL589887 WLR589887:WMP589887 WBV589887:WCT589887 VRZ589887:VSX589887 VID589887:VJB589887 UYH589887:UZF589887 UOL589887:UPJ589887 UEP589887:UFN589887 TUT589887:TVR589887 TKX589887:TLV589887 TBB589887:TBZ589887 SRF589887:SSD589887 SHJ589887:SIH589887 RXN589887:RYL589887 RNR589887:ROP589887 RDV589887:RET589887 QTZ589887:QUX589887 QKD589887:QLB589887 QAH589887:QBF589887 PQL589887:PRJ589887 PGP589887:PHN589887 OWT589887:OXR589887 OMX589887:ONV589887 ODB589887:ODZ589887 NTF589887:NUD589887 NJJ589887:NKH589887 MZN589887:NAL589887 MPR589887:MQP589887 MFV589887:MGT589887 LVZ589887:LWX589887 LMD589887:LNB589887 LCH589887:LDF589887 KSL589887:KTJ589887 KIP589887:KJN589887 JYT589887:JZR589887 JOX589887:JPV589887 JFB589887:JFZ589887 IVF589887:IWD589887 ILJ589887:IMH589887 IBN589887:ICL589887 HRR589887:HSP589887 HHV589887:HIT589887 GXZ589887:GYX589887 GOD589887:GPB589887 GEH589887:GFF589887 FUL589887:FVJ589887 FKP589887:FLN589887 FAT589887:FBR589887 EQX589887:ERV589887 EHB589887:EHZ589887 DXF589887:DYD589887 DNJ589887:DOH589887 DDN589887:DEL589887 CTR589887:CUP589887 CJV589887:CKT589887 BZZ589887:CAX589887 BQD589887:BRB589887 BGH589887:BHF589887 AWL589887:AXJ589887 AMP589887:ANN589887 ACT589887:ADR589887 SX589887:TV589887 JB589887:JZ589887 WVN524351:WWL524351 WLR524351:WMP524351 WBV524351:WCT524351 VRZ524351:VSX524351 VID524351:VJB524351 UYH524351:UZF524351 UOL524351:UPJ524351 UEP524351:UFN524351 TUT524351:TVR524351 TKX524351:TLV524351 TBB524351:TBZ524351 SRF524351:SSD524351 SHJ524351:SIH524351 RXN524351:RYL524351 RNR524351:ROP524351 RDV524351:RET524351 QTZ524351:QUX524351 QKD524351:QLB524351 QAH524351:QBF524351 PQL524351:PRJ524351 PGP524351:PHN524351 OWT524351:OXR524351 OMX524351:ONV524351 ODB524351:ODZ524351 NTF524351:NUD524351 NJJ524351:NKH524351 MZN524351:NAL524351 MPR524351:MQP524351 MFV524351:MGT524351 LVZ524351:LWX524351 LMD524351:LNB524351 LCH524351:LDF524351 KSL524351:KTJ524351 KIP524351:KJN524351 JYT524351:JZR524351 JOX524351:JPV524351 JFB524351:JFZ524351 IVF524351:IWD524351 ILJ524351:IMH524351 IBN524351:ICL524351 HRR524351:HSP524351 HHV524351:HIT524351 GXZ524351:GYX524351 GOD524351:GPB524351 GEH524351:GFF524351 FUL524351:FVJ524351 FKP524351:FLN524351 FAT524351:FBR524351 EQX524351:ERV524351 EHB524351:EHZ524351 DXF524351:DYD524351 DNJ524351:DOH524351 DDN524351:DEL524351 CTR524351:CUP524351 CJV524351:CKT524351 BZZ524351:CAX524351 BQD524351:BRB524351 BGH524351:BHF524351 AWL524351:AXJ524351 AMP524351:ANN524351 ACT524351:ADR524351 SX524351:TV524351 JB524351:JZ524351 WVN458815:WWL458815 WLR458815:WMP458815 WBV458815:WCT458815 VRZ458815:VSX458815 VID458815:VJB458815 UYH458815:UZF458815 UOL458815:UPJ458815 UEP458815:UFN458815 TUT458815:TVR458815 TKX458815:TLV458815 TBB458815:TBZ458815 SRF458815:SSD458815 SHJ458815:SIH458815 RXN458815:RYL458815 RNR458815:ROP458815 RDV458815:RET458815 QTZ458815:QUX458815 QKD458815:QLB458815 QAH458815:QBF458815 PQL458815:PRJ458815 PGP458815:PHN458815 OWT458815:OXR458815 OMX458815:ONV458815 ODB458815:ODZ458815 NTF458815:NUD458815 NJJ458815:NKH458815 MZN458815:NAL458815 MPR458815:MQP458815 MFV458815:MGT458815 LVZ458815:LWX458815 LMD458815:LNB458815 LCH458815:LDF458815 KSL458815:KTJ458815 KIP458815:KJN458815 JYT458815:JZR458815 JOX458815:JPV458815 JFB458815:JFZ458815 IVF458815:IWD458815 ILJ458815:IMH458815 IBN458815:ICL458815 HRR458815:HSP458815 HHV458815:HIT458815 GXZ458815:GYX458815 GOD458815:GPB458815 GEH458815:GFF458815 FUL458815:FVJ458815 FKP458815:FLN458815 FAT458815:FBR458815 EQX458815:ERV458815 EHB458815:EHZ458815 DXF458815:DYD458815 DNJ458815:DOH458815 DDN458815:DEL458815 CTR458815:CUP458815 CJV458815:CKT458815 BZZ458815:CAX458815 BQD458815:BRB458815 BGH458815:BHF458815 AWL458815:AXJ458815 AMP458815:ANN458815 ACT458815:ADR458815 SX458815:TV458815 JB458815:JZ458815 WVN393279:WWL393279 WLR393279:WMP393279 WBV393279:WCT393279 VRZ393279:VSX393279 VID393279:VJB393279 UYH393279:UZF393279 UOL393279:UPJ393279 UEP393279:UFN393279 TUT393279:TVR393279 TKX393279:TLV393279 TBB393279:TBZ393279 SRF393279:SSD393279 SHJ393279:SIH393279 RXN393279:RYL393279 RNR393279:ROP393279 RDV393279:RET393279 QTZ393279:QUX393279 QKD393279:QLB393279 QAH393279:QBF393279 PQL393279:PRJ393279 PGP393279:PHN393279 OWT393279:OXR393279 OMX393279:ONV393279 ODB393279:ODZ393279 NTF393279:NUD393279 NJJ393279:NKH393279 MZN393279:NAL393279 MPR393279:MQP393279 MFV393279:MGT393279 LVZ393279:LWX393279 LMD393279:LNB393279 LCH393279:LDF393279 KSL393279:KTJ393279 KIP393279:KJN393279 JYT393279:JZR393279 JOX393279:JPV393279 JFB393279:JFZ393279 IVF393279:IWD393279 ILJ393279:IMH393279 IBN393279:ICL393279 HRR393279:HSP393279 HHV393279:HIT393279 GXZ393279:GYX393279 GOD393279:GPB393279 GEH393279:GFF393279 FUL393279:FVJ393279 FKP393279:FLN393279 FAT393279:FBR393279 EQX393279:ERV393279 EHB393279:EHZ393279 DXF393279:DYD393279 DNJ393279:DOH393279 DDN393279:DEL393279 CTR393279:CUP393279 CJV393279:CKT393279 BZZ393279:CAX393279 BQD393279:BRB393279 BGH393279:BHF393279 AWL393279:AXJ393279 AMP393279:ANN393279 ACT393279:ADR393279 SX393279:TV393279 JB393279:JZ393279 WVN327743:WWL327743 WLR327743:WMP327743 WBV327743:WCT327743 VRZ327743:VSX327743 VID327743:VJB327743 UYH327743:UZF327743 UOL327743:UPJ327743 UEP327743:UFN327743 TUT327743:TVR327743 TKX327743:TLV327743 TBB327743:TBZ327743 SRF327743:SSD327743 SHJ327743:SIH327743 RXN327743:RYL327743 RNR327743:ROP327743 RDV327743:RET327743 QTZ327743:QUX327743 QKD327743:QLB327743 QAH327743:QBF327743 PQL327743:PRJ327743 PGP327743:PHN327743 OWT327743:OXR327743 OMX327743:ONV327743 ODB327743:ODZ327743 NTF327743:NUD327743 NJJ327743:NKH327743 MZN327743:NAL327743 MPR327743:MQP327743 MFV327743:MGT327743 LVZ327743:LWX327743 LMD327743:LNB327743 LCH327743:LDF327743 KSL327743:KTJ327743 KIP327743:KJN327743 JYT327743:JZR327743 JOX327743:JPV327743 JFB327743:JFZ327743 IVF327743:IWD327743 ILJ327743:IMH327743 IBN327743:ICL327743 HRR327743:HSP327743 HHV327743:HIT327743 GXZ327743:GYX327743 GOD327743:GPB327743 GEH327743:GFF327743 FUL327743:FVJ327743 FKP327743:FLN327743 FAT327743:FBR327743 EQX327743:ERV327743 EHB327743:EHZ327743 DXF327743:DYD327743 DNJ327743:DOH327743 DDN327743:DEL327743 CTR327743:CUP327743 CJV327743:CKT327743 BZZ327743:CAX327743 BQD327743:BRB327743 BGH327743:BHF327743 AWL327743:AXJ327743 AMP327743:ANN327743 ACT327743:ADR327743 SX327743:TV327743 JB327743:JZ327743 WVN262207:WWL262207 WLR262207:WMP262207 WBV262207:WCT262207 VRZ262207:VSX262207 VID262207:VJB262207 UYH262207:UZF262207 UOL262207:UPJ262207 UEP262207:UFN262207 TUT262207:TVR262207 TKX262207:TLV262207 TBB262207:TBZ262207 SRF262207:SSD262207 SHJ262207:SIH262207 RXN262207:RYL262207 RNR262207:ROP262207 RDV262207:RET262207 QTZ262207:QUX262207 QKD262207:QLB262207 QAH262207:QBF262207 PQL262207:PRJ262207 PGP262207:PHN262207 OWT262207:OXR262207 OMX262207:ONV262207 ODB262207:ODZ262207 NTF262207:NUD262207 NJJ262207:NKH262207 MZN262207:NAL262207 MPR262207:MQP262207 MFV262207:MGT262207 LVZ262207:LWX262207 LMD262207:LNB262207 LCH262207:LDF262207 KSL262207:KTJ262207 KIP262207:KJN262207 JYT262207:JZR262207 JOX262207:JPV262207 JFB262207:JFZ262207 IVF262207:IWD262207 ILJ262207:IMH262207 IBN262207:ICL262207 HRR262207:HSP262207 HHV262207:HIT262207 GXZ262207:GYX262207 GOD262207:GPB262207 GEH262207:GFF262207 FUL262207:FVJ262207 FKP262207:FLN262207 FAT262207:FBR262207 EQX262207:ERV262207 EHB262207:EHZ262207 DXF262207:DYD262207 DNJ262207:DOH262207 DDN262207:DEL262207 CTR262207:CUP262207 CJV262207:CKT262207 BZZ262207:CAX262207 BQD262207:BRB262207 BGH262207:BHF262207 AWL262207:AXJ262207 AMP262207:ANN262207 ACT262207:ADR262207 SX262207:TV262207 JB262207:JZ262207 WVN196671:WWL196671 WLR196671:WMP196671 WBV196671:WCT196671 VRZ196671:VSX196671 VID196671:VJB196671 UYH196671:UZF196671 UOL196671:UPJ196671 UEP196671:UFN196671 TUT196671:TVR196671 TKX196671:TLV196671 TBB196671:TBZ196671 SRF196671:SSD196671 SHJ196671:SIH196671 RXN196671:RYL196671 RNR196671:ROP196671 RDV196671:RET196671 QTZ196671:QUX196671 QKD196671:QLB196671 QAH196671:QBF196671 PQL196671:PRJ196671 PGP196671:PHN196671 OWT196671:OXR196671 OMX196671:ONV196671 ODB196671:ODZ196671 NTF196671:NUD196671 NJJ196671:NKH196671 MZN196671:NAL196671 MPR196671:MQP196671 MFV196671:MGT196671 LVZ196671:LWX196671 LMD196671:LNB196671 LCH196671:LDF196671 KSL196671:KTJ196671 KIP196671:KJN196671 JYT196671:JZR196671 JOX196671:JPV196671 JFB196671:JFZ196671 IVF196671:IWD196671 ILJ196671:IMH196671 IBN196671:ICL196671 HRR196671:HSP196671 HHV196671:HIT196671 GXZ196671:GYX196671 GOD196671:GPB196671 GEH196671:GFF196671 FUL196671:FVJ196671 FKP196671:FLN196671 FAT196671:FBR196671 EQX196671:ERV196671 EHB196671:EHZ196671 DXF196671:DYD196671 DNJ196671:DOH196671 DDN196671:DEL196671 CTR196671:CUP196671 CJV196671:CKT196671 BZZ196671:CAX196671 BQD196671:BRB196671 BGH196671:BHF196671 AWL196671:AXJ196671 AMP196671:ANN196671 ACT196671:ADR196671 SX196671:TV196671 JB196671:JZ196671 WVN131135:WWL131135 WLR131135:WMP131135 WBV131135:WCT131135 VRZ131135:VSX131135 VID131135:VJB131135 UYH131135:UZF131135 UOL131135:UPJ131135 UEP131135:UFN131135 TUT131135:TVR131135 TKX131135:TLV131135 TBB131135:TBZ131135 SRF131135:SSD131135 SHJ131135:SIH131135 RXN131135:RYL131135 RNR131135:ROP131135 RDV131135:RET131135 QTZ131135:QUX131135 QKD131135:QLB131135 QAH131135:QBF131135 PQL131135:PRJ131135 PGP131135:PHN131135 OWT131135:OXR131135 OMX131135:ONV131135 ODB131135:ODZ131135 NTF131135:NUD131135 NJJ131135:NKH131135 MZN131135:NAL131135 MPR131135:MQP131135 MFV131135:MGT131135 LVZ131135:LWX131135 LMD131135:LNB131135 LCH131135:LDF131135 KSL131135:KTJ131135 KIP131135:KJN131135 JYT131135:JZR131135 JOX131135:JPV131135 JFB131135:JFZ131135 IVF131135:IWD131135 ILJ131135:IMH131135 IBN131135:ICL131135 HRR131135:HSP131135 HHV131135:HIT131135 GXZ131135:GYX131135 GOD131135:GPB131135 GEH131135:GFF131135 FUL131135:FVJ131135 FKP131135:FLN131135 FAT131135:FBR131135 EQX131135:ERV131135 EHB131135:EHZ131135 DXF131135:DYD131135 DNJ131135:DOH131135 DDN131135:DEL131135 CTR131135:CUP131135 CJV131135:CKT131135 BZZ131135:CAX131135 BQD131135:BRB131135 BGH131135:BHF131135 AWL131135:AXJ131135 AMP131135:ANN131135 ACT131135:ADR131135 SX131135:TV131135 JB131135:JZ131135 WVN65599:WWL65599 WLR65599:WMP65599 WBV65599:WCT65599 VRZ65599:VSX65599 VID65599:VJB65599 UYH65599:UZF65599 UOL65599:UPJ65599 UEP65599:UFN65599 TUT65599:TVR65599 TKX65599:TLV65599 TBB65599:TBZ65599 SRF65599:SSD65599 SHJ65599:SIH65599 RXN65599:RYL65599 RNR65599:ROP65599 RDV65599:RET65599 QTZ65599:QUX65599 QKD65599:QLB65599 QAH65599:QBF65599 PQL65599:PRJ65599 PGP65599:PHN65599 OWT65599:OXR65599 OMX65599:ONV65599 ODB65599:ODZ65599 NTF65599:NUD65599 NJJ65599:NKH65599 MZN65599:NAL65599 MPR65599:MQP65599 MFV65599:MGT65599 LVZ65599:LWX65599 LMD65599:LNB65599 LCH65599:LDF65599 KSL65599:KTJ65599 KIP65599:KJN65599 JYT65599:JZR65599 JOX65599:JPV65599 JFB65599:JFZ65599 IVF65599:IWD65599 ILJ65599:IMH65599 IBN65599:ICL65599 HRR65599:HSP65599 HHV65599:HIT65599 GXZ65599:GYX65599 GOD65599:GPB65599 GEH65599:GFF65599 FUL65599:FVJ65599 FKP65599:FLN65599 FAT65599:FBR65599 EQX65599:ERV65599 EHB65599:EHZ65599 DXF65599:DYD65599 DNJ65599:DOH65599 DDN65599:DEL65599 CTR65599:CUP65599 CJV65599:CKT65599 BZZ65599:CAX65599 BQD65599:BRB65599 BGH65599:BHF65599 AWL65599:AXJ65599 AMP65599:ANN65599 ACT65599:ADR65599 SX65599:TV65599 JB65599:JZ65599 WVN63:WWL63 WLR63:WMP63 WBV63:WCT63 VRZ63:VSX63 VID63:VJB63 UYH63:UZF63 UOL63:UPJ63 UEP63:UFN63 TUT63:TVR63 TKX63:TLV63 TBB63:TBZ63 SRF63:SSD63 SHJ63:SIH63 RXN63:RYL63 RNR63:ROP63 RDV63:RET63 QTZ63:QUX63 QKD63:QLB63 QAH63:QBF63 PQL63:PRJ63 PGP63:PHN63 OWT63:OXR63 OMX63:ONV63 ODB63:ODZ63 NTF63:NUD63 NJJ63:NKH63 MZN63:NAL63 MPR63:MQP63 MFV63:MGT63 LVZ63:LWX63 LMD63:LNB63 LCH63:LDF63 KSL63:KTJ63 KIP63:KJN63 JYT63:JZR63 JOX63:JPV63 JFB63:JFZ63 IVF63:IWD63 ILJ63:IMH63 IBN63:ICL63 HRR63:HSP63 HHV63:HIT63 GXZ63:GYX63 GOD63:GPB63 GEH63:GFF63 FUL63:FVJ63 FKP63:FLN63 FAT63:FBR63 EQX63:ERV63 EHB63:EHZ63 DXF63:DYD63 DNJ63:DOH63 DDN63:DEL63 CTR63:CUP63 CJV63:CKT63 BZZ63:CAX63 BQD63:BRB63 BGH63:BHF63 AWL63:AXJ63 AMP63:ANN63 ACT63:ADR63 SX63:TV63 JB63:JZ63 H63:AD63 H983103:AD983103 H917567:AD917567 H852031:AD852031 H786495:AD786495 H720959:AD720959 H655423:AD655423 H589887:AD589887 H524351:AD524351 H458815:AD458815 H393279:AD393279 H327743:AD327743 H262207:AD262207 H196671:AD196671 H131135:AD131135 H65599:AD65599">
      <formula1>"OK, NG, NA, PT"</formula1>
    </dataValidation>
    <dataValidation type="list" allowBlank="1" showInputMessage="1" showErrorMessage="1" sqref="WVN983100:WWL983100 WLR983100:WMP983100 WBV983100:WCT983100 VRZ983100:VSX983100 VID983100:VJB983100 UYH983100:UZF983100 UOL983100:UPJ983100 UEP983100:UFN983100 TUT983100:TVR983100 TKX983100:TLV983100 TBB983100:TBZ983100 SRF983100:SSD983100 SHJ983100:SIH983100 RXN983100:RYL983100 RNR983100:ROP983100 RDV983100:RET983100 QTZ983100:QUX983100 QKD983100:QLB983100 QAH983100:QBF983100 PQL983100:PRJ983100 PGP983100:PHN983100 OWT983100:OXR983100 OMX983100:ONV983100 ODB983100:ODZ983100 NTF983100:NUD983100 NJJ983100:NKH983100 MZN983100:NAL983100 MPR983100:MQP983100 MFV983100:MGT983100 LVZ983100:LWX983100 LMD983100:LNB983100 LCH983100:LDF983100 KSL983100:KTJ983100 KIP983100:KJN983100 JYT983100:JZR983100 JOX983100:JPV983100 JFB983100:JFZ983100 IVF983100:IWD983100 ILJ983100:IMH983100 IBN983100:ICL983100 HRR983100:HSP983100 HHV983100:HIT983100 GXZ983100:GYX983100 GOD983100:GPB983100 GEH983100:GFF983100 FUL983100:FVJ983100 FKP983100:FLN983100 FAT983100:FBR983100 EQX983100:ERV983100 EHB983100:EHZ983100 DXF983100:DYD983100 DNJ983100:DOH983100 DDN983100:DEL983100 CTR983100:CUP983100 CJV983100:CKT983100 BZZ983100:CAX983100 BQD983100:BRB983100 BGH983100:BHF983100 AWL983100:AXJ983100 AMP983100:ANN983100 ACT983100:ADR983100 SX983100:TV983100 JB983100:JZ983100 WVN917564:WWL917564 WLR917564:WMP917564 WBV917564:WCT917564 VRZ917564:VSX917564 VID917564:VJB917564 UYH917564:UZF917564 UOL917564:UPJ917564 UEP917564:UFN917564 TUT917564:TVR917564 TKX917564:TLV917564 TBB917564:TBZ917564 SRF917564:SSD917564 SHJ917564:SIH917564 RXN917564:RYL917564 RNR917564:ROP917564 RDV917564:RET917564 QTZ917564:QUX917564 QKD917564:QLB917564 QAH917564:QBF917564 PQL917564:PRJ917564 PGP917564:PHN917564 OWT917564:OXR917564 OMX917564:ONV917564 ODB917564:ODZ917564 NTF917564:NUD917564 NJJ917564:NKH917564 MZN917564:NAL917564 MPR917564:MQP917564 MFV917564:MGT917564 LVZ917564:LWX917564 LMD917564:LNB917564 LCH917564:LDF917564 KSL917564:KTJ917564 KIP917564:KJN917564 JYT917564:JZR917564 JOX917564:JPV917564 JFB917564:JFZ917564 IVF917564:IWD917564 ILJ917564:IMH917564 IBN917564:ICL917564 HRR917564:HSP917564 HHV917564:HIT917564 GXZ917564:GYX917564 GOD917564:GPB917564 GEH917564:GFF917564 FUL917564:FVJ917564 FKP917564:FLN917564 FAT917564:FBR917564 EQX917564:ERV917564 EHB917564:EHZ917564 DXF917564:DYD917564 DNJ917564:DOH917564 DDN917564:DEL917564 CTR917564:CUP917564 CJV917564:CKT917564 BZZ917564:CAX917564 BQD917564:BRB917564 BGH917564:BHF917564 AWL917564:AXJ917564 AMP917564:ANN917564 ACT917564:ADR917564 SX917564:TV917564 JB917564:JZ917564 WVN852028:WWL852028 WLR852028:WMP852028 WBV852028:WCT852028 VRZ852028:VSX852028 VID852028:VJB852028 UYH852028:UZF852028 UOL852028:UPJ852028 UEP852028:UFN852028 TUT852028:TVR852028 TKX852028:TLV852028 TBB852028:TBZ852028 SRF852028:SSD852028 SHJ852028:SIH852028 RXN852028:RYL852028 RNR852028:ROP852028 RDV852028:RET852028 QTZ852028:QUX852028 QKD852028:QLB852028 QAH852028:QBF852028 PQL852028:PRJ852028 PGP852028:PHN852028 OWT852028:OXR852028 OMX852028:ONV852028 ODB852028:ODZ852028 NTF852028:NUD852028 NJJ852028:NKH852028 MZN852028:NAL852028 MPR852028:MQP852028 MFV852028:MGT852028 LVZ852028:LWX852028 LMD852028:LNB852028 LCH852028:LDF852028 KSL852028:KTJ852028 KIP852028:KJN852028 JYT852028:JZR852028 JOX852028:JPV852028 JFB852028:JFZ852028 IVF852028:IWD852028 ILJ852028:IMH852028 IBN852028:ICL852028 HRR852028:HSP852028 HHV852028:HIT852028 GXZ852028:GYX852028 GOD852028:GPB852028 GEH852028:GFF852028 FUL852028:FVJ852028 FKP852028:FLN852028 FAT852028:FBR852028 EQX852028:ERV852028 EHB852028:EHZ852028 DXF852028:DYD852028 DNJ852028:DOH852028 DDN852028:DEL852028 CTR852028:CUP852028 CJV852028:CKT852028 BZZ852028:CAX852028 BQD852028:BRB852028 BGH852028:BHF852028 AWL852028:AXJ852028 AMP852028:ANN852028 ACT852028:ADR852028 SX852028:TV852028 JB852028:JZ852028 WVN786492:WWL786492 WLR786492:WMP786492 WBV786492:WCT786492 VRZ786492:VSX786492 VID786492:VJB786492 UYH786492:UZF786492 UOL786492:UPJ786492 UEP786492:UFN786492 TUT786492:TVR786492 TKX786492:TLV786492 TBB786492:TBZ786492 SRF786492:SSD786492 SHJ786492:SIH786492 RXN786492:RYL786492 RNR786492:ROP786492 RDV786492:RET786492 QTZ786492:QUX786492 QKD786492:QLB786492 QAH786492:QBF786492 PQL786492:PRJ786492 PGP786492:PHN786492 OWT786492:OXR786492 OMX786492:ONV786492 ODB786492:ODZ786492 NTF786492:NUD786492 NJJ786492:NKH786492 MZN786492:NAL786492 MPR786492:MQP786492 MFV786492:MGT786492 LVZ786492:LWX786492 LMD786492:LNB786492 LCH786492:LDF786492 KSL786492:KTJ786492 KIP786492:KJN786492 JYT786492:JZR786492 JOX786492:JPV786492 JFB786492:JFZ786492 IVF786492:IWD786492 ILJ786492:IMH786492 IBN786492:ICL786492 HRR786492:HSP786492 HHV786492:HIT786492 GXZ786492:GYX786492 GOD786492:GPB786492 GEH786492:GFF786492 FUL786492:FVJ786492 FKP786492:FLN786492 FAT786492:FBR786492 EQX786492:ERV786492 EHB786492:EHZ786492 DXF786492:DYD786492 DNJ786492:DOH786492 DDN786492:DEL786492 CTR786492:CUP786492 CJV786492:CKT786492 BZZ786492:CAX786492 BQD786492:BRB786492 BGH786492:BHF786492 AWL786492:AXJ786492 AMP786492:ANN786492 ACT786492:ADR786492 SX786492:TV786492 JB786492:JZ786492 WVN720956:WWL720956 WLR720956:WMP720956 WBV720956:WCT720956 VRZ720956:VSX720956 VID720956:VJB720956 UYH720956:UZF720956 UOL720956:UPJ720956 UEP720956:UFN720956 TUT720956:TVR720956 TKX720956:TLV720956 TBB720956:TBZ720956 SRF720956:SSD720956 SHJ720956:SIH720956 RXN720956:RYL720956 RNR720956:ROP720956 RDV720956:RET720956 QTZ720956:QUX720956 QKD720956:QLB720956 QAH720956:QBF720956 PQL720956:PRJ720956 PGP720956:PHN720956 OWT720956:OXR720956 OMX720956:ONV720956 ODB720956:ODZ720956 NTF720956:NUD720956 NJJ720956:NKH720956 MZN720956:NAL720956 MPR720956:MQP720956 MFV720956:MGT720956 LVZ720956:LWX720956 LMD720956:LNB720956 LCH720956:LDF720956 KSL720956:KTJ720956 KIP720956:KJN720956 JYT720956:JZR720956 JOX720956:JPV720956 JFB720956:JFZ720956 IVF720956:IWD720956 ILJ720956:IMH720956 IBN720956:ICL720956 HRR720956:HSP720956 HHV720956:HIT720956 GXZ720956:GYX720956 GOD720956:GPB720956 GEH720956:GFF720956 FUL720956:FVJ720956 FKP720956:FLN720956 FAT720956:FBR720956 EQX720956:ERV720956 EHB720956:EHZ720956 DXF720956:DYD720956 DNJ720956:DOH720956 DDN720956:DEL720956 CTR720956:CUP720956 CJV720956:CKT720956 BZZ720956:CAX720956 BQD720956:BRB720956 BGH720956:BHF720956 AWL720956:AXJ720956 AMP720956:ANN720956 ACT720956:ADR720956 SX720956:TV720956 JB720956:JZ720956 WVN655420:WWL655420 WLR655420:WMP655420 WBV655420:WCT655420 VRZ655420:VSX655420 VID655420:VJB655420 UYH655420:UZF655420 UOL655420:UPJ655420 UEP655420:UFN655420 TUT655420:TVR655420 TKX655420:TLV655420 TBB655420:TBZ655420 SRF655420:SSD655420 SHJ655420:SIH655420 RXN655420:RYL655420 RNR655420:ROP655420 RDV655420:RET655420 QTZ655420:QUX655420 QKD655420:QLB655420 QAH655420:QBF655420 PQL655420:PRJ655420 PGP655420:PHN655420 OWT655420:OXR655420 OMX655420:ONV655420 ODB655420:ODZ655420 NTF655420:NUD655420 NJJ655420:NKH655420 MZN655420:NAL655420 MPR655420:MQP655420 MFV655420:MGT655420 LVZ655420:LWX655420 LMD655420:LNB655420 LCH655420:LDF655420 KSL655420:KTJ655420 KIP655420:KJN655420 JYT655420:JZR655420 JOX655420:JPV655420 JFB655420:JFZ655420 IVF655420:IWD655420 ILJ655420:IMH655420 IBN655420:ICL655420 HRR655420:HSP655420 HHV655420:HIT655420 GXZ655420:GYX655420 GOD655420:GPB655420 GEH655420:GFF655420 FUL655420:FVJ655420 FKP655420:FLN655420 FAT655420:FBR655420 EQX655420:ERV655420 EHB655420:EHZ655420 DXF655420:DYD655420 DNJ655420:DOH655420 DDN655420:DEL655420 CTR655420:CUP655420 CJV655420:CKT655420 BZZ655420:CAX655420 BQD655420:BRB655420 BGH655420:BHF655420 AWL655420:AXJ655420 AMP655420:ANN655420 ACT655420:ADR655420 SX655420:TV655420 JB655420:JZ655420 WVN589884:WWL589884 WLR589884:WMP589884 WBV589884:WCT589884 VRZ589884:VSX589884 VID589884:VJB589884 UYH589884:UZF589884 UOL589884:UPJ589884 UEP589884:UFN589884 TUT589884:TVR589884 TKX589884:TLV589884 TBB589884:TBZ589884 SRF589884:SSD589884 SHJ589884:SIH589884 RXN589884:RYL589884 RNR589884:ROP589884 RDV589884:RET589884 QTZ589884:QUX589884 QKD589884:QLB589884 QAH589884:QBF589884 PQL589884:PRJ589884 PGP589884:PHN589884 OWT589884:OXR589884 OMX589884:ONV589884 ODB589884:ODZ589884 NTF589884:NUD589884 NJJ589884:NKH589884 MZN589884:NAL589884 MPR589884:MQP589884 MFV589884:MGT589884 LVZ589884:LWX589884 LMD589884:LNB589884 LCH589884:LDF589884 KSL589884:KTJ589884 KIP589884:KJN589884 JYT589884:JZR589884 JOX589884:JPV589884 JFB589884:JFZ589884 IVF589884:IWD589884 ILJ589884:IMH589884 IBN589884:ICL589884 HRR589884:HSP589884 HHV589884:HIT589884 GXZ589884:GYX589884 GOD589884:GPB589884 GEH589884:GFF589884 FUL589884:FVJ589884 FKP589884:FLN589884 FAT589884:FBR589884 EQX589884:ERV589884 EHB589884:EHZ589884 DXF589884:DYD589884 DNJ589884:DOH589884 DDN589884:DEL589884 CTR589884:CUP589884 CJV589884:CKT589884 BZZ589884:CAX589884 BQD589884:BRB589884 BGH589884:BHF589884 AWL589884:AXJ589884 AMP589884:ANN589884 ACT589884:ADR589884 SX589884:TV589884 JB589884:JZ589884 WVN524348:WWL524348 WLR524348:WMP524348 WBV524348:WCT524348 VRZ524348:VSX524348 VID524348:VJB524348 UYH524348:UZF524348 UOL524348:UPJ524348 UEP524348:UFN524348 TUT524348:TVR524348 TKX524348:TLV524348 TBB524348:TBZ524348 SRF524348:SSD524348 SHJ524348:SIH524348 RXN524348:RYL524348 RNR524348:ROP524348 RDV524348:RET524348 QTZ524348:QUX524348 QKD524348:QLB524348 QAH524348:QBF524348 PQL524348:PRJ524348 PGP524348:PHN524348 OWT524348:OXR524348 OMX524348:ONV524348 ODB524348:ODZ524348 NTF524348:NUD524348 NJJ524348:NKH524348 MZN524348:NAL524348 MPR524348:MQP524348 MFV524348:MGT524348 LVZ524348:LWX524348 LMD524348:LNB524348 LCH524348:LDF524348 KSL524348:KTJ524348 KIP524348:KJN524348 JYT524348:JZR524348 JOX524348:JPV524348 JFB524348:JFZ524348 IVF524348:IWD524348 ILJ524348:IMH524348 IBN524348:ICL524348 HRR524348:HSP524348 HHV524348:HIT524348 GXZ524348:GYX524348 GOD524348:GPB524348 GEH524348:GFF524348 FUL524348:FVJ524348 FKP524348:FLN524348 FAT524348:FBR524348 EQX524348:ERV524348 EHB524348:EHZ524348 DXF524348:DYD524348 DNJ524348:DOH524348 DDN524348:DEL524348 CTR524348:CUP524348 CJV524348:CKT524348 BZZ524348:CAX524348 BQD524348:BRB524348 BGH524348:BHF524348 AWL524348:AXJ524348 AMP524348:ANN524348 ACT524348:ADR524348 SX524348:TV524348 JB524348:JZ524348 WVN458812:WWL458812 WLR458812:WMP458812 WBV458812:WCT458812 VRZ458812:VSX458812 VID458812:VJB458812 UYH458812:UZF458812 UOL458812:UPJ458812 UEP458812:UFN458812 TUT458812:TVR458812 TKX458812:TLV458812 TBB458812:TBZ458812 SRF458812:SSD458812 SHJ458812:SIH458812 RXN458812:RYL458812 RNR458812:ROP458812 RDV458812:RET458812 QTZ458812:QUX458812 QKD458812:QLB458812 QAH458812:QBF458812 PQL458812:PRJ458812 PGP458812:PHN458812 OWT458812:OXR458812 OMX458812:ONV458812 ODB458812:ODZ458812 NTF458812:NUD458812 NJJ458812:NKH458812 MZN458812:NAL458812 MPR458812:MQP458812 MFV458812:MGT458812 LVZ458812:LWX458812 LMD458812:LNB458812 LCH458812:LDF458812 KSL458812:KTJ458812 KIP458812:KJN458812 JYT458812:JZR458812 JOX458812:JPV458812 JFB458812:JFZ458812 IVF458812:IWD458812 ILJ458812:IMH458812 IBN458812:ICL458812 HRR458812:HSP458812 HHV458812:HIT458812 GXZ458812:GYX458812 GOD458812:GPB458812 GEH458812:GFF458812 FUL458812:FVJ458812 FKP458812:FLN458812 FAT458812:FBR458812 EQX458812:ERV458812 EHB458812:EHZ458812 DXF458812:DYD458812 DNJ458812:DOH458812 DDN458812:DEL458812 CTR458812:CUP458812 CJV458812:CKT458812 BZZ458812:CAX458812 BQD458812:BRB458812 BGH458812:BHF458812 AWL458812:AXJ458812 AMP458812:ANN458812 ACT458812:ADR458812 SX458812:TV458812 JB458812:JZ458812 WVN393276:WWL393276 WLR393276:WMP393276 WBV393276:WCT393276 VRZ393276:VSX393276 VID393276:VJB393276 UYH393276:UZF393276 UOL393276:UPJ393276 UEP393276:UFN393276 TUT393276:TVR393276 TKX393276:TLV393276 TBB393276:TBZ393276 SRF393276:SSD393276 SHJ393276:SIH393276 RXN393276:RYL393276 RNR393276:ROP393276 RDV393276:RET393276 QTZ393276:QUX393276 QKD393276:QLB393276 QAH393276:QBF393276 PQL393276:PRJ393276 PGP393276:PHN393276 OWT393276:OXR393276 OMX393276:ONV393276 ODB393276:ODZ393276 NTF393276:NUD393276 NJJ393276:NKH393276 MZN393276:NAL393276 MPR393276:MQP393276 MFV393276:MGT393276 LVZ393276:LWX393276 LMD393276:LNB393276 LCH393276:LDF393276 KSL393276:KTJ393276 KIP393276:KJN393276 JYT393276:JZR393276 JOX393276:JPV393276 JFB393276:JFZ393276 IVF393276:IWD393276 ILJ393276:IMH393276 IBN393276:ICL393276 HRR393276:HSP393276 HHV393276:HIT393276 GXZ393276:GYX393276 GOD393276:GPB393276 GEH393276:GFF393276 FUL393276:FVJ393276 FKP393276:FLN393276 FAT393276:FBR393276 EQX393276:ERV393276 EHB393276:EHZ393276 DXF393276:DYD393276 DNJ393276:DOH393276 DDN393276:DEL393276 CTR393276:CUP393276 CJV393276:CKT393276 BZZ393276:CAX393276 BQD393276:BRB393276 BGH393276:BHF393276 AWL393276:AXJ393276 AMP393276:ANN393276 ACT393276:ADR393276 SX393276:TV393276 JB393276:JZ393276 WVN327740:WWL327740 WLR327740:WMP327740 WBV327740:WCT327740 VRZ327740:VSX327740 VID327740:VJB327740 UYH327740:UZF327740 UOL327740:UPJ327740 UEP327740:UFN327740 TUT327740:TVR327740 TKX327740:TLV327740 TBB327740:TBZ327740 SRF327740:SSD327740 SHJ327740:SIH327740 RXN327740:RYL327740 RNR327740:ROP327740 RDV327740:RET327740 QTZ327740:QUX327740 QKD327740:QLB327740 QAH327740:QBF327740 PQL327740:PRJ327740 PGP327740:PHN327740 OWT327740:OXR327740 OMX327740:ONV327740 ODB327740:ODZ327740 NTF327740:NUD327740 NJJ327740:NKH327740 MZN327740:NAL327740 MPR327740:MQP327740 MFV327740:MGT327740 LVZ327740:LWX327740 LMD327740:LNB327740 LCH327740:LDF327740 KSL327740:KTJ327740 KIP327740:KJN327740 JYT327740:JZR327740 JOX327740:JPV327740 JFB327740:JFZ327740 IVF327740:IWD327740 ILJ327740:IMH327740 IBN327740:ICL327740 HRR327740:HSP327740 HHV327740:HIT327740 GXZ327740:GYX327740 GOD327740:GPB327740 GEH327740:GFF327740 FUL327740:FVJ327740 FKP327740:FLN327740 FAT327740:FBR327740 EQX327740:ERV327740 EHB327740:EHZ327740 DXF327740:DYD327740 DNJ327740:DOH327740 DDN327740:DEL327740 CTR327740:CUP327740 CJV327740:CKT327740 BZZ327740:CAX327740 BQD327740:BRB327740 BGH327740:BHF327740 AWL327740:AXJ327740 AMP327740:ANN327740 ACT327740:ADR327740 SX327740:TV327740 JB327740:JZ327740 WVN262204:WWL262204 WLR262204:WMP262204 WBV262204:WCT262204 VRZ262204:VSX262204 VID262204:VJB262204 UYH262204:UZF262204 UOL262204:UPJ262204 UEP262204:UFN262204 TUT262204:TVR262204 TKX262204:TLV262204 TBB262204:TBZ262204 SRF262204:SSD262204 SHJ262204:SIH262204 RXN262204:RYL262204 RNR262204:ROP262204 RDV262204:RET262204 QTZ262204:QUX262204 QKD262204:QLB262204 QAH262204:QBF262204 PQL262204:PRJ262204 PGP262204:PHN262204 OWT262204:OXR262204 OMX262204:ONV262204 ODB262204:ODZ262204 NTF262204:NUD262204 NJJ262204:NKH262204 MZN262204:NAL262204 MPR262204:MQP262204 MFV262204:MGT262204 LVZ262204:LWX262204 LMD262204:LNB262204 LCH262204:LDF262204 KSL262204:KTJ262204 KIP262204:KJN262204 JYT262204:JZR262204 JOX262204:JPV262204 JFB262204:JFZ262204 IVF262204:IWD262204 ILJ262204:IMH262204 IBN262204:ICL262204 HRR262204:HSP262204 HHV262204:HIT262204 GXZ262204:GYX262204 GOD262204:GPB262204 GEH262204:GFF262204 FUL262204:FVJ262204 FKP262204:FLN262204 FAT262204:FBR262204 EQX262204:ERV262204 EHB262204:EHZ262204 DXF262204:DYD262204 DNJ262204:DOH262204 DDN262204:DEL262204 CTR262204:CUP262204 CJV262204:CKT262204 BZZ262204:CAX262204 BQD262204:BRB262204 BGH262204:BHF262204 AWL262204:AXJ262204 AMP262204:ANN262204 ACT262204:ADR262204 SX262204:TV262204 JB262204:JZ262204 WVN196668:WWL196668 WLR196668:WMP196668 WBV196668:WCT196668 VRZ196668:VSX196668 VID196668:VJB196668 UYH196668:UZF196668 UOL196668:UPJ196668 UEP196668:UFN196668 TUT196668:TVR196668 TKX196668:TLV196668 TBB196668:TBZ196668 SRF196668:SSD196668 SHJ196668:SIH196668 RXN196668:RYL196668 RNR196668:ROP196668 RDV196668:RET196668 QTZ196668:QUX196668 QKD196668:QLB196668 QAH196668:QBF196668 PQL196668:PRJ196668 PGP196668:PHN196668 OWT196668:OXR196668 OMX196668:ONV196668 ODB196668:ODZ196668 NTF196668:NUD196668 NJJ196668:NKH196668 MZN196668:NAL196668 MPR196668:MQP196668 MFV196668:MGT196668 LVZ196668:LWX196668 LMD196668:LNB196668 LCH196668:LDF196668 KSL196668:KTJ196668 KIP196668:KJN196668 JYT196668:JZR196668 JOX196668:JPV196668 JFB196668:JFZ196668 IVF196668:IWD196668 ILJ196668:IMH196668 IBN196668:ICL196668 HRR196668:HSP196668 HHV196668:HIT196668 GXZ196668:GYX196668 GOD196668:GPB196668 GEH196668:GFF196668 FUL196668:FVJ196668 FKP196668:FLN196668 FAT196668:FBR196668 EQX196668:ERV196668 EHB196668:EHZ196668 DXF196668:DYD196668 DNJ196668:DOH196668 DDN196668:DEL196668 CTR196668:CUP196668 CJV196668:CKT196668 BZZ196668:CAX196668 BQD196668:BRB196668 BGH196668:BHF196668 AWL196668:AXJ196668 AMP196668:ANN196668 ACT196668:ADR196668 SX196668:TV196668 JB196668:JZ196668 WVN131132:WWL131132 WLR131132:WMP131132 WBV131132:WCT131132 VRZ131132:VSX131132 VID131132:VJB131132 UYH131132:UZF131132 UOL131132:UPJ131132 UEP131132:UFN131132 TUT131132:TVR131132 TKX131132:TLV131132 TBB131132:TBZ131132 SRF131132:SSD131132 SHJ131132:SIH131132 RXN131132:RYL131132 RNR131132:ROP131132 RDV131132:RET131132 QTZ131132:QUX131132 QKD131132:QLB131132 QAH131132:QBF131132 PQL131132:PRJ131132 PGP131132:PHN131132 OWT131132:OXR131132 OMX131132:ONV131132 ODB131132:ODZ131132 NTF131132:NUD131132 NJJ131132:NKH131132 MZN131132:NAL131132 MPR131132:MQP131132 MFV131132:MGT131132 LVZ131132:LWX131132 LMD131132:LNB131132 LCH131132:LDF131132 KSL131132:KTJ131132 KIP131132:KJN131132 JYT131132:JZR131132 JOX131132:JPV131132 JFB131132:JFZ131132 IVF131132:IWD131132 ILJ131132:IMH131132 IBN131132:ICL131132 HRR131132:HSP131132 HHV131132:HIT131132 GXZ131132:GYX131132 GOD131132:GPB131132 GEH131132:GFF131132 FUL131132:FVJ131132 FKP131132:FLN131132 FAT131132:FBR131132 EQX131132:ERV131132 EHB131132:EHZ131132 DXF131132:DYD131132 DNJ131132:DOH131132 DDN131132:DEL131132 CTR131132:CUP131132 CJV131132:CKT131132 BZZ131132:CAX131132 BQD131132:BRB131132 BGH131132:BHF131132 AWL131132:AXJ131132 AMP131132:ANN131132 ACT131132:ADR131132 SX131132:TV131132 JB131132:JZ131132 WVN65596:WWL65596 WLR65596:WMP65596 WBV65596:WCT65596 VRZ65596:VSX65596 VID65596:VJB65596 UYH65596:UZF65596 UOL65596:UPJ65596 UEP65596:UFN65596 TUT65596:TVR65596 TKX65596:TLV65596 TBB65596:TBZ65596 SRF65596:SSD65596 SHJ65596:SIH65596 RXN65596:RYL65596 RNR65596:ROP65596 RDV65596:RET65596 QTZ65596:QUX65596 QKD65596:QLB65596 QAH65596:QBF65596 PQL65596:PRJ65596 PGP65596:PHN65596 OWT65596:OXR65596 OMX65596:ONV65596 ODB65596:ODZ65596 NTF65596:NUD65596 NJJ65596:NKH65596 MZN65596:NAL65596 MPR65596:MQP65596 MFV65596:MGT65596 LVZ65596:LWX65596 LMD65596:LNB65596 LCH65596:LDF65596 KSL65596:KTJ65596 KIP65596:KJN65596 JYT65596:JZR65596 JOX65596:JPV65596 JFB65596:JFZ65596 IVF65596:IWD65596 ILJ65596:IMH65596 IBN65596:ICL65596 HRR65596:HSP65596 HHV65596:HIT65596 GXZ65596:GYX65596 GOD65596:GPB65596 GEH65596:GFF65596 FUL65596:FVJ65596 FKP65596:FLN65596 FAT65596:FBR65596 EQX65596:ERV65596 EHB65596:EHZ65596 DXF65596:DYD65596 DNJ65596:DOH65596 DDN65596:DEL65596 CTR65596:CUP65596 CJV65596:CKT65596 BZZ65596:CAX65596 BQD65596:BRB65596 BGH65596:BHF65596 AWL65596:AXJ65596 AMP65596:ANN65596 ACT65596:ADR65596 SX65596:TV65596 JB65596:JZ65596 WVN60:WWL60 WLR60:WMP60 WBV60:WCT60 VRZ60:VSX60 VID60:VJB60 UYH60:UZF60 UOL60:UPJ60 UEP60:UFN60 TUT60:TVR60 TKX60:TLV60 TBB60:TBZ60 SRF60:SSD60 SHJ60:SIH60 RXN60:RYL60 RNR60:ROP60 RDV60:RET60 QTZ60:QUX60 QKD60:QLB60 QAH60:QBF60 PQL60:PRJ60 PGP60:PHN60 OWT60:OXR60 OMX60:ONV60 ODB60:ODZ60 NTF60:NUD60 NJJ60:NKH60 MZN60:NAL60 MPR60:MQP60 MFV60:MGT60 LVZ60:LWX60 LMD60:LNB60 LCH60:LDF60 KSL60:KTJ60 KIP60:KJN60 JYT60:JZR60 JOX60:JPV60 JFB60:JFZ60 IVF60:IWD60 ILJ60:IMH60 IBN60:ICL60 HRR60:HSP60 HHV60:HIT60 GXZ60:GYX60 GOD60:GPB60 GEH60:GFF60 FUL60:FVJ60 FKP60:FLN60 FAT60:FBR60 EQX60:ERV60 EHB60:EHZ60 DXF60:DYD60 DNJ60:DOH60 DDN60:DEL60 CTR60:CUP60 CJV60:CKT60 BZZ60:CAX60 BQD60:BRB60 BGH60:BHF60 AWL60:AXJ60 AMP60:ANN60 ACT60:ADR60 SX60:TV60 JB60:JZ60 H60:AD60 H983100:AD983100 H917564:AD917564 H852028:AD852028 H786492:AD786492 H720956:AD720956 H655420:AD655420 H589884:AD589884 H524348:AD524348 H458812:AD458812 H393276:AD393276 H327740:AD327740 H262204:AD262204 H196668:AD196668 H131132:AD131132 H65596:AD65596">
      <formula1>"N, A, B"</formula1>
    </dataValidation>
  </dataValidations>
  <printOptions horizontalCentered="1"/>
  <pageMargins left="0.75" right="0.75" top="1" bottom="1" header="0.5" footer="0.5"/>
  <pageSetup paperSize="9" scale="60" orientation="portrait" r:id="rId1"/>
  <headerFooter alignWithMargins="0">
    <oddHeader>&amp;LUKS-FMT-GBL-211-02.01&amp;C&amp;F:&amp;A&amp;RUKS-REC-XXX-XXX</oddHeader>
    <oddFooter>&amp;LUnikaihatsu Software Pvt.Ltd.&amp;CThis document is uncontrolled after printed.&amp;RPage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85"/>
  <sheetViews>
    <sheetView view="pageBreakPreview" zoomScaleNormal="70" zoomScaleSheetLayoutView="100" workbookViewId="0">
      <pane xSplit="7" ySplit="3" topLeftCell="H4" activePane="bottomRight" state="frozen"/>
      <selection activeCell="A2" sqref="A2"/>
      <selection pane="topRight" activeCell="A2" sqref="A2"/>
      <selection pane="bottomLeft" activeCell="A2" sqref="A2"/>
      <selection pane="bottomRight" activeCell="W13" sqref="W13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60" customWidth="1"/>
    <col min="6" max="7" width="15.625" style="60" customWidth="1"/>
    <col min="8" max="22" width="3.625" style="61" customWidth="1"/>
    <col min="23" max="256" width="3.625" style="14"/>
    <col min="257" max="257" width="9.75" style="14" customWidth="1"/>
    <col min="258" max="261" width="2.625" style="14" customWidth="1"/>
    <col min="262" max="263" width="15.625" style="14" customWidth="1"/>
    <col min="264" max="278" width="3.625" style="14" customWidth="1"/>
    <col min="279" max="512" width="3.625" style="14"/>
    <col min="513" max="513" width="9.75" style="14" customWidth="1"/>
    <col min="514" max="517" width="2.625" style="14" customWidth="1"/>
    <col min="518" max="519" width="15.625" style="14" customWidth="1"/>
    <col min="520" max="534" width="3.625" style="14" customWidth="1"/>
    <col min="535" max="768" width="3.625" style="14"/>
    <col min="769" max="769" width="9.75" style="14" customWidth="1"/>
    <col min="770" max="773" width="2.625" style="14" customWidth="1"/>
    <col min="774" max="775" width="15.625" style="14" customWidth="1"/>
    <col min="776" max="790" width="3.625" style="14" customWidth="1"/>
    <col min="791" max="1024" width="3.625" style="14"/>
    <col min="1025" max="1025" width="9.75" style="14" customWidth="1"/>
    <col min="1026" max="1029" width="2.625" style="14" customWidth="1"/>
    <col min="1030" max="1031" width="15.625" style="14" customWidth="1"/>
    <col min="1032" max="1046" width="3.625" style="14" customWidth="1"/>
    <col min="1047" max="1280" width="3.625" style="14"/>
    <col min="1281" max="1281" width="9.75" style="14" customWidth="1"/>
    <col min="1282" max="1285" width="2.625" style="14" customWidth="1"/>
    <col min="1286" max="1287" width="15.625" style="14" customWidth="1"/>
    <col min="1288" max="1302" width="3.625" style="14" customWidth="1"/>
    <col min="1303" max="1536" width="3.625" style="14"/>
    <col min="1537" max="1537" width="9.75" style="14" customWidth="1"/>
    <col min="1538" max="1541" width="2.625" style="14" customWidth="1"/>
    <col min="1542" max="1543" width="15.625" style="14" customWidth="1"/>
    <col min="1544" max="1558" width="3.625" style="14" customWidth="1"/>
    <col min="1559" max="1792" width="3.625" style="14"/>
    <col min="1793" max="1793" width="9.75" style="14" customWidth="1"/>
    <col min="1794" max="1797" width="2.625" style="14" customWidth="1"/>
    <col min="1798" max="1799" width="15.625" style="14" customWidth="1"/>
    <col min="1800" max="1814" width="3.625" style="14" customWidth="1"/>
    <col min="1815" max="2048" width="3.625" style="14"/>
    <col min="2049" max="2049" width="9.75" style="14" customWidth="1"/>
    <col min="2050" max="2053" width="2.625" style="14" customWidth="1"/>
    <col min="2054" max="2055" width="15.625" style="14" customWidth="1"/>
    <col min="2056" max="2070" width="3.625" style="14" customWidth="1"/>
    <col min="2071" max="2304" width="3.625" style="14"/>
    <col min="2305" max="2305" width="9.75" style="14" customWidth="1"/>
    <col min="2306" max="2309" width="2.625" style="14" customWidth="1"/>
    <col min="2310" max="2311" width="15.625" style="14" customWidth="1"/>
    <col min="2312" max="2326" width="3.625" style="14" customWidth="1"/>
    <col min="2327" max="2560" width="3.625" style="14"/>
    <col min="2561" max="2561" width="9.75" style="14" customWidth="1"/>
    <col min="2562" max="2565" width="2.625" style="14" customWidth="1"/>
    <col min="2566" max="2567" width="15.625" style="14" customWidth="1"/>
    <col min="2568" max="2582" width="3.625" style="14" customWidth="1"/>
    <col min="2583" max="2816" width="3.625" style="14"/>
    <col min="2817" max="2817" width="9.75" style="14" customWidth="1"/>
    <col min="2818" max="2821" width="2.625" style="14" customWidth="1"/>
    <col min="2822" max="2823" width="15.625" style="14" customWidth="1"/>
    <col min="2824" max="2838" width="3.625" style="14" customWidth="1"/>
    <col min="2839" max="3072" width="3.625" style="14"/>
    <col min="3073" max="3073" width="9.75" style="14" customWidth="1"/>
    <col min="3074" max="3077" width="2.625" style="14" customWidth="1"/>
    <col min="3078" max="3079" width="15.625" style="14" customWidth="1"/>
    <col min="3080" max="3094" width="3.625" style="14" customWidth="1"/>
    <col min="3095" max="3328" width="3.625" style="14"/>
    <col min="3329" max="3329" width="9.75" style="14" customWidth="1"/>
    <col min="3330" max="3333" width="2.625" style="14" customWidth="1"/>
    <col min="3334" max="3335" width="15.625" style="14" customWidth="1"/>
    <col min="3336" max="3350" width="3.625" style="14" customWidth="1"/>
    <col min="3351" max="3584" width="3.625" style="14"/>
    <col min="3585" max="3585" width="9.75" style="14" customWidth="1"/>
    <col min="3586" max="3589" width="2.625" style="14" customWidth="1"/>
    <col min="3590" max="3591" width="15.625" style="14" customWidth="1"/>
    <col min="3592" max="3606" width="3.625" style="14" customWidth="1"/>
    <col min="3607" max="3840" width="3.625" style="14"/>
    <col min="3841" max="3841" width="9.75" style="14" customWidth="1"/>
    <col min="3842" max="3845" width="2.625" style="14" customWidth="1"/>
    <col min="3846" max="3847" width="15.625" style="14" customWidth="1"/>
    <col min="3848" max="3862" width="3.625" style="14" customWidth="1"/>
    <col min="3863" max="4096" width="3.625" style="14"/>
    <col min="4097" max="4097" width="9.75" style="14" customWidth="1"/>
    <col min="4098" max="4101" width="2.625" style="14" customWidth="1"/>
    <col min="4102" max="4103" width="15.625" style="14" customWidth="1"/>
    <col min="4104" max="4118" width="3.625" style="14" customWidth="1"/>
    <col min="4119" max="4352" width="3.625" style="14"/>
    <col min="4353" max="4353" width="9.75" style="14" customWidth="1"/>
    <col min="4354" max="4357" width="2.625" style="14" customWidth="1"/>
    <col min="4358" max="4359" width="15.625" style="14" customWidth="1"/>
    <col min="4360" max="4374" width="3.625" style="14" customWidth="1"/>
    <col min="4375" max="4608" width="3.625" style="14"/>
    <col min="4609" max="4609" width="9.75" style="14" customWidth="1"/>
    <col min="4610" max="4613" width="2.625" style="14" customWidth="1"/>
    <col min="4614" max="4615" width="15.625" style="14" customWidth="1"/>
    <col min="4616" max="4630" width="3.625" style="14" customWidth="1"/>
    <col min="4631" max="4864" width="3.625" style="14"/>
    <col min="4865" max="4865" width="9.75" style="14" customWidth="1"/>
    <col min="4866" max="4869" width="2.625" style="14" customWidth="1"/>
    <col min="4870" max="4871" width="15.625" style="14" customWidth="1"/>
    <col min="4872" max="4886" width="3.625" style="14" customWidth="1"/>
    <col min="4887" max="5120" width="3.625" style="14"/>
    <col min="5121" max="5121" width="9.75" style="14" customWidth="1"/>
    <col min="5122" max="5125" width="2.625" style="14" customWidth="1"/>
    <col min="5126" max="5127" width="15.625" style="14" customWidth="1"/>
    <col min="5128" max="5142" width="3.625" style="14" customWidth="1"/>
    <col min="5143" max="5376" width="3.625" style="14"/>
    <col min="5377" max="5377" width="9.75" style="14" customWidth="1"/>
    <col min="5378" max="5381" width="2.625" style="14" customWidth="1"/>
    <col min="5382" max="5383" width="15.625" style="14" customWidth="1"/>
    <col min="5384" max="5398" width="3.625" style="14" customWidth="1"/>
    <col min="5399" max="5632" width="3.625" style="14"/>
    <col min="5633" max="5633" width="9.75" style="14" customWidth="1"/>
    <col min="5634" max="5637" width="2.625" style="14" customWidth="1"/>
    <col min="5638" max="5639" width="15.625" style="14" customWidth="1"/>
    <col min="5640" max="5654" width="3.625" style="14" customWidth="1"/>
    <col min="5655" max="5888" width="3.625" style="14"/>
    <col min="5889" max="5889" width="9.75" style="14" customWidth="1"/>
    <col min="5890" max="5893" width="2.625" style="14" customWidth="1"/>
    <col min="5894" max="5895" width="15.625" style="14" customWidth="1"/>
    <col min="5896" max="5910" width="3.625" style="14" customWidth="1"/>
    <col min="5911" max="6144" width="3.625" style="14"/>
    <col min="6145" max="6145" width="9.75" style="14" customWidth="1"/>
    <col min="6146" max="6149" width="2.625" style="14" customWidth="1"/>
    <col min="6150" max="6151" width="15.625" style="14" customWidth="1"/>
    <col min="6152" max="6166" width="3.625" style="14" customWidth="1"/>
    <col min="6167" max="6400" width="3.625" style="14"/>
    <col min="6401" max="6401" width="9.75" style="14" customWidth="1"/>
    <col min="6402" max="6405" width="2.625" style="14" customWidth="1"/>
    <col min="6406" max="6407" width="15.625" style="14" customWidth="1"/>
    <col min="6408" max="6422" width="3.625" style="14" customWidth="1"/>
    <col min="6423" max="6656" width="3.625" style="14"/>
    <col min="6657" max="6657" width="9.75" style="14" customWidth="1"/>
    <col min="6658" max="6661" width="2.625" style="14" customWidth="1"/>
    <col min="6662" max="6663" width="15.625" style="14" customWidth="1"/>
    <col min="6664" max="6678" width="3.625" style="14" customWidth="1"/>
    <col min="6679" max="6912" width="3.625" style="14"/>
    <col min="6913" max="6913" width="9.75" style="14" customWidth="1"/>
    <col min="6914" max="6917" width="2.625" style="14" customWidth="1"/>
    <col min="6918" max="6919" width="15.625" style="14" customWidth="1"/>
    <col min="6920" max="6934" width="3.625" style="14" customWidth="1"/>
    <col min="6935" max="7168" width="3.625" style="14"/>
    <col min="7169" max="7169" width="9.75" style="14" customWidth="1"/>
    <col min="7170" max="7173" width="2.625" style="14" customWidth="1"/>
    <col min="7174" max="7175" width="15.625" style="14" customWidth="1"/>
    <col min="7176" max="7190" width="3.625" style="14" customWidth="1"/>
    <col min="7191" max="7424" width="3.625" style="14"/>
    <col min="7425" max="7425" width="9.75" style="14" customWidth="1"/>
    <col min="7426" max="7429" width="2.625" style="14" customWidth="1"/>
    <col min="7430" max="7431" width="15.625" style="14" customWidth="1"/>
    <col min="7432" max="7446" width="3.625" style="14" customWidth="1"/>
    <col min="7447" max="7680" width="3.625" style="14"/>
    <col min="7681" max="7681" width="9.75" style="14" customWidth="1"/>
    <col min="7682" max="7685" width="2.625" style="14" customWidth="1"/>
    <col min="7686" max="7687" width="15.625" style="14" customWidth="1"/>
    <col min="7688" max="7702" width="3.625" style="14" customWidth="1"/>
    <col min="7703" max="7936" width="3.625" style="14"/>
    <col min="7937" max="7937" width="9.75" style="14" customWidth="1"/>
    <col min="7938" max="7941" width="2.625" style="14" customWidth="1"/>
    <col min="7942" max="7943" width="15.625" style="14" customWidth="1"/>
    <col min="7944" max="7958" width="3.625" style="14" customWidth="1"/>
    <col min="7959" max="8192" width="3.625" style="14"/>
    <col min="8193" max="8193" width="9.75" style="14" customWidth="1"/>
    <col min="8194" max="8197" width="2.625" style="14" customWidth="1"/>
    <col min="8198" max="8199" width="15.625" style="14" customWidth="1"/>
    <col min="8200" max="8214" width="3.625" style="14" customWidth="1"/>
    <col min="8215" max="8448" width="3.625" style="14"/>
    <col min="8449" max="8449" width="9.75" style="14" customWidth="1"/>
    <col min="8450" max="8453" width="2.625" style="14" customWidth="1"/>
    <col min="8454" max="8455" width="15.625" style="14" customWidth="1"/>
    <col min="8456" max="8470" width="3.625" style="14" customWidth="1"/>
    <col min="8471" max="8704" width="3.625" style="14"/>
    <col min="8705" max="8705" width="9.75" style="14" customWidth="1"/>
    <col min="8706" max="8709" width="2.625" style="14" customWidth="1"/>
    <col min="8710" max="8711" width="15.625" style="14" customWidth="1"/>
    <col min="8712" max="8726" width="3.625" style="14" customWidth="1"/>
    <col min="8727" max="8960" width="3.625" style="14"/>
    <col min="8961" max="8961" width="9.75" style="14" customWidth="1"/>
    <col min="8962" max="8965" width="2.625" style="14" customWidth="1"/>
    <col min="8966" max="8967" width="15.625" style="14" customWidth="1"/>
    <col min="8968" max="8982" width="3.625" style="14" customWidth="1"/>
    <col min="8983" max="9216" width="3.625" style="14"/>
    <col min="9217" max="9217" width="9.75" style="14" customWidth="1"/>
    <col min="9218" max="9221" width="2.625" style="14" customWidth="1"/>
    <col min="9222" max="9223" width="15.625" style="14" customWidth="1"/>
    <col min="9224" max="9238" width="3.625" style="14" customWidth="1"/>
    <col min="9239" max="9472" width="3.625" style="14"/>
    <col min="9473" max="9473" width="9.75" style="14" customWidth="1"/>
    <col min="9474" max="9477" width="2.625" style="14" customWidth="1"/>
    <col min="9478" max="9479" width="15.625" style="14" customWidth="1"/>
    <col min="9480" max="9494" width="3.625" style="14" customWidth="1"/>
    <col min="9495" max="9728" width="3.625" style="14"/>
    <col min="9729" max="9729" width="9.75" style="14" customWidth="1"/>
    <col min="9730" max="9733" width="2.625" style="14" customWidth="1"/>
    <col min="9734" max="9735" width="15.625" style="14" customWidth="1"/>
    <col min="9736" max="9750" width="3.625" style="14" customWidth="1"/>
    <col min="9751" max="9984" width="3.625" style="14"/>
    <col min="9985" max="9985" width="9.75" style="14" customWidth="1"/>
    <col min="9986" max="9989" width="2.625" style="14" customWidth="1"/>
    <col min="9990" max="9991" width="15.625" style="14" customWidth="1"/>
    <col min="9992" max="10006" width="3.625" style="14" customWidth="1"/>
    <col min="10007" max="10240" width="3.625" style="14"/>
    <col min="10241" max="10241" width="9.75" style="14" customWidth="1"/>
    <col min="10242" max="10245" width="2.625" style="14" customWidth="1"/>
    <col min="10246" max="10247" width="15.625" style="14" customWidth="1"/>
    <col min="10248" max="10262" width="3.625" style="14" customWidth="1"/>
    <col min="10263" max="10496" width="3.625" style="14"/>
    <col min="10497" max="10497" width="9.75" style="14" customWidth="1"/>
    <col min="10498" max="10501" width="2.625" style="14" customWidth="1"/>
    <col min="10502" max="10503" width="15.625" style="14" customWidth="1"/>
    <col min="10504" max="10518" width="3.625" style="14" customWidth="1"/>
    <col min="10519" max="10752" width="3.625" style="14"/>
    <col min="10753" max="10753" width="9.75" style="14" customWidth="1"/>
    <col min="10754" max="10757" width="2.625" style="14" customWidth="1"/>
    <col min="10758" max="10759" width="15.625" style="14" customWidth="1"/>
    <col min="10760" max="10774" width="3.625" style="14" customWidth="1"/>
    <col min="10775" max="11008" width="3.625" style="14"/>
    <col min="11009" max="11009" width="9.75" style="14" customWidth="1"/>
    <col min="11010" max="11013" width="2.625" style="14" customWidth="1"/>
    <col min="11014" max="11015" width="15.625" style="14" customWidth="1"/>
    <col min="11016" max="11030" width="3.625" style="14" customWidth="1"/>
    <col min="11031" max="11264" width="3.625" style="14"/>
    <col min="11265" max="11265" width="9.75" style="14" customWidth="1"/>
    <col min="11266" max="11269" width="2.625" style="14" customWidth="1"/>
    <col min="11270" max="11271" width="15.625" style="14" customWidth="1"/>
    <col min="11272" max="11286" width="3.625" style="14" customWidth="1"/>
    <col min="11287" max="11520" width="3.625" style="14"/>
    <col min="11521" max="11521" width="9.75" style="14" customWidth="1"/>
    <col min="11522" max="11525" width="2.625" style="14" customWidth="1"/>
    <col min="11526" max="11527" width="15.625" style="14" customWidth="1"/>
    <col min="11528" max="11542" width="3.625" style="14" customWidth="1"/>
    <col min="11543" max="11776" width="3.625" style="14"/>
    <col min="11777" max="11777" width="9.75" style="14" customWidth="1"/>
    <col min="11778" max="11781" width="2.625" style="14" customWidth="1"/>
    <col min="11782" max="11783" width="15.625" style="14" customWidth="1"/>
    <col min="11784" max="11798" width="3.625" style="14" customWidth="1"/>
    <col min="11799" max="12032" width="3.625" style="14"/>
    <col min="12033" max="12033" width="9.75" style="14" customWidth="1"/>
    <col min="12034" max="12037" width="2.625" style="14" customWidth="1"/>
    <col min="12038" max="12039" width="15.625" style="14" customWidth="1"/>
    <col min="12040" max="12054" width="3.625" style="14" customWidth="1"/>
    <col min="12055" max="12288" width="3.625" style="14"/>
    <col min="12289" max="12289" width="9.75" style="14" customWidth="1"/>
    <col min="12290" max="12293" width="2.625" style="14" customWidth="1"/>
    <col min="12294" max="12295" width="15.625" style="14" customWidth="1"/>
    <col min="12296" max="12310" width="3.625" style="14" customWidth="1"/>
    <col min="12311" max="12544" width="3.625" style="14"/>
    <col min="12545" max="12545" width="9.75" style="14" customWidth="1"/>
    <col min="12546" max="12549" width="2.625" style="14" customWidth="1"/>
    <col min="12550" max="12551" width="15.625" style="14" customWidth="1"/>
    <col min="12552" max="12566" width="3.625" style="14" customWidth="1"/>
    <col min="12567" max="12800" width="3.625" style="14"/>
    <col min="12801" max="12801" width="9.75" style="14" customWidth="1"/>
    <col min="12802" max="12805" width="2.625" style="14" customWidth="1"/>
    <col min="12806" max="12807" width="15.625" style="14" customWidth="1"/>
    <col min="12808" max="12822" width="3.625" style="14" customWidth="1"/>
    <col min="12823" max="13056" width="3.625" style="14"/>
    <col min="13057" max="13057" width="9.75" style="14" customWidth="1"/>
    <col min="13058" max="13061" width="2.625" style="14" customWidth="1"/>
    <col min="13062" max="13063" width="15.625" style="14" customWidth="1"/>
    <col min="13064" max="13078" width="3.625" style="14" customWidth="1"/>
    <col min="13079" max="13312" width="3.625" style="14"/>
    <col min="13313" max="13313" width="9.75" style="14" customWidth="1"/>
    <col min="13314" max="13317" width="2.625" style="14" customWidth="1"/>
    <col min="13318" max="13319" width="15.625" style="14" customWidth="1"/>
    <col min="13320" max="13334" width="3.625" style="14" customWidth="1"/>
    <col min="13335" max="13568" width="3.625" style="14"/>
    <col min="13569" max="13569" width="9.75" style="14" customWidth="1"/>
    <col min="13570" max="13573" width="2.625" style="14" customWidth="1"/>
    <col min="13574" max="13575" width="15.625" style="14" customWidth="1"/>
    <col min="13576" max="13590" width="3.625" style="14" customWidth="1"/>
    <col min="13591" max="13824" width="3.625" style="14"/>
    <col min="13825" max="13825" width="9.75" style="14" customWidth="1"/>
    <col min="13826" max="13829" width="2.625" style="14" customWidth="1"/>
    <col min="13830" max="13831" width="15.625" style="14" customWidth="1"/>
    <col min="13832" max="13846" width="3.625" style="14" customWidth="1"/>
    <col min="13847" max="14080" width="3.625" style="14"/>
    <col min="14081" max="14081" width="9.75" style="14" customWidth="1"/>
    <col min="14082" max="14085" width="2.625" style="14" customWidth="1"/>
    <col min="14086" max="14087" width="15.625" style="14" customWidth="1"/>
    <col min="14088" max="14102" width="3.625" style="14" customWidth="1"/>
    <col min="14103" max="14336" width="3.625" style="14"/>
    <col min="14337" max="14337" width="9.75" style="14" customWidth="1"/>
    <col min="14338" max="14341" width="2.625" style="14" customWidth="1"/>
    <col min="14342" max="14343" width="15.625" style="14" customWidth="1"/>
    <col min="14344" max="14358" width="3.625" style="14" customWidth="1"/>
    <col min="14359" max="14592" width="3.625" style="14"/>
    <col min="14593" max="14593" width="9.75" style="14" customWidth="1"/>
    <col min="14594" max="14597" width="2.625" style="14" customWidth="1"/>
    <col min="14598" max="14599" width="15.625" style="14" customWidth="1"/>
    <col min="14600" max="14614" width="3.625" style="14" customWidth="1"/>
    <col min="14615" max="14848" width="3.625" style="14"/>
    <col min="14849" max="14849" width="9.75" style="14" customWidth="1"/>
    <col min="14850" max="14853" width="2.625" style="14" customWidth="1"/>
    <col min="14854" max="14855" width="15.625" style="14" customWidth="1"/>
    <col min="14856" max="14870" width="3.625" style="14" customWidth="1"/>
    <col min="14871" max="15104" width="3.625" style="14"/>
    <col min="15105" max="15105" width="9.75" style="14" customWidth="1"/>
    <col min="15106" max="15109" width="2.625" style="14" customWidth="1"/>
    <col min="15110" max="15111" width="15.625" style="14" customWidth="1"/>
    <col min="15112" max="15126" width="3.625" style="14" customWidth="1"/>
    <col min="15127" max="15360" width="3.625" style="14"/>
    <col min="15361" max="15361" width="9.75" style="14" customWidth="1"/>
    <col min="15362" max="15365" width="2.625" style="14" customWidth="1"/>
    <col min="15366" max="15367" width="15.625" style="14" customWidth="1"/>
    <col min="15368" max="15382" width="3.625" style="14" customWidth="1"/>
    <col min="15383" max="15616" width="3.625" style="14"/>
    <col min="15617" max="15617" width="9.75" style="14" customWidth="1"/>
    <col min="15618" max="15621" width="2.625" style="14" customWidth="1"/>
    <col min="15622" max="15623" width="15.625" style="14" customWidth="1"/>
    <col min="15624" max="15638" width="3.625" style="14" customWidth="1"/>
    <col min="15639" max="15872" width="3.625" style="14"/>
    <col min="15873" max="15873" width="9.75" style="14" customWidth="1"/>
    <col min="15874" max="15877" width="2.625" style="14" customWidth="1"/>
    <col min="15878" max="15879" width="15.625" style="14" customWidth="1"/>
    <col min="15880" max="15894" width="3.625" style="14" customWidth="1"/>
    <col min="15895" max="16128" width="3.625" style="14"/>
    <col min="16129" max="16129" width="9.75" style="14" customWidth="1"/>
    <col min="16130" max="16133" width="2.625" style="14" customWidth="1"/>
    <col min="16134" max="16135" width="15.625" style="14" customWidth="1"/>
    <col min="16136" max="16150" width="3.625" style="14" customWidth="1"/>
    <col min="16151" max="16384" width="3.625" style="14"/>
  </cols>
  <sheetData>
    <row r="1" spans="1:32" ht="20.100000000000001" customHeight="1">
      <c r="A1" s="136" t="s">
        <v>106</v>
      </c>
      <c r="B1" s="250" t="s">
        <v>32</v>
      </c>
      <c r="C1" s="251"/>
      <c r="D1" s="251"/>
      <c r="E1" s="252"/>
      <c r="F1" s="250" t="s">
        <v>102</v>
      </c>
      <c r="G1" s="251"/>
      <c r="H1" s="251"/>
      <c r="I1" s="251"/>
      <c r="J1" s="251"/>
      <c r="K1" s="251"/>
      <c r="L1" s="251"/>
      <c r="M1" s="251"/>
      <c r="N1" s="251"/>
      <c r="O1" s="252"/>
      <c r="P1" s="253" t="s">
        <v>108</v>
      </c>
      <c r="Q1" s="254"/>
      <c r="R1" s="254"/>
      <c r="S1" s="285"/>
      <c r="T1" s="250" t="s">
        <v>127</v>
      </c>
      <c r="U1" s="251"/>
      <c r="V1" s="251"/>
      <c r="W1" s="251"/>
      <c r="X1" s="251"/>
      <c r="Y1" s="251"/>
      <c r="Z1" s="252"/>
      <c r="AA1" s="255" t="s">
        <v>109</v>
      </c>
      <c r="AB1" s="255"/>
      <c r="AC1" s="245">
        <v>43665</v>
      </c>
      <c r="AD1" s="245"/>
      <c r="AE1" s="245"/>
      <c r="AF1" s="246"/>
    </row>
    <row r="2" spans="1:32" ht="20.100000000000001" customHeight="1" thickBot="1">
      <c r="A2" s="137" t="s">
        <v>107</v>
      </c>
      <c r="B2" s="282" t="s">
        <v>101</v>
      </c>
      <c r="C2" s="283"/>
      <c r="D2" s="283"/>
      <c r="E2" s="284"/>
      <c r="F2" s="282" t="s">
        <v>113</v>
      </c>
      <c r="G2" s="283"/>
      <c r="H2" s="249"/>
      <c r="I2" s="221" t="s">
        <v>129</v>
      </c>
      <c r="J2" s="222"/>
      <c r="K2" s="222"/>
      <c r="L2" s="222"/>
      <c r="M2" s="222"/>
      <c r="N2" s="222"/>
      <c r="O2" s="223"/>
      <c r="P2" s="247"/>
      <c r="Q2" s="248"/>
      <c r="R2" s="248"/>
      <c r="S2" s="248"/>
      <c r="T2" s="248"/>
      <c r="U2" s="248"/>
      <c r="V2" s="248"/>
      <c r="W2" s="248"/>
      <c r="X2" s="248"/>
      <c r="Y2" s="248"/>
      <c r="Z2" s="249"/>
      <c r="AA2" s="256" t="s">
        <v>110</v>
      </c>
      <c r="AB2" s="257"/>
      <c r="AC2" s="247" t="s">
        <v>128</v>
      </c>
      <c r="AD2" s="248"/>
      <c r="AE2" s="248"/>
      <c r="AF2" s="258"/>
    </row>
    <row r="3" spans="1:32" ht="37.5" customHeight="1" thickBot="1">
      <c r="A3" s="139" t="s">
        <v>111</v>
      </c>
      <c r="B3" s="128"/>
      <c r="C3" s="128"/>
      <c r="D3" s="128"/>
      <c r="E3" s="128"/>
      <c r="F3" s="128"/>
      <c r="G3" s="100" t="s">
        <v>112</v>
      </c>
      <c r="H3" s="84">
        <v>1</v>
      </c>
      <c r="I3" s="85">
        <f t="shared" ref="I3:P3" si="0">IF(COUNTA(I4:I79)&gt;0,IF(H3&gt;0,H3+1,""),"")</f>
        <v>2</v>
      </c>
      <c r="J3" s="85">
        <f t="shared" si="0"/>
        <v>3</v>
      </c>
      <c r="K3" s="85">
        <f t="shared" si="0"/>
        <v>4</v>
      </c>
      <c r="L3" s="85">
        <f t="shared" si="0"/>
        <v>5</v>
      </c>
      <c r="M3" s="85">
        <f t="shared" si="0"/>
        <v>6</v>
      </c>
      <c r="N3" s="85">
        <f t="shared" si="0"/>
        <v>7</v>
      </c>
      <c r="O3" s="85">
        <f t="shared" si="0"/>
        <v>8</v>
      </c>
      <c r="P3" s="85">
        <f t="shared" si="0"/>
        <v>9</v>
      </c>
      <c r="Q3" s="94" t="s">
        <v>180</v>
      </c>
      <c r="R3" s="94" t="s">
        <v>191</v>
      </c>
      <c r="S3" s="94" t="s">
        <v>192</v>
      </c>
      <c r="T3" s="94" t="s">
        <v>193</v>
      </c>
      <c r="U3" s="94" t="s">
        <v>194</v>
      </c>
      <c r="V3" s="85">
        <v>15</v>
      </c>
      <c r="W3" s="85">
        <v>16</v>
      </c>
      <c r="X3" s="85">
        <v>17</v>
      </c>
      <c r="Y3" s="85">
        <v>18</v>
      </c>
      <c r="Z3" s="85">
        <v>19</v>
      </c>
      <c r="AA3" s="85">
        <v>20</v>
      </c>
      <c r="AB3" s="85"/>
      <c r="AC3" s="85"/>
      <c r="AD3" s="85"/>
      <c r="AE3" s="85"/>
      <c r="AF3" s="85"/>
    </row>
    <row r="4" spans="1:32" s="21" customFormat="1" ht="13.5" customHeight="1" thickBot="1">
      <c r="A4" s="286" t="s">
        <v>117</v>
      </c>
      <c r="B4" s="274" t="s">
        <v>115</v>
      </c>
      <c r="C4" s="275"/>
      <c r="D4" s="275"/>
      <c r="E4" s="275"/>
      <c r="F4" s="275"/>
      <c r="G4" s="276"/>
      <c r="H4" s="79"/>
      <c r="I4" s="62"/>
      <c r="J4" s="62"/>
      <c r="K4" s="62"/>
      <c r="L4" s="62"/>
      <c r="M4" s="62"/>
      <c r="N4" s="62"/>
      <c r="O4" s="62"/>
      <c r="P4" s="62"/>
      <c r="Q4" s="95"/>
      <c r="R4" s="95"/>
      <c r="S4" s="95"/>
      <c r="T4" s="95"/>
      <c r="U4" s="95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</row>
    <row r="5" spans="1:32" s="21" customFormat="1" ht="13.5" customHeight="1">
      <c r="A5" s="287"/>
      <c r="B5" s="277" t="s">
        <v>161</v>
      </c>
      <c r="C5" s="278"/>
      <c r="D5" s="278"/>
      <c r="E5" s="278"/>
      <c r="F5" s="278"/>
      <c r="G5" s="279"/>
      <c r="H5" s="143" t="s">
        <v>126</v>
      </c>
      <c r="I5" s="143" t="s">
        <v>126</v>
      </c>
      <c r="J5" s="143" t="s">
        <v>126</v>
      </c>
      <c r="K5" s="143" t="s">
        <v>126</v>
      </c>
      <c r="L5" s="143" t="s">
        <v>126</v>
      </c>
      <c r="M5" s="143" t="s">
        <v>126</v>
      </c>
      <c r="N5" s="143" t="s">
        <v>126</v>
      </c>
      <c r="O5" s="143" t="s">
        <v>126</v>
      </c>
      <c r="P5" s="143" t="s">
        <v>126</v>
      </c>
      <c r="Q5" s="143" t="s">
        <v>126</v>
      </c>
      <c r="R5" s="143" t="s">
        <v>126</v>
      </c>
      <c r="S5" s="143" t="s">
        <v>126</v>
      </c>
      <c r="T5" s="143" t="s">
        <v>126</v>
      </c>
      <c r="U5" s="143" t="s">
        <v>126</v>
      </c>
      <c r="V5" s="143" t="s">
        <v>126</v>
      </c>
      <c r="W5" s="143" t="s">
        <v>126</v>
      </c>
      <c r="X5" s="143" t="s">
        <v>126</v>
      </c>
      <c r="Y5" s="143" t="s">
        <v>126</v>
      </c>
      <c r="Z5" s="143" t="s">
        <v>126</v>
      </c>
      <c r="AA5" s="143" t="s">
        <v>126</v>
      </c>
      <c r="AB5" s="143"/>
      <c r="AC5" s="143"/>
      <c r="AD5" s="143"/>
      <c r="AE5" s="143"/>
      <c r="AF5" s="143"/>
    </row>
    <row r="6" spans="1:32" s="21" customFormat="1" ht="13.5" customHeight="1">
      <c r="A6" s="287"/>
      <c r="B6" s="102">
        <v>1</v>
      </c>
      <c r="C6" s="264" t="s">
        <v>48</v>
      </c>
      <c r="D6" s="264"/>
      <c r="E6" s="264"/>
      <c r="F6" s="264"/>
      <c r="G6" s="265"/>
      <c r="H6" s="80"/>
      <c r="I6" s="25"/>
      <c r="J6" s="25"/>
      <c r="K6" s="25"/>
      <c r="L6" s="25"/>
      <c r="M6" s="25"/>
      <c r="N6" s="25"/>
      <c r="O6" s="25"/>
      <c r="P6" s="25"/>
      <c r="Q6" s="141"/>
      <c r="R6" s="141"/>
      <c r="S6" s="141"/>
      <c r="T6" s="141"/>
      <c r="U6" s="141"/>
      <c r="V6" s="63"/>
      <c r="W6" s="25"/>
      <c r="X6" s="25"/>
      <c r="Y6" s="25"/>
      <c r="Z6" s="25"/>
      <c r="AA6" s="25"/>
      <c r="AB6" s="25"/>
      <c r="AC6" s="25"/>
      <c r="AD6" s="25"/>
      <c r="AE6" s="25"/>
      <c r="AF6" s="25"/>
    </row>
    <row r="7" spans="1:32" s="21" customFormat="1" ht="13.5" customHeight="1">
      <c r="A7" s="287"/>
      <c r="B7" s="82"/>
      <c r="C7" s="103">
        <v>1</v>
      </c>
      <c r="D7" s="264" t="s">
        <v>177</v>
      </c>
      <c r="E7" s="264"/>
      <c r="F7" s="264"/>
      <c r="G7" s="265"/>
      <c r="H7" s="143" t="s">
        <v>126</v>
      </c>
      <c r="I7" s="25"/>
      <c r="J7" s="25"/>
      <c r="K7" s="25"/>
      <c r="L7" s="25"/>
      <c r="M7" s="25"/>
      <c r="N7" s="25"/>
      <c r="O7" s="25"/>
      <c r="P7" s="25"/>
      <c r="Q7" s="141"/>
      <c r="R7" s="141"/>
      <c r="S7" s="141"/>
      <c r="T7" s="141"/>
      <c r="U7" s="141"/>
      <c r="V7" s="63"/>
      <c r="W7" s="25"/>
      <c r="X7" s="25"/>
      <c r="Y7" s="25"/>
      <c r="Z7" s="25"/>
      <c r="AA7" s="25"/>
      <c r="AB7" s="25"/>
      <c r="AC7" s="25"/>
      <c r="AD7" s="25"/>
      <c r="AE7" s="25"/>
      <c r="AF7" s="25"/>
    </row>
    <row r="8" spans="1:32" s="21" customFormat="1" ht="13.5" customHeight="1">
      <c r="A8" s="287"/>
      <c r="B8" s="82"/>
      <c r="C8" s="103">
        <v>2</v>
      </c>
      <c r="D8" s="280" t="s">
        <v>190</v>
      </c>
      <c r="E8" s="280"/>
      <c r="F8" s="280"/>
      <c r="G8" s="280"/>
      <c r="H8" s="90"/>
      <c r="I8" s="143" t="s">
        <v>126</v>
      </c>
      <c r="J8" s="143" t="s">
        <v>126</v>
      </c>
      <c r="K8" s="143" t="s">
        <v>126</v>
      </c>
      <c r="L8" s="143" t="s">
        <v>126</v>
      </c>
      <c r="M8" s="143" t="s">
        <v>126</v>
      </c>
      <c r="N8" s="143" t="s">
        <v>126</v>
      </c>
      <c r="O8" s="143" t="s">
        <v>126</v>
      </c>
      <c r="P8" s="143" t="s">
        <v>126</v>
      </c>
      <c r="Q8" s="143" t="s">
        <v>126</v>
      </c>
      <c r="R8" s="143" t="s">
        <v>126</v>
      </c>
      <c r="S8" s="143" t="s">
        <v>126</v>
      </c>
      <c r="T8" s="143" t="s">
        <v>126</v>
      </c>
      <c r="U8" s="143" t="s">
        <v>126</v>
      </c>
      <c r="V8" s="143" t="s">
        <v>126</v>
      </c>
      <c r="W8" s="143" t="s">
        <v>126</v>
      </c>
      <c r="X8" s="25"/>
      <c r="Y8" s="25"/>
      <c r="Z8" s="25"/>
      <c r="AA8" s="25"/>
      <c r="AB8" s="143"/>
      <c r="AC8" s="25"/>
      <c r="AD8" s="25"/>
      <c r="AE8" s="25"/>
      <c r="AF8" s="25"/>
    </row>
    <row r="9" spans="1:32" s="21" customFormat="1" ht="13.5" customHeight="1">
      <c r="A9" s="287"/>
      <c r="B9" s="102">
        <v>2</v>
      </c>
      <c r="C9" s="264" t="s">
        <v>56</v>
      </c>
      <c r="D9" s="264"/>
      <c r="E9" s="264"/>
      <c r="F9" s="264"/>
      <c r="G9" s="265"/>
      <c r="H9" s="80"/>
      <c r="I9" s="25"/>
      <c r="J9" s="25"/>
      <c r="K9" s="25"/>
      <c r="L9" s="25"/>
      <c r="M9" s="25"/>
      <c r="N9" s="25"/>
      <c r="O9" s="25"/>
      <c r="P9" s="25"/>
      <c r="Q9" s="141"/>
      <c r="R9" s="141"/>
      <c r="S9" s="141"/>
      <c r="T9" s="141"/>
      <c r="U9" s="141"/>
      <c r="V9" s="63"/>
      <c r="W9" s="25"/>
      <c r="X9" s="25"/>
      <c r="Y9" s="25"/>
      <c r="Z9" s="25"/>
      <c r="AA9" s="25"/>
      <c r="AB9" s="25"/>
      <c r="AC9" s="25"/>
      <c r="AD9" s="25"/>
      <c r="AE9" s="25"/>
      <c r="AF9" s="25"/>
    </row>
    <row r="10" spans="1:32" s="21" customFormat="1" ht="13.5" customHeight="1">
      <c r="A10" s="287"/>
      <c r="B10" s="82"/>
      <c r="C10" s="103">
        <v>1</v>
      </c>
      <c r="D10" s="264" t="s">
        <v>20</v>
      </c>
      <c r="E10" s="264"/>
      <c r="F10" s="264"/>
      <c r="G10" s="265"/>
      <c r="H10" s="143" t="s">
        <v>126</v>
      </c>
      <c r="I10" s="143" t="s">
        <v>126</v>
      </c>
      <c r="J10" s="25"/>
      <c r="K10" s="25"/>
      <c r="L10" s="25"/>
      <c r="M10" s="25"/>
      <c r="N10" s="25"/>
      <c r="O10" s="25"/>
      <c r="P10" s="25"/>
      <c r="Q10" s="141"/>
      <c r="R10" s="141"/>
      <c r="S10" s="141"/>
      <c r="T10" s="141"/>
      <c r="U10" s="141"/>
      <c r="V10" s="63"/>
      <c r="W10" s="25"/>
      <c r="X10" s="25"/>
      <c r="Y10" s="25"/>
      <c r="Z10" s="25"/>
      <c r="AA10" s="25"/>
      <c r="AB10" s="25"/>
      <c r="AC10" s="25"/>
      <c r="AD10" s="25"/>
      <c r="AE10" s="25"/>
      <c r="AF10" s="25"/>
    </row>
    <row r="11" spans="1:32" s="129" customFormat="1" ht="13.5" customHeight="1">
      <c r="A11" s="287"/>
      <c r="B11" s="82"/>
      <c r="C11" s="103">
        <v>2</v>
      </c>
      <c r="D11" s="204" t="s">
        <v>178</v>
      </c>
      <c r="E11" s="205"/>
      <c r="F11" s="205"/>
      <c r="G11" s="206"/>
      <c r="H11" s="96"/>
      <c r="I11" s="143"/>
      <c r="J11" s="25"/>
      <c r="K11" s="25"/>
      <c r="L11" s="25"/>
      <c r="M11" s="25"/>
      <c r="N11" s="25"/>
      <c r="O11" s="25"/>
      <c r="P11" s="25"/>
      <c r="Q11" s="143" t="s">
        <v>126</v>
      </c>
      <c r="R11" s="141"/>
      <c r="S11" s="141"/>
      <c r="T11" s="141"/>
      <c r="U11" s="141"/>
      <c r="V11" s="143"/>
      <c r="W11" s="25"/>
      <c r="X11" s="25"/>
      <c r="Y11" s="25"/>
      <c r="Z11" s="25"/>
      <c r="AA11" s="25"/>
      <c r="AB11" s="25"/>
      <c r="AC11" s="25"/>
      <c r="AD11" s="25"/>
      <c r="AE11" s="25"/>
      <c r="AF11" s="25"/>
    </row>
    <row r="12" spans="1:32" s="21" customFormat="1" ht="13.5" customHeight="1">
      <c r="A12" s="287"/>
      <c r="B12" s="82"/>
      <c r="C12" s="103">
        <v>3</v>
      </c>
      <c r="D12" s="272" t="s">
        <v>141</v>
      </c>
      <c r="E12" s="272"/>
      <c r="F12" s="272"/>
      <c r="G12" s="273"/>
      <c r="H12" s="80"/>
      <c r="I12" s="25"/>
      <c r="J12" s="143" t="s">
        <v>126</v>
      </c>
      <c r="K12" s="143" t="s">
        <v>126</v>
      </c>
      <c r="L12" s="143" t="s">
        <v>126</v>
      </c>
      <c r="M12" s="143" t="s">
        <v>126</v>
      </c>
      <c r="N12" s="143" t="s">
        <v>126</v>
      </c>
      <c r="O12" s="143" t="s">
        <v>126</v>
      </c>
      <c r="P12" s="143" t="s">
        <v>126</v>
      </c>
      <c r="Q12" s="141"/>
      <c r="R12" s="143" t="s">
        <v>126</v>
      </c>
      <c r="S12" s="143" t="s">
        <v>126</v>
      </c>
      <c r="T12" s="143" t="s">
        <v>126</v>
      </c>
      <c r="U12" s="143" t="s">
        <v>126</v>
      </c>
      <c r="V12" s="143" t="s">
        <v>126</v>
      </c>
      <c r="W12" s="143" t="s">
        <v>126</v>
      </c>
      <c r="X12" s="25"/>
      <c r="Y12" s="25"/>
      <c r="Z12" s="25"/>
      <c r="AA12" s="25"/>
      <c r="AB12" s="143"/>
      <c r="AC12" s="25"/>
      <c r="AD12" s="25"/>
      <c r="AE12" s="25"/>
      <c r="AF12" s="25"/>
    </row>
    <row r="13" spans="1:32" s="21" customFormat="1" ht="13.5" customHeight="1">
      <c r="A13" s="287"/>
      <c r="B13" s="102">
        <v>3</v>
      </c>
      <c r="C13" s="264" t="s">
        <v>57</v>
      </c>
      <c r="D13" s="264"/>
      <c r="E13" s="264"/>
      <c r="F13" s="264"/>
      <c r="G13" s="265"/>
      <c r="H13" s="80"/>
      <c r="I13" s="25"/>
      <c r="J13" s="25"/>
      <c r="K13" s="25"/>
      <c r="L13" s="25"/>
      <c r="M13" s="25"/>
      <c r="N13" s="25"/>
      <c r="O13" s="25"/>
      <c r="P13" s="25"/>
      <c r="Q13" s="141"/>
      <c r="R13" s="141"/>
      <c r="S13" s="141"/>
      <c r="T13" s="141"/>
      <c r="U13" s="141"/>
      <c r="V13" s="63"/>
      <c r="W13" s="25"/>
      <c r="X13" s="25"/>
      <c r="Y13" s="25"/>
      <c r="Z13" s="25"/>
      <c r="AA13" s="25"/>
      <c r="AB13" s="25"/>
      <c r="AC13" s="25"/>
      <c r="AD13" s="25"/>
      <c r="AE13" s="25"/>
      <c r="AF13" s="25"/>
    </row>
    <row r="14" spans="1:32" s="21" customFormat="1" ht="13.5" customHeight="1">
      <c r="A14" s="287"/>
      <c r="B14" s="82"/>
      <c r="C14" s="103">
        <v>1</v>
      </c>
      <c r="D14" s="264" t="s">
        <v>20</v>
      </c>
      <c r="E14" s="264"/>
      <c r="F14" s="264"/>
      <c r="G14" s="265"/>
      <c r="H14" s="143" t="s">
        <v>126</v>
      </c>
      <c r="I14" s="143" t="s">
        <v>126</v>
      </c>
      <c r="J14" s="143" t="s">
        <v>126</v>
      </c>
      <c r="K14" s="25"/>
      <c r="L14" s="25"/>
      <c r="M14" s="25"/>
      <c r="N14" s="25"/>
      <c r="O14" s="25"/>
      <c r="P14" s="25"/>
      <c r="Q14" s="141"/>
      <c r="R14" s="141"/>
      <c r="S14" s="141"/>
      <c r="T14" s="141"/>
      <c r="U14" s="141"/>
      <c r="V14" s="63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 spans="1:32" s="129" customFormat="1" ht="13.5" customHeight="1">
      <c r="A15" s="287"/>
      <c r="B15" s="82"/>
      <c r="C15" s="103">
        <v>2</v>
      </c>
      <c r="D15" s="204" t="s">
        <v>179</v>
      </c>
      <c r="E15" s="205"/>
      <c r="F15" s="205"/>
      <c r="G15" s="206"/>
      <c r="H15" s="96"/>
      <c r="I15" s="143"/>
      <c r="J15" s="143"/>
      <c r="K15" s="25"/>
      <c r="L15" s="25"/>
      <c r="M15" s="25"/>
      <c r="N15" s="25"/>
      <c r="O15" s="25"/>
      <c r="P15" s="25"/>
      <c r="Q15" s="141"/>
      <c r="R15" s="143" t="s">
        <v>126</v>
      </c>
      <c r="S15" s="141"/>
      <c r="T15" s="141"/>
      <c r="U15" s="141"/>
      <c r="V15" s="143"/>
      <c r="W15" s="25"/>
      <c r="X15" s="25"/>
      <c r="Y15" s="25"/>
      <c r="Z15" s="25"/>
      <c r="AA15" s="25"/>
      <c r="AB15" s="25"/>
      <c r="AC15" s="25"/>
      <c r="AD15" s="25"/>
      <c r="AE15" s="25"/>
      <c r="AF15" s="25"/>
    </row>
    <row r="16" spans="1:32" s="21" customFormat="1" ht="13.5" customHeight="1">
      <c r="A16" s="287"/>
      <c r="B16" s="82"/>
      <c r="C16" s="103">
        <v>3</v>
      </c>
      <c r="D16" s="264" t="s">
        <v>87</v>
      </c>
      <c r="E16" s="264"/>
      <c r="F16" s="264"/>
      <c r="G16" s="265"/>
      <c r="H16" s="80"/>
      <c r="I16" s="25"/>
      <c r="J16" s="25"/>
      <c r="K16" s="143" t="s">
        <v>126</v>
      </c>
      <c r="L16" s="143" t="s">
        <v>126</v>
      </c>
      <c r="M16" s="143" t="s">
        <v>126</v>
      </c>
      <c r="N16" s="143" t="s">
        <v>126</v>
      </c>
      <c r="O16" s="143" t="s">
        <v>126</v>
      </c>
      <c r="P16" s="143" t="s">
        <v>126</v>
      </c>
      <c r="Q16" s="143" t="s">
        <v>126</v>
      </c>
      <c r="R16" s="141"/>
      <c r="S16" s="143" t="s">
        <v>126</v>
      </c>
      <c r="T16" s="143" t="s">
        <v>126</v>
      </c>
      <c r="U16" s="143" t="s">
        <v>126</v>
      </c>
      <c r="V16" s="143" t="s">
        <v>126</v>
      </c>
      <c r="W16" s="143" t="s">
        <v>126</v>
      </c>
      <c r="X16" s="25"/>
      <c r="Y16" s="25"/>
      <c r="Z16" s="25"/>
      <c r="AA16" s="25"/>
      <c r="AB16" s="143"/>
      <c r="AC16" s="25"/>
      <c r="AD16" s="25"/>
      <c r="AE16" s="25"/>
      <c r="AF16" s="25"/>
    </row>
    <row r="17" spans="1:32" s="21" customFormat="1" ht="13.5" customHeight="1">
      <c r="A17" s="287"/>
      <c r="B17" s="102">
        <v>4</v>
      </c>
      <c r="C17" s="264" t="s">
        <v>70</v>
      </c>
      <c r="D17" s="264"/>
      <c r="E17" s="264"/>
      <c r="F17" s="264"/>
      <c r="G17" s="265"/>
      <c r="H17" s="80"/>
      <c r="I17" s="25"/>
      <c r="J17" s="25"/>
      <c r="K17" s="25"/>
      <c r="L17" s="25"/>
      <c r="M17" s="25"/>
      <c r="N17" s="25"/>
      <c r="O17" s="25"/>
      <c r="P17" s="25"/>
      <c r="Q17" s="141"/>
      <c r="R17" s="141"/>
      <c r="S17" s="141"/>
      <c r="T17" s="141"/>
      <c r="U17" s="141"/>
      <c r="V17" s="63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32" s="21" customFormat="1" ht="13.5" customHeight="1">
      <c r="A18" s="287"/>
      <c r="B18" s="82"/>
      <c r="C18" s="103">
        <v>1</v>
      </c>
      <c r="D18" s="264" t="s">
        <v>20</v>
      </c>
      <c r="E18" s="264"/>
      <c r="F18" s="264"/>
      <c r="G18" s="265"/>
      <c r="H18" s="143" t="s">
        <v>126</v>
      </c>
      <c r="I18" s="143" t="s">
        <v>126</v>
      </c>
      <c r="J18" s="143" t="s">
        <v>126</v>
      </c>
      <c r="K18" s="143" t="s">
        <v>126</v>
      </c>
      <c r="L18" s="25"/>
      <c r="M18" s="25"/>
      <c r="N18" s="25"/>
      <c r="O18" s="25"/>
      <c r="P18" s="25"/>
      <c r="Q18" s="141"/>
      <c r="R18" s="141"/>
      <c r="S18" s="141"/>
      <c r="T18" s="141"/>
      <c r="U18" s="141"/>
      <c r="V18" s="63"/>
      <c r="W18" s="25"/>
      <c r="X18" s="25"/>
      <c r="Y18" s="25"/>
      <c r="Z18" s="25"/>
      <c r="AA18" s="25"/>
      <c r="AB18" s="25"/>
      <c r="AC18" s="25"/>
      <c r="AD18" s="25"/>
      <c r="AE18" s="25"/>
      <c r="AF18" s="25"/>
    </row>
    <row r="19" spans="1:32" s="129" customFormat="1" ht="13.5" customHeight="1">
      <c r="A19" s="287"/>
      <c r="B19" s="82"/>
      <c r="C19" s="103">
        <v>2</v>
      </c>
      <c r="D19" s="204" t="s">
        <v>178</v>
      </c>
      <c r="E19" s="205"/>
      <c r="F19" s="205"/>
      <c r="G19" s="206"/>
      <c r="H19" s="96"/>
      <c r="I19" s="143"/>
      <c r="J19" s="143"/>
      <c r="K19" s="143"/>
      <c r="L19" s="25"/>
      <c r="M19" s="25"/>
      <c r="N19" s="25"/>
      <c r="O19" s="25"/>
      <c r="P19" s="25"/>
      <c r="Q19" s="141"/>
      <c r="R19" s="141"/>
      <c r="S19" s="143" t="s">
        <v>126</v>
      </c>
      <c r="T19" s="141"/>
      <c r="U19" s="141"/>
      <c r="V19" s="143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32" s="21" customFormat="1" ht="13.5" customHeight="1">
      <c r="A20" s="287"/>
      <c r="B20" s="82"/>
      <c r="C20" s="103">
        <v>3</v>
      </c>
      <c r="D20" s="264" t="s">
        <v>142</v>
      </c>
      <c r="E20" s="264"/>
      <c r="F20" s="264"/>
      <c r="G20" s="265"/>
      <c r="H20" s="80"/>
      <c r="I20" s="25"/>
      <c r="J20" s="25"/>
      <c r="K20" s="25"/>
      <c r="L20" s="143" t="s">
        <v>126</v>
      </c>
      <c r="M20" s="143" t="s">
        <v>126</v>
      </c>
      <c r="N20" s="143" t="s">
        <v>126</v>
      </c>
      <c r="O20" s="143" t="s">
        <v>126</v>
      </c>
      <c r="P20" s="143" t="s">
        <v>126</v>
      </c>
      <c r="Q20" s="143" t="s">
        <v>126</v>
      </c>
      <c r="R20" s="143" t="s">
        <v>126</v>
      </c>
      <c r="S20" s="141"/>
      <c r="T20" s="143" t="s">
        <v>126</v>
      </c>
      <c r="U20" s="143" t="s">
        <v>126</v>
      </c>
      <c r="V20" s="143" t="s">
        <v>126</v>
      </c>
      <c r="W20" s="143" t="s">
        <v>126</v>
      </c>
      <c r="X20" s="25"/>
      <c r="Y20" s="25"/>
      <c r="Z20" s="25"/>
      <c r="AA20" s="25"/>
      <c r="AB20" s="143"/>
      <c r="AC20" s="25"/>
      <c r="AD20" s="25"/>
      <c r="AE20" s="25"/>
      <c r="AF20" s="25"/>
    </row>
    <row r="21" spans="1:32" s="21" customFormat="1" ht="13.5" customHeight="1">
      <c r="A21" s="287"/>
      <c r="B21" s="102">
        <v>5</v>
      </c>
      <c r="C21" s="264" t="s">
        <v>58</v>
      </c>
      <c r="D21" s="264"/>
      <c r="E21" s="264"/>
      <c r="F21" s="264"/>
      <c r="G21" s="265"/>
      <c r="H21" s="81"/>
      <c r="I21" s="25"/>
      <c r="J21" s="25"/>
      <c r="K21" s="25"/>
      <c r="L21" s="25"/>
      <c r="M21" s="25"/>
      <c r="N21" s="25"/>
      <c r="O21" s="25"/>
      <c r="P21" s="25"/>
      <c r="Q21" s="141"/>
      <c r="R21" s="141"/>
      <c r="S21" s="141"/>
      <c r="T21" s="141"/>
      <c r="U21" s="141"/>
      <c r="V21" s="63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32" s="21" customFormat="1" ht="13.5" customHeight="1">
      <c r="A22" s="287"/>
      <c r="B22" s="82"/>
      <c r="C22" s="103">
        <v>1</v>
      </c>
      <c r="D22" s="264" t="s">
        <v>89</v>
      </c>
      <c r="E22" s="264"/>
      <c r="F22" s="264"/>
      <c r="G22" s="265"/>
      <c r="H22" s="143" t="s">
        <v>126</v>
      </c>
      <c r="I22" s="143" t="s">
        <v>126</v>
      </c>
      <c r="J22" s="143" t="s">
        <v>126</v>
      </c>
      <c r="K22" s="143" t="s">
        <v>126</v>
      </c>
      <c r="L22" s="143" t="s">
        <v>126</v>
      </c>
      <c r="M22" s="25"/>
      <c r="N22" s="25"/>
      <c r="O22" s="25"/>
      <c r="P22" s="25"/>
      <c r="Q22" s="141"/>
      <c r="R22" s="141"/>
      <c r="S22" s="141"/>
      <c r="T22" s="141"/>
      <c r="U22" s="141"/>
      <c r="V22" s="63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32" s="21" customFormat="1" ht="13.5" customHeight="1">
      <c r="A23" s="287"/>
      <c r="B23" s="82"/>
      <c r="C23" s="103">
        <v>2</v>
      </c>
      <c r="D23" s="264" t="s">
        <v>88</v>
      </c>
      <c r="E23" s="264"/>
      <c r="F23" s="264"/>
      <c r="G23" s="265"/>
      <c r="H23" s="81"/>
      <c r="I23" s="25"/>
      <c r="J23" s="25"/>
      <c r="K23" s="25"/>
      <c r="L23" s="25"/>
      <c r="M23" s="143" t="s">
        <v>126</v>
      </c>
      <c r="N23" s="143" t="s">
        <v>126</v>
      </c>
      <c r="O23" s="143" t="s">
        <v>126</v>
      </c>
      <c r="P23" s="143" t="s">
        <v>126</v>
      </c>
      <c r="Q23" s="143" t="s">
        <v>126</v>
      </c>
      <c r="R23" s="143" t="s">
        <v>126</v>
      </c>
      <c r="S23" s="143" t="s">
        <v>126</v>
      </c>
      <c r="T23" s="143" t="s">
        <v>126</v>
      </c>
      <c r="U23" s="143" t="s">
        <v>126</v>
      </c>
      <c r="V23" s="143" t="s">
        <v>126</v>
      </c>
      <c r="W23" s="143" t="s">
        <v>126</v>
      </c>
      <c r="X23" s="25"/>
      <c r="Y23" s="25"/>
      <c r="Z23" s="25"/>
      <c r="AA23" s="25"/>
      <c r="AB23" s="143"/>
      <c r="AC23" s="25"/>
      <c r="AD23" s="25"/>
      <c r="AE23" s="25"/>
      <c r="AF23" s="25"/>
    </row>
    <row r="24" spans="1:32" s="21" customFormat="1" ht="13.5" customHeight="1">
      <c r="A24" s="287"/>
      <c r="B24" s="102">
        <v>6</v>
      </c>
      <c r="C24" s="264" t="s">
        <v>40</v>
      </c>
      <c r="D24" s="264"/>
      <c r="E24" s="264"/>
      <c r="F24" s="264"/>
      <c r="G24" s="265"/>
      <c r="H24" s="81"/>
      <c r="I24" s="25"/>
      <c r="J24" s="25"/>
      <c r="K24" s="25"/>
      <c r="L24" s="25"/>
      <c r="M24" s="25"/>
      <c r="N24" s="25"/>
      <c r="O24" s="25"/>
      <c r="P24" s="25"/>
      <c r="Q24" s="141"/>
      <c r="R24" s="141"/>
      <c r="S24" s="141"/>
      <c r="T24" s="141"/>
      <c r="U24" s="141"/>
      <c r="V24" s="63"/>
      <c r="W24" s="25"/>
      <c r="X24" s="25"/>
      <c r="Y24" s="25"/>
      <c r="Z24" s="25"/>
      <c r="AA24" s="25"/>
      <c r="AB24" s="25"/>
      <c r="AC24" s="25"/>
      <c r="AD24" s="25"/>
      <c r="AE24" s="25"/>
      <c r="AF24" s="25"/>
    </row>
    <row r="25" spans="1:32" s="21" customFormat="1" ht="13.5" customHeight="1">
      <c r="A25" s="287"/>
      <c r="B25" s="82"/>
      <c r="C25" s="103">
        <v>1</v>
      </c>
      <c r="D25" s="264" t="s">
        <v>20</v>
      </c>
      <c r="E25" s="264"/>
      <c r="F25" s="264"/>
      <c r="G25" s="265"/>
      <c r="H25" s="143" t="s">
        <v>126</v>
      </c>
      <c r="I25" s="143" t="s">
        <v>126</v>
      </c>
      <c r="J25" s="143" t="s">
        <v>126</v>
      </c>
      <c r="K25" s="143" t="s">
        <v>126</v>
      </c>
      <c r="L25" s="143" t="s">
        <v>126</v>
      </c>
      <c r="M25" s="143" t="s">
        <v>126</v>
      </c>
      <c r="N25" s="25"/>
      <c r="O25" s="25"/>
      <c r="P25" s="25"/>
      <c r="Q25" s="143" t="s">
        <v>126</v>
      </c>
      <c r="R25" s="141"/>
      <c r="S25" s="141"/>
      <c r="T25" s="141"/>
      <c r="U25" s="141"/>
      <c r="V25" s="63"/>
      <c r="W25" s="25"/>
      <c r="X25" s="25"/>
      <c r="Y25" s="25"/>
      <c r="Z25" s="25"/>
      <c r="AA25" s="25"/>
      <c r="AB25" s="25"/>
      <c r="AC25" s="25"/>
      <c r="AD25" s="25"/>
      <c r="AE25" s="25"/>
      <c r="AF25" s="25"/>
    </row>
    <row r="26" spans="1:32" s="129" customFormat="1" ht="13.5" customHeight="1">
      <c r="A26" s="287"/>
      <c r="B26" s="82"/>
      <c r="C26" s="103">
        <v>2</v>
      </c>
      <c r="D26" s="204" t="s">
        <v>178</v>
      </c>
      <c r="E26" s="205"/>
      <c r="F26" s="205"/>
      <c r="G26" s="206"/>
      <c r="H26" s="92"/>
      <c r="I26" s="143"/>
      <c r="J26" s="143"/>
      <c r="K26" s="143"/>
      <c r="L26" s="143"/>
      <c r="M26" s="143"/>
      <c r="N26" s="25"/>
      <c r="O26" s="25"/>
      <c r="P26" s="25"/>
      <c r="Q26" s="141"/>
      <c r="R26" s="141"/>
      <c r="S26" s="143"/>
      <c r="T26" s="143" t="s">
        <v>126</v>
      </c>
      <c r="U26" s="141"/>
      <c r="V26" s="143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1:32" s="21" customFormat="1" ht="13.5" customHeight="1">
      <c r="A27" s="287"/>
      <c r="B27" s="82"/>
      <c r="C27" s="103">
        <v>3</v>
      </c>
      <c r="D27" s="289" t="s">
        <v>143</v>
      </c>
      <c r="E27" s="290"/>
      <c r="F27" s="290"/>
      <c r="G27" s="291"/>
      <c r="H27" s="81"/>
      <c r="I27" s="25"/>
      <c r="J27" s="25"/>
      <c r="K27" s="25"/>
      <c r="L27" s="25"/>
      <c r="M27" s="25"/>
      <c r="N27" s="143" t="s">
        <v>126</v>
      </c>
      <c r="O27" s="143" t="s">
        <v>126</v>
      </c>
      <c r="P27" s="143" t="s">
        <v>126</v>
      </c>
      <c r="Q27" s="141"/>
      <c r="R27" s="143" t="s">
        <v>126</v>
      </c>
      <c r="S27" s="143" t="s">
        <v>126</v>
      </c>
      <c r="T27" s="141"/>
      <c r="U27" s="143" t="s">
        <v>126</v>
      </c>
      <c r="V27" s="143" t="s">
        <v>126</v>
      </c>
      <c r="W27" s="143" t="s">
        <v>126</v>
      </c>
      <c r="X27" s="25"/>
      <c r="Y27" s="25"/>
      <c r="Z27" s="25"/>
      <c r="AA27" s="25"/>
      <c r="AB27" s="143"/>
      <c r="AC27" s="25"/>
      <c r="AD27" s="25"/>
      <c r="AE27" s="25"/>
      <c r="AF27" s="25"/>
    </row>
    <row r="28" spans="1:32" s="21" customFormat="1" ht="13.5" customHeight="1">
      <c r="A28" s="287"/>
      <c r="B28" s="102">
        <v>7</v>
      </c>
      <c r="C28" s="264" t="s">
        <v>41</v>
      </c>
      <c r="D28" s="264"/>
      <c r="E28" s="264"/>
      <c r="F28" s="264"/>
      <c r="G28" s="265"/>
      <c r="H28" s="81"/>
      <c r="I28" s="25"/>
      <c r="J28" s="25"/>
      <c r="K28" s="25"/>
      <c r="L28" s="25"/>
      <c r="M28" s="25"/>
      <c r="N28" s="25"/>
      <c r="O28" s="25"/>
      <c r="P28" s="25"/>
      <c r="Q28" s="141"/>
      <c r="R28" s="141"/>
      <c r="S28" s="141"/>
      <c r="T28" s="141"/>
      <c r="U28" s="141"/>
      <c r="V28" s="63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1:32" s="21" customFormat="1" ht="13.5" customHeight="1">
      <c r="A29" s="287"/>
      <c r="B29" s="82"/>
      <c r="C29" s="103">
        <v>1</v>
      </c>
      <c r="D29" s="264" t="s">
        <v>20</v>
      </c>
      <c r="E29" s="264"/>
      <c r="F29" s="264"/>
      <c r="G29" s="265"/>
      <c r="H29" s="92" t="s">
        <v>126</v>
      </c>
      <c r="I29" s="143" t="s">
        <v>126</v>
      </c>
      <c r="J29" s="143" t="s">
        <v>126</v>
      </c>
      <c r="K29" s="143" t="s">
        <v>126</v>
      </c>
      <c r="L29" s="143" t="s">
        <v>126</v>
      </c>
      <c r="M29" s="143" t="s">
        <v>126</v>
      </c>
      <c r="N29" s="143" t="s">
        <v>126</v>
      </c>
      <c r="O29" s="25"/>
      <c r="P29" s="25"/>
      <c r="Q29" s="141"/>
      <c r="R29" s="141"/>
      <c r="S29" s="141"/>
      <c r="T29" s="141"/>
      <c r="U29" s="141"/>
      <c r="V29" s="63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1:32" s="21" customFormat="1" ht="13.5" customHeight="1">
      <c r="A30" s="287"/>
      <c r="B30" s="82"/>
      <c r="C30" s="103">
        <v>2</v>
      </c>
      <c r="D30" s="264" t="s">
        <v>146</v>
      </c>
      <c r="E30" s="264"/>
      <c r="F30" s="264"/>
      <c r="G30" s="265"/>
      <c r="H30" s="81"/>
      <c r="I30" s="25"/>
      <c r="J30" s="25"/>
      <c r="K30" s="25"/>
      <c r="L30" s="25"/>
      <c r="M30" s="25"/>
      <c r="N30" s="25"/>
      <c r="O30" s="143" t="s">
        <v>126</v>
      </c>
      <c r="P30" s="143" t="s">
        <v>126</v>
      </c>
      <c r="Q30" s="143" t="s">
        <v>126</v>
      </c>
      <c r="R30" s="143" t="s">
        <v>126</v>
      </c>
      <c r="S30" s="143" t="s">
        <v>126</v>
      </c>
      <c r="T30" s="143" t="s">
        <v>126</v>
      </c>
      <c r="U30" s="143" t="s">
        <v>126</v>
      </c>
      <c r="V30" s="143" t="s">
        <v>126</v>
      </c>
      <c r="W30" s="143" t="s">
        <v>126</v>
      </c>
      <c r="X30" s="25"/>
      <c r="Y30" s="25"/>
      <c r="Z30" s="25"/>
      <c r="AA30" s="25"/>
      <c r="AB30" s="143"/>
      <c r="AC30" s="25"/>
      <c r="AD30" s="25"/>
      <c r="AE30" s="25"/>
      <c r="AF30" s="25"/>
    </row>
    <row r="31" spans="1:32" s="21" customFormat="1" ht="13.5" customHeight="1">
      <c r="A31" s="287"/>
      <c r="B31" s="102">
        <v>8</v>
      </c>
      <c r="C31" s="264" t="s">
        <v>71</v>
      </c>
      <c r="D31" s="264"/>
      <c r="E31" s="264"/>
      <c r="F31" s="264"/>
      <c r="G31" s="265"/>
      <c r="H31" s="81"/>
      <c r="I31" s="25"/>
      <c r="J31" s="25"/>
      <c r="K31" s="25"/>
      <c r="L31" s="25"/>
      <c r="M31" s="25"/>
      <c r="N31" s="25"/>
      <c r="O31" s="25"/>
      <c r="P31" s="25"/>
      <c r="Q31" s="141"/>
      <c r="R31" s="141"/>
      <c r="S31" s="141"/>
      <c r="T31" s="141"/>
      <c r="U31" s="141"/>
      <c r="V31" s="63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1:32" s="21" customFormat="1" ht="13.5" customHeight="1">
      <c r="A32" s="287"/>
      <c r="B32" s="82"/>
      <c r="C32" s="103">
        <v>1</v>
      </c>
      <c r="D32" s="264" t="s">
        <v>20</v>
      </c>
      <c r="E32" s="264"/>
      <c r="F32" s="264"/>
      <c r="G32" s="265"/>
      <c r="H32" s="143" t="s">
        <v>126</v>
      </c>
      <c r="I32" s="143" t="s">
        <v>126</v>
      </c>
      <c r="J32" s="143" t="s">
        <v>126</v>
      </c>
      <c r="K32" s="143" t="s">
        <v>126</v>
      </c>
      <c r="L32" s="143" t="s">
        <v>126</v>
      </c>
      <c r="M32" s="143" t="s">
        <v>126</v>
      </c>
      <c r="N32" s="143" t="s">
        <v>126</v>
      </c>
      <c r="O32" s="143" t="s">
        <v>126</v>
      </c>
      <c r="P32" s="25"/>
      <c r="Q32" s="141"/>
      <c r="R32" s="141"/>
      <c r="S32" s="141"/>
      <c r="T32" s="141"/>
      <c r="U32" s="141"/>
      <c r="V32" s="63"/>
      <c r="W32" s="25"/>
      <c r="X32" s="25"/>
      <c r="Y32" s="25"/>
      <c r="Z32" s="25"/>
      <c r="AA32" s="25"/>
      <c r="AB32" s="25"/>
      <c r="AC32" s="25"/>
      <c r="AD32" s="25"/>
      <c r="AE32" s="25"/>
      <c r="AF32" s="25"/>
    </row>
    <row r="33" spans="1:32" s="129" customFormat="1" ht="13.5" customHeight="1">
      <c r="A33" s="287"/>
      <c r="B33" s="82"/>
      <c r="C33" s="103">
        <v>2</v>
      </c>
      <c r="D33" s="204" t="s">
        <v>181</v>
      </c>
      <c r="E33" s="205"/>
      <c r="F33" s="205"/>
      <c r="G33" s="206"/>
      <c r="H33" s="92"/>
      <c r="I33" s="143"/>
      <c r="J33" s="143"/>
      <c r="K33" s="143"/>
      <c r="L33" s="143"/>
      <c r="M33" s="143"/>
      <c r="N33" s="143"/>
      <c r="O33" s="143"/>
      <c r="P33" s="25"/>
      <c r="Q33" s="141"/>
      <c r="R33" s="141"/>
      <c r="S33" s="141"/>
      <c r="T33" s="141"/>
      <c r="U33" s="143" t="s">
        <v>126</v>
      </c>
      <c r="V33" s="143" t="s">
        <v>126</v>
      </c>
      <c r="W33" s="25"/>
      <c r="X33" s="25"/>
      <c r="Y33" s="25"/>
      <c r="Z33" s="25"/>
      <c r="AA33" s="25"/>
      <c r="AB33" s="25"/>
      <c r="AC33" s="25"/>
      <c r="AD33" s="25"/>
      <c r="AE33" s="25"/>
      <c r="AF33" s="25"/>
    </row>
    <row r="34" spans="1:32" s="21" customFormat="1" ht="13.5" customHeight="1">
      <c r="A34" s="287"/>
      <c r="B34" s="82"/>
      <c r="C34" s="103">
        <v>3</v>
      </c>
      <c r="D34" s="264" t="s">
        <v>144</v>
      </c>
      <c r="E34" s="264"/>
      <c r="F34" s="264"/>
      <c r="G34" s="265"/>
      <c r="H34" s="81"/>
      <c r="I34" s="25"/>
      <c r="J34" s="25"/>
      <c r="K34" s="25"/>
      <c r="L34" s="25"/>
      <c r="M34" s="25"/>
      <c r="N34" s="25"/>
      <c r="O34" s="25"/>
      <c r="P34" s="143" t="s">
        <v>126</v>
      </c>
      <c r="Q34" s="143" t="s">
        <v>126</v>
      </c>
      <c r="R34" s="143" t="s">
        <v>126</v>
      </c>
      <c r="S34" s="143" t="s">
        <v>126</v>
      </c>
      <c r="T34" s="143" t="s">
        <v>126</v>
      </c>
      <c r="U34" s="141"/>
      <c r="V34" s="63"/>
      <c r="W34" s="143" t="s">
        <v>126</v>
      </c>
      <c r="X34" s="25"/>
      <c r="Y34" s="25"/>
      <c r="Z34" s="25"/>
      <c r="AA34" s="25"/>
      <c r="AB34" s="143"/>
      <c r="AC34" s="25"/>
      <c r="AD34" s="25"/>
      <c r="AE34" s="25"/>
      <c r="AF34" s="25"/>
    </row>
    <row r="35" spans="1:32" s="21" customFormat="1" ht="13.5" customHeight="1">
      <c r="A35" s="287"/>
      <c r="B35" s="102">
        <v>9</v>
      </c>
      <c r="C35" s="264" t="s">
        <v>72</v>
      </c>
      <c r="D35" s="264"/>
      <c r="E35" s="264"/>
      <c r="F35" s="264"/>
      <c r="G35" s="265"/>
      <c r="H35" s="81"/>
      <c r="I35" s="25"/>
      <c r="J35" s="25"/>
      <c r="K35" s="25"/>
      <c r="L35" s="25"/>
      <c r="M35" s="25"/>
      <c r="N35" s="25"/>
      <c r="O35" s="25"/>
      <c r="P35" s="25"/>
      <c r="Q35" s="141"/>
      <c r="R35" s="141"/>
      <c r="S35" s="141"/>
      <c r="T35" s="141"/>
      <c r="U35" s="141"/>
      <c r="V35" s="63"/>
      <c r="W35" s="25"/>
      <c r="X35" s="25"/>
      <c r="Y35" s="25"/>
      <c r="Z35" s="25"/>
      <c r="AA35" s="25"/>
      <c r="AB35" s="25"/>
      <c r="AC35" s="25"/>
      <c r="AD35" s="25"/>
      <c r="AE35" s="25"/>
      <c r="AF35" s="25"/>
    </row>
    <row r="36" spans="1:32" s="21" customFormat="1" ht="13.5" customHeight="1">
      <c r="A36" s="287"/>
      <c r="B36" s="82"/>
      <c r="C36" s="103">
        <v>1</v>
      </c>
      <c r="D36" s="264" t="s">
        <v>78</v>
      </c>
      <c r="E36" s="264"/>
      <c r="F36" s="264"/>
      <c r="G36" s="265"/>
      <c r="H36" s="81"/>
      <c r="I36" s="25"/>
      <c r="J36" s="25"/>
      <c r="K36" s="25"/>
      <c r="L36" s="25"/>
      <c r="M36" s="25"/>
      <c r="N36" s="25"/>
      <c r="O36" s="25"/>
      <c r="P36" s="143"/>
      <c r="Q36" s="141"/>
      <c r="R36" s="141"/>
      <c r="S36" s="141"/>
      <c r="T36" s="143" t="s">
        <v>126</v>
      </c>
      <c r="U36" s="143" t="s">
        <v>126</v>
      </c>
      <c r="V36" s="63"/>
      <c r="W36" s="143" t="s">
        <v>126</v>
      </c>
      <c r="X36" s="25"/>
      <c r="Y36" s="25"/>
      <c r="Z36" s="25"/>
      <c r="AA36" s="25"/>
      <c r="AB36" s="143"/>
      <c r="AC36" s="25"/>
      <c r="AD36" s="25"/>
      <c r="AE36" s="25"/>
      <c r="AF36" s="25"/>
    </row>
    <row r="37" spans="1:32" s="21" customFormat="1" ht="13.5" customHeight="1">
      <c r="A37" s="287"/>
      <c r="B37" s="82"/>
      <c r="C37" s="103">
        <v>2</v>
      </c>
      <c r="D37" s="264" t="s">
        <v>79</v>
      </c>
      <c r="E37" s="264"/>
      <c r="F37" s="264"/>
      <c r="G37" s="265"/>
      <c r="H37" s="81"/>
      <c r="I37" s="25"/>
      <c r="J37" s="25"/>
      <c r="K37" s="25"/>
      <c r="L37" s="25"/>
      <c r="M37" s="25"/>
      <c r="N37" s="25"/>
      <c r="O37" s="25"/>
      <c r="P37" s="25"/>
      <c r="Q37" s="141"/>
      <c r="R37" s="141"/>
      <c r="S37" s="143" t="s">
        <v>126</v>
      </c>
      <c r="T37" s="141"/>
      <c r="U37" s="141"/>
      <c r="V37" s="63"/>
      <c r="W37" s="25"/>
      <c r="X37" s="25"/>
      <c r="Y37" s="25"/>
      <c r="Z37" s="25"/>
      <c r="AA37" s="25"/>
      <c r="AB37" s="25"/>
      <c r="AC37" s="25"/>
      <c r="AD37" s="25"/>
      <c r="AE37" s="25"/>
      <c r="AF37" s="25"/>
    </row>
    <row r="38" spans="1:32" s="21" customFormat="1" ht="13.5" customHeight="1">
      <c r="A38" s="287"/>
      <c r="B38" s="82"/>
      <c r="C38" s="103">
        <v>3</v>
      </c>
      <c r="D38" s="264" t="s">
        <v>80</v>
      </c>
      <c r="E38" s="264"/>
      <c r="F38" s="264"/>
      <c r="G38" s="265"/>
      <c r="H38" s="81"/>
      <c r="I38" s="25"/>
      <c r="J38" s="25"/>
      <c r="K38" s="25"/>
      <c r="L38" s="25"/>
      <c r="M38" s="25"/>
      <c r="N38" s="25"/>
      <c r="O38" s="25"/>
      <c r="P38" s="143"/>
      <c r="Q38" s="141"/>
      <c r="R38" s="143" t="s">
        <v>126</v>
      </c>
      <c r="S38" s="141"/>
      <c r="T38" s="141"/>
      <c r="U38" s="141"/>
      <c r="V38" s="63"/>
      <c r="W38" s="143" t="s">
        <v>126</v>
      </c>
      <c r="X38" s="25"/>
      <c r="Y38" s="25"/>
      <c r="Z38" s="25"/>
      <c r="AA38" s="25"/>
      <c r="AB38" s="143"/>
      <c r="AC38" s="25"/>
      <c r="AD38" s="25"/>
      <c r="AE38" s="25"/>
      <c r="AF38" s="25"/>
    </row>
    <row r="39" spans="1:32" s="21" customFormat="1" ht="13.5" customHeight="1">
      <c r="A39" s="287"/>
      <c r="B39" s="82"/>
      <c r="C39" s="103">
        <v>4</v>
      </c>
      <c r="D39" s="264" t="s">
        <v>81</v>
      </c>
      <c r="E39" s="264"/>
      <c r="F39" s="264"/>
      <c r="G39" s="265"/>
      <c r="H39" s="81"/>
      <c r="I39" s="25"/>
      <c r="J39" s="25"/>
      <c r="K39" s="25"/>
      <c r="L39" s="25"/>
      <c r="M39" s="25"/>
      <c r="N39" s="25"/>
      <c r="O39" s="25"/>
      <c r="P39" s="25"/>
      <c r="Q39" s="143" t="s">
        <v>126</v>
      </c>
      <c r="R39" s="141"/>
      <c r="S39" s="141"/>
      <c r="T39" s="141"/>
      <c r="U39" s="141"/>
      <c r="V39" s="63"/>
      <c r="W39" s="25"/>
      <c r="X39" s="25"/>
      <c r="Y39" s="25"/>
      <c r="Z39" s="25"/>
      <c r="AA39" s="25"/>
      <c r="AB39" s="25"/>
      <c r="AC39" s="25"/>
      <c r="AD39" s="25"/>
      <c r="AE39" s="25"/>
      <c r="AF39" s="25"/>
    </row>
    <row r="40" spans="1:32" s="21" customFormat="1" ht="13.5" customHeight="1">
      <c r="A40" s="287"/>
      <c r="B40" s="82"/>
      <c r="C40" s="103">
        <v>5</v>
      </c>
      <c r="D40" s="204" t="s">
        <v>82</v>
      </c>
      <c r="E40" s="205"/>
      <c r="F40" s="205"/>
      <c r="G40" s="206"/>
      <c r="H40" s="81"/>
      <c r="I40" s="25"/>
      <c r="J40" s="25"/>
      <c r="K40" s="25"/>
      <c r="L40" s="25"/>
      <c r="M40" s="25"/>
      <c r="N40" s="25"/>
      <c r="O40" s="25"/>
      <c r="P40" s="25"/>
      <c r="Q40" s="141"/>
      <c r="R40" s="141"/>
      <c r="S40" s="141"/>
      <c r="T40" s="141"/>
      <c r="U40" s="141"/>
      <c r="V40" s="63"/>
      <c r="W40" s="25"/>
      <c r="X40" s="25"/>
      <c r="Y40" s="25"/>
      <c r="Z40" s="25"/>
      <c r="AA40" s="25"/>
      <c r="AB40" s="25"/>
      <c r="AC40" s="25"/>
      <c r="AD40" s="25"/>
      <c r="AE40" s="25"/>
      <c r="AF40" s="25"/>
    </row>
    <row r="41" spans="1:32" s="129" customFormat="1" ht="13.5" customHeight="1">
      <c r="A41" s="287"/>
      <c r="B41" s="82"/>
      <c r="C41" s="103">
        <v>6</v>
      </c>
      <c r="D41" s="204" t="s">
        <v>175</v>
      </c>
      <c r="E41" s="205"/>
      <c r="F41" s="205"/>
      <c r="G41" s="206"/>
      <c r="H41" s="143" t="s">
        <v>126</v>
      </c>
      <c r="I41" s="143" t="s">
        <v>126</v>
      </c>
      <c r="J41" s="143" t="s">
        <v>126</v>
      </c>
      <c r="K41" s="143" t="s">
        <v>126</v>
      </c>
      <c r="L41" s="143" t="s">
        <v>126</v>
      </c>
      <c r="M41" s="143" t="s">
        <v>126</v>
      </c>
      <c r="N41" s="143" t="s">
        <v>126</v>
      </c>
      <c r="O41" s="143" t="s">
        <v>126</v>
      </c>
      <c r="P41" s="143" t="s">
        <v>126</v>
      </c>
      <c r="Q41" s="141"/>
      <c r="R41" s="141"/>
      <c r="S41" s="141"/>
      <c r="T41" s="141"/>
      <c r="U41" s="141"/>
      <c r="V41" s="143"/>
      <c r="W41" s="25"/>
      <c r="X41" s="25"/>
      <c r="Y41" s="25"/>
      <c r="Z41" s="25"/>
      <c r="AA41" s="25"/>
      <c r="AB41" s="25"/>
      <c r="AC41" s="25"/>
      <c r="AD41" s="25"/>
      <c r="AE41" s="25"/>
      <c r="AF41" s="25"/>
    </row>
    <row r="42" spans="1:32" s="129" customFormat="1" ht="13.5" customHeight="1">
      <c r="A42" s="287"/>
      <c r="B42" s="82"/>
      <c r="C42" s="103">
        <v>7</v>
      </c>
      <c r="D42" s="204" t="s">
        <v>181</v>
      </c>
      <c r="E42" s="205"/>
      <c r="F42" s="205"/>
      <c r="G42" s="206"/>
      <c r="H42" s="92"/>
      <c r="I42" s="143"/>
      <c r="J42" s="143"/>
      <c r="K42" s="143"/>
      <c r="L42" s="143"/>
      <c r="M42" s="143"/>
      <c r="N42" s="143"/>
      <c r="O42" s="143"/>
      <c r="P42" s="143"/>
      <c r="Q42" s="141"/>
      <c r="R42" s="141"/>
      <c r="S42" s="141"/>
      <c r="T42" s="141"/>
      <c r="U42" s="141"/>
      <c r="V42" s="143" t="s">
        <v>126</v>
      </c>
      <c r="W42" s="25"/>
      <c r="X42" s="25"/>
      <c r="Y42" s="25"/>
      <c r="Z42" s="25"/>
      <c r="AA42" s="25"/>
      <c r="AB42" s="25"/>
      <c r="AC42" s="25"/>
      <c r="AD42" s="25"/>
      <c r="AE42" s="25"/>
      <c r="AF42" s="25"/>
    </row>
    <row r="43" spans="1:32" s="21" customFormat="1" ht="13.5" customHeight="1">
      <c r="A43" s="287"/>
      <c r="B43" s="102">
        <v>10</v>
      </c>
      <c r="C43" s="264" t="s">
        <v>73</v>
      </c>
      <c r="D43" s="264"/>
      <c r="E43" s="264"/>
      <c r="F43" s="264"/>
      <c r="G43" s="265"/>
      <c r="H43" s="92" t="s">
        <v>126</v>
      </c>
      <c r="I43" s="143" t="s">
        <v>126</v>
      </c>
      <c r="J43" s="143" t="s">
        <v>126</v>
      </c>
      <c r="K43" s="143" t="s">
        <v>126</v>
      </c>
      <c r="L43" s="143" t="s">
        <v>126</v>
      </c>
      <c r="M43" s="143" t="s">
        <v>126</v>
      </c>
      <c r="N43" s="143" t="s">
        <v>126</v>
      </c>
      <c r="O43" s="143" t="s">
        <v>126</v>
      </c>
      <c r="P43" s="143" t="s">
        <v>126</v>
      </c>
      <c r="Q43" s="143" t="s">
        <v>126</v>
      </c>
      <c r="R43" s="143" t="s">
        <v>126</v>
      </c>
      <c r="S43" s="143" t="s">
        <v>126</v>
      </c>
      <c r="T43" s="143" t="s">
        <v>126</v>
      </c>
      <c r="U43" s="143" t="s">
        <v>126</v>
      </c>
      <c r="V43" s="143" t="s">
        <v>126</v>
      </c>
      <c r="W43" s="143" t="s">
        <v>126</v>
      </c>
      <c r="X43" s="25"/>
      <c r="Y43" s="25"/>
      <c r="Z43" s="25"/>
      <c r="AA43" s="25"/>
      <c r="AB43" s="143"/>
      <c r="AC43" s="25"/>
      <c r="AD43" s="25"/>
      <c r="AE43" s="25"/>
      <c r="AF43" s="25"/>
    </row>
    <row r="44" spans="1:32" s="21" customFormat="1" ht="13.5" customHeight="1">
      <c r="A44" s="287"/>
      <c r="B44" s="102">
        <v>11</v>
      </c>
      <c r="C44" s="264" t="s">
        <v>157</v>
      </c>
      <c r="D44" s="264"/>
      <c r="E44" s="264"/>
      <c r="F44" s="264"/>
      <c r="G44" s="265"/>
      <c r="H44" s="81"/>
      <c r="I44" s="25"/>
      <c r="J44" s="25"/>
      <c r="K44" s="25"/>
      <c r="L44" s="25"/>
      <c r="M44" s="25"/>
      <c r="N44" s="25"/>
      <c r="O44" s="25"/>
      <c r="P44" s="25"/>
      <c r="Q44" s="141"/>
      <c r="R44" s="141"/>
      <c r="S44" s="141"/>
      <c r="T44" s="141"/>
      <c r="U44" s="141"/>
      <c r="V44" s="63"/>
      <c r="W44" s="25"/>
      <c r="X44" s="143" t="s">
        <v>126</v>
      </c>
      <c r="Y44" s="25"/>
      <c r="Z44" s="25"/>
      <c r="AA44" s="25"/>
      <c r="AB44" s="25"/>
      <c r="AC44" s="143"/>
      <c r="AD44" s="25"/>
      <c r="AE44" s="25"/>
      <c r="AF44" s="25"/>
    </row>
    <row r="45" spans="1:32" s="21" customFormat="1" ht="13.5" customHeight="1">
      <c r="A45" s="287"/>
      <c r="B45" s="102">
        <v>12</v>
      </c>
      <c r="C45" s="264" t="s">
        <v>74</v>
      </c>
      <c r="D45" s="264"/>
      <c r="E45" s="264"/>
      <c r="F45" s="264"/>
      <c r="G45" s="265"/>
      <c r="H45" s="81"/>
      <c r="I45" s="25"/>
      <c r="J45" s="25"/>
      <c r="K45" s="25"/>
      <c r="L45" s="25"/>
      <c r="M45" s="25"/>
      <c r="N45" s="25"/>
      <c r="O45" s="25"/>
      <c r="P45" s="25"/>
      <c r="Q45" s="141"/>
      <c r="R45" s="141"/>
      <c r="S45" s="141"/>
      <c r="T45" s="141"/>
      <c r="U45" s="141"/>
      <c r="V45" s="63"/>
      <c r="W45" s="25"/>
      <c r="X45" s="25"/>
      <c r="Y45" s="25"/>
      <c r="Z45" s="25"/>
      <c r="AA45" s="25"/>
      <c r="AB45" s="25"/>
      <c r="AC45" s="25"/>
      <c r="AD45" s="25"/>
      <c r="AE45" s="25"/>
      <c r="AF45" s="25"/>
    </row>
    <row r="46" spans="1:32" s="21" customFormat="1" ht="13.5" customHeight="1">
      <c r="A46" s="287"/>
      <c r="B46" s="82"/>
      <c r="C46" s="103">
        <v>1</v>
      </c>
      <c r="D46" s="264" t="s">
        <v>75</v>
      </c>
      <c r="E46" s="264"/>
      <c r="F46" s="264"/>
      <c r="G46" s="265"/>
      <c r="H46" s="81"/>
      <c r="I46" s="25"/>
      <c r="J46" s="25"/>
      <c r="K46" s="25"/>
      <c r="L46" s="25"/>
      <c r="M46" s="25"/>
      <c r="N46" s="25"/>
      <c r="O46" s="25"/>
      <c r="P46" s="25"/>
      <c r="Q46" s="141"/>
      <c r="R46" s="141"/>
      <c r="S46" s="141"/>
      <c r="T46" s="141"/>
      <c r="U46" s="141"/>
      <c r="V46" s="63"/>
      <c r="W46" s="25"/>
      <c r="X46" s="25"/>
      <c r="Y46" s="143" t="s">
        <v>126</v>
      </c>
      <c r="Z46" s="25"/>
      <c r="AA46" s="25"/>
      <c r="AB46" s="25"/>
      <c r="AC46" s="25"/>
      <c r="AD46" s="143"/>
      <c r="AE46" s="25"/>
      <c r="AF46" s="25"/>
    </row>
    <row r="47" spans="1:32" s="21" customFormat="1" ht="13.5" customHeight="1">
      <c r="A47" s="287"/>
      <c r="B47" s="82"/>
      <c r="C47" s="103">
        <v>2</v>
      </c>
      <c r="D47" s="264" t="s">
        <v>76</v>
      </c>
      <c r="E47" s="264"/>
      <c r="F47" s="264"/>
      <c r="G47" s="265"/>
      <c r="H47" s="81"/>
      <c r="I47" s="25"/>
      <c r="J47" s="25"/>
      <c r="K47" s="25"/>
      <c r="L47" s="25"/>
      <c r="M47" s="25"/>
      <c r="N47" s="25"/>
      <c r="O47" s="25"/>
      <c r="P47" s="25"/>
      <c r="Q47" s="141"/>
      <c r="R47" s="141"/>
      <c r="S47" s="141"/>
      <c r="T47" s="141"/>
      <c r="U47" s="141"/>
      <c r="V47" s="63"/>
      <c r="W47" s="25"/>
      <c r="X47" s="25"/>
      <c r="Y47" s="25"/>
      <c r="Z47" s="143" t="s">
        <v>126</v>
      </c>
      <c r="AA47" s="25"/>
      <c r="AB47" s="25"/>
      <c r="AC47" s="25"/>
      <c r="AD47" s="25"/>
      <c r="AE47" s="143"/>
      <c r="AF47" s="25"/>
    </row>
    <row r="48" spans="1:32" s="21" customFormat="1" ht="13.5" customHeight="1" thickBot="1">
      <c r="A48" s="288"/>
      <c r="B48" s="83"/>
      <c r="C48" s="101">
        <v>3</v>
      </c>
      <c r="D48" s="266" t="s">
        <v>77</v>
      </c>
      <c r="E48" s="266"/>
      <c r="F48" s="266"/>
      <c r="G48" s="267"/>
      <c r="H48" s="81"/>
      <c r="I48" s="25"/>
      <c r="J48" s="25"/>
      <c r="K48" s="25"/>
      <c r="L48" s="25"/>
      <c r="M48" s="25"/>
      <c r="N48" s="25"/>
      <c r="O48" s="25"/>
      <c r="P48" s="25"/>
      <c r="Q48" s="93"/>
      <c r="R48" s="93"/>
      <c r="S48" s="93"/>
      <c r="T48" s="93"/>
      <c r="U48" s="93"/>
      <c r="V48" s="63"/>
      <c r="W48" s="25"/>
      <c r="X48" s="25"/>
      <c r="Y48" s="25"/>
      <c r="Z48" s="25"/>
      <c r="AA48" s="143" t="s">
        <v>126</v>
      </c>
      <c r="AB48" s="25"/>
      <c r="AC48" s="25"/>
      <c r="AD48" s="25"/>
      <c r="AE48" s="25"/>
      <c r="AF48" s="143"/>
    </row>
    <row r="49" spans="1:32" s="21" customFormat="1" ht="13.5" customHeight="1">
      <c r="A49" s="235" t="s">
        <v>118</v>
      </c>
      <c r="B49" s="270" t="s">
        <v>61</v>
      </c>
      <c r="C49" s="230"/>
      <c r="D49" s="230"/>
      <c r="E49" s="230"/>
      <c r="F49" s="230"/>
      <c r="G49" s="271"/>
      <c r="H49" s="28"/>
      <c r="I49" s="29"/>
      <c r="J49" s="29"/>
      <c r="K49" s="29"/>
      <c r="L49" s="29"/>
      <c r="M49" s="29"/>
      <c r="N49" s="29"/>
      <c r="O49" s="29"/>
      <c r="P49" s="29"/>
      <c r="Q49" s="95"/>
      <c r="R49" s="95"/>
      <c r="S49" s="95"/>
      <c r="T49" s="95"/>
      <c r="U49" s="95"/>
      <c r="V49" s="64"/>
      <c r="W49" s="29"/>
      <c r="X49" s="29"/>
      <c r="Y49" s="29"/>
      <c r="Z49" s="29"/>
      <c r="AA49" s="29"/>
      <c r="AB49" s="29"/>
      <c r="AC49" s="29"/>
      <c r="AD49" s="29"/>
      <c r="AE49" s="29"/>
      <c r="AF49" s="29"/>
    </row>
    <row r="50" spans="1:32" s="21" customFormat="1" ht="13.5" customHeight="1">
      <c r="A50" s="229"/>
      <c r="B50" s="65"/>
      <c r="C50" s="209" t="s">
        <v>83</v>
      </c>
      <c r="D50" s="207"/>
      <c r="E50" s="207"/>
      <c r="F50" s="207"/>
      <c r="G50" s="207"/>
      <c r="H50" s="27"/>
      <c r="I50" s="25"/>
      <c r="J50" s="25"/>
      <c r="K50" s="25"/>
      <c r="L50" s="25"/>
      <c r="M50" s="25"/>
      <c r="N50" s="25"/>
      <c r="O50" s="25"/>
      <c r="P50" s="25"/>
      <c r="Q50" s="141"/>
      <c r="R50" s="141"/>
      <c r="S50" s="141"/>
      <c r="T50" s="141"/>
      <c r="U50" s="141"/>
      <c r="V50" s="63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1:32" s="21" customFormat="1" ht="13.5" customHeight="1">
      <c r="A51" s="229"/>
      <c r="B51" s="65"/>
      <c r="C51" s="66"/>
      <c r="D51" s="204" t="s">
        <v>90</v>
      </c>
      <c r="E51" s="205"/>
      <c r="F51" s="205"/>
      <c r="G51" s="206"/>
      <c r="H51" s="143" t="s">
        <v>126</v>
      </c>
      <c r="I51" s="143" t="s">
        <v>126</v>
      </c>
      <c r="J51" s="25"/>
      <c r="K51" s="25"/>
      <c r="L51" s="25"/>
      <c r="M51" s="25"/>
      <c r="N51" s="25"/>
      <c r="O51" s="25"/>
      <c r="P51" s="25"/>
      <c r="Q51" s="141"/>
      <c r="R51" s="141"/>
      <c r="S51" s="141"/>
      <c r="T51" s="141"/>
      <c r="U51" s="141"/>
      <c r="V51" s="63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1:32" s="21" customFormat="1" ht="13.5" customHeight="1">
      <c r="A52" s="229"/>
      <c r="B52" s="65"/>
      <c r="C52" s="86"/>
      <c r="D52" s="205" t="s">
        <v>91</v>
      </c>
      <c r="E52" s="205"/>
      <c r="F52" s="205"/>
      <c r="G52" s="206"/>
      <c r="H52" s="143" t="s">
        <v>126</v>
      </c>
      <c r="I52" s="143" t="s">
        <v>126</v>
      </c>
      <c r="J52" s="143" t="s">
        <v>126</v>
      </c>
      <c r="K52" s="143" t="s">
        <v>126</v>
      </c>
      <c r="L52" s="25"/>
      <c r="M52" s="25"/>
      <c r="N52" s="25"/>
      <c r="O52" s="25"/>
      <c r="P52" s="25"/>
      <c r="Q52" s="141"/>
      <c r="R52" s="141"/>
      <c r="S52" s="141"/>
      <c r="T52" s="141"/>
      <c r="U52" s="141"/>
      <c r="V52" s="63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1:32" s="21" customFormat="1" ht="13.5" customHeight="1">
      <c r="A53" s="229"/>
      <c r="B53" s="65"/>
      <c r="C53" s="86"/>
      <c r="D53" s="204" t="s">
        <v>92</v>
      </c>
      <c r="E53" s="205"/>
      <c r="F53" s="205"/>
      <c r="G53" s="206"/>
      <c r="H53" s="143" t="s">
        <v>126</v>
      </c>
      <c r="I53" s="143" t="s">
        <v>126</v>
      </c>
      <c r="J53" s="143" t="s">
        <v>126</v>
      </c>
      <c r="K53" s="143" t="s">
        <v>126</v>
      </c>
      <c r="L53" s="143" t="s">
        <v>126</v>
      </c>
      <c r="M53" s="25"/>
      <c r="N53" s="25"/>
      <c r="O53" s="25"/>
      <c r="P53" s="25"/>
      <c r="Q53" s="141"/>
      <c r="R53" s="141"/>
      <c r="S53" s="141"/>
      <c r="T53" s="141"/>
      <c r="U53" s="141"/>
      <c r="V53" s="63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1:32" s="21" customFormat="1" ht="13.5" customHeight="1">
      <c r="A54" s="229"/>
      <c r="B54" s="65"/>
      <c r="C54" s="86"/>
      <c r="D54" s="204" t="s">
        <v>93</v>
      </c>
      <c r="E54" s="205"/>
      <c r="F54" s="205"/>
      <c r="G54" s="206"/>
      <c r="H54" s="143" t="s">
        <v>126</v>
      </c>
      <c r="I54" s="143" t="s">
        <v>126</v>
      </c>
      <c r="J54" s="143" t="s">
        <v>126</v>
      </c>
      <c r="K54" s="143" t="s">
        <v>126</v>
      </c>
      <c r="L54" s="143" t="s">
        <v>126</v>
      </c>
      <c r="M54" s="143" t="s">
        <v>126</v>
      </c>
      <c r="N54" s="143" t="s">
        <v>126</v>
      </c>
      <c r="O54" s="25"/>
      <c r="P54" s="25"/>
      <c r="Q54" s="141"/>
      <c r="R54" s="141"/>
      <c r="S54" s="141"/>
      <c r="T54" s="141"/>
      <c r="U54" s="141"/>
      <c r="V54" s="63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1:32" s="21" customFormat="1" ht="13.5" customHeight="1">
      <c r="A55" s="229"/>
      <c r="B55" s="65"/>
      <c r="C55" s="86"/>
      <c r="D55" s="204" t="s">
        <v>145</v>
      </c>
      <c r="E55" s="205"/>
      <c r="F55" s="205"/>
      <c r="G55" s="206"/>
      <c r="H55" s="143" t="s">
        <v>126</v>
      </c>
      <c r="I55" s="143" t="s">
        <v>126</v>
      </c>
      <c r="J55" s="143" t="s">
        <v>126</v>
      </c>
      <c r="K55" s="143" t="s">
        <v>126</v>
      </c>
      <c r="L55" s="143" t="s">
        <v>126</v>
      </c>
      <c r="M55" s="143" t="s">
        <v>126</v>
      </c>
      <c r="N55" s="143" t="s">
        <v>126</v>
      </c>
      <c r="O55" s="143" t="s">
        <v>126</v>
      </c>
      <c r="P55" s="143" t="s">
        <v>126</v>
      </c>
      <c r="Q55" s="141"/>
      <c r="R55" s="141"/>
      <c r="S55" s="141"/>
      <c r="T55" s="141"/>
      <c r="U55" s="141"/>
      <c r="V55" s="63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1:32" s="129" customFormat="1" ht="13.5" customHeight="1">
      <c r="A56" s="229"/>
      <c r="B56" s="144"/>
      <c r="C56" s="141"/>
      <c r="D56" s="204" t="s">
        <v>182</v>
      </c>
      <c r="E56" s="205"/>
      <c r="F56" s="205"/>
      <c r="G56" s="206"/>
      <c r="H56" s="96"/>
      <c r="I56" s="143"/>
      <c r="J56" s="143"/>
      <c r="K56" s="143"/>
      <c r="L56" s="143"/>
      <c r="M56" s="143"/>
      <c r="N56" s="143"/>
      <c r="O56" s="143"/>
      <c r="P56" s="143"/>
      <c r="Q56" s="143" t="s">
        <v>126</v>
      </c>
      <c r="R56" s="141"/>
      <c r="S56" s="141"/>
      <c r="T56" s="141"/>
      <c r="U56" s="141"/>
      <c r="V56" s="143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1:32" s="129" customFormat="1" ht="13.5" customHeight="1">
      <c r="A57" s="229"/>
      <c r="B57" s="144"/>
      <c r="C57" s="146"/>
      <c r="D57" s="204" t="s">
        <v>184</v>
      </c>
      <c r="E57" s="205"/>
      <c r="F57" s="205"/>
      <c r="G57" s="206"/>
      <c r="H57" s="96"/>
      <c r="I57" s="143"/>
      <c r="J57" s="143"/>
      <c r="K57" s="143"/>
      <c r="L57" s="143"/>
      <c r="M57" s="143"/>
      <c r="N57" s="143"/>
      <c r="O57" s="143"/>
      <c r="P57" s="143"/>
      <c r="Q57" s="143"/>
      <c r="R57" s="143" t="s">
        <v>126</v>
      </c>
      <c r="S57" s="141"/>
      <c r="T57" s="141"/>
      <c r="U57" s="141"/>
      <c r="V57" s="143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1:32" s="129" customFormat="1" ht="13.5" customHeight="1">
      <c r="A58" s="229"/>
      <c r="B58" s="144"/>
      <c r="C58" s="146"/>
      <c r="D58" s="204" t="s">
        <v>183</v>
      </c>
      <c r="E58" s="205"/>
      <c r="F58" s="205"/>
      <c r="G58" s="206"/>
      <c r="H58" s="96"/>
      <c r="I58" s="143"/>
      <c r="J58" s="143"/>
      <c r="K58" s="143"/>
      <c r="L58" s="143"/>
      <c r="M58" s="143"/>
      <c r="N58" s="143"/>
      <c r="O58" s="143"/>
      <c r="P58" s="143"/>
      <c r="Q58" s="143"/>
      <c r="R58" s="141"/>
      <c r="S58" s="143" t="s">
        <v>126</v>
      </c>
      <c r="T58" s="141"/>
      <c r="U58" s="141"/>
      <c r="V58" s="143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1:32" s="129" customFormat="1" ht="13.5" customHeight="1">
      <c r="A59" s="229"/>
      <c r="B59" s="144"/>
      <c r="C59" s="146"/>
      <c r="D59" s="204" t="s">
        <v>185</v>
      </c>
      <c r="E59" s="205"/>
      <c r="F59" s="205"/>
      <c r="G59" s="206"/>
      <c r="H59" s="96"/>
      <c r="I59" s="143"/>
      <c r="J59" s="143"/>
      <c r="K59" s="143"/>
      <c r="L59" s="143"/>
      <c r="M59" s="143"/>
      <c r="N59" s="143"/>
      <c r="O59" s="143"/>
      <c r="P59" s="143"/>
      <c r="Q59" s="143"/>
      <c r="R59" s="141"/>
      <c r="S59" s="141"/>
      <c r="T59" s="143" t="s">
        <v>126</v>
      </c>
      <c r="U59" s="141"/>
      <c r="V59" s="143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1:32" s="129" customFormat="1" ht="13.5" customHeight="1">
      <c r="A60" s="229"/>
      <c r="B60" s="144"/>
      <c r="C60" s="146"/>
      <c r="D60" s="204" t="s">
        <v>186</v>
      </c>
      <c r="E60" s="205"/>
      <c r="F60" s="205"/>
      <c r="G60" s="206"/>
      <c r="H60" s="96"/>
      <c r="I60" s="143"/>
      <c r="J60" s="143"/>
      <c r="K60" s="143"/>
      <c r="L60" s="143"/>
      <c r="M60" s="143"/>
      <c r="N60" s="143"/>
      <c r="O60" s="143"/>
      <c r="P60" s="143"/>
      <c r="Q60" s="143"/>
      <c r="R60" s="141"/>
      <c r="S60" s="141"/>
      <c r="T60" s="141"/>
      <c r="U60" s="143" t="s">
        <v>126</v>
      </c>
      <c r="V60" s="143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1:32" s="129" customFormat="1" ht="13.5" customHeight="1">
      <c r="A61" s="229"/>
      <c r="B61" s="144"/>
      <c r="C61" s="146"/>
      <c r="D61" s="204" t="s">
        <v>187</v>
      </c>
      <c r="E61" s="205"/>
      <c r="F61" s="205"/>
      <c r="G61" s="206"/>
      <c r="H61" s="96"/>
      <c r="I61" s="143"/>
      <c r="J61" s="143"/>
      <c r="K61" s="143"/>
      <c r="L61" s="143"/>
      <c r="M61" s="143"/>
      <c r="N61" s="143"/>
      <c r="O61" s="143"/>
      <c r="P61" s="143"/>
      <c r="Q61" s="143"/>
      <c r="R61" s="141"/>
      <c r="S61" s="141"/>
      <c r="T61" s="141"/>
      <c r="U61" s="141"/>
      <c r="V61" s="143" t="s">
        <v>126</v>
      </c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1:32" s="21" customFormat="1" ht="13.5" customHeight="1">
      <c r="A62" s="229"/>
      <c r="B62" s="65"/>
      <c r="C62" s="209" t="s">
        <v>163</v>
      </c>
      <c r="D62" s="207"/>
      <c r="E62" s="207"/>
      <c r="F62" s="207"/>
      <c r="G62" s="208"/>
      <c r="H62" s="80"/>
      <c r="I62" s="25"/>
      <c r="J62" s="25"/>
      <c r="K62" s="25"/>
      <c r="L62" s="25"/>
      <c r="M62" s="25"/>
      <c r="N62" s="25"/>
      <c r="O62" s="25"/>
      <c r="P62" s="25"/>
      <c r="Q62" s="143"/>
      <c r="R62" s="141"/>
      <c r="S62" s="141"/>
      <c r="T62" s="141"/>
      <c r="U62" s="141"/>
      <c r="V62" s="63"/>
      <c r="W62" s="143" t="s">
        <v>126</v>
      </c>
      <c r="X62" s="25"/>
      <c r="Y62" s="25"/>
      <c r="Z62" s="25"/>
      <c r="AA62" s="25"/>
      <c r="AB62" s="143"/>
      <c r="AC62" s="25"/>
      <c r="AD62" s="25"/>
      <c r="AE62" s="25"/>
      <c r="AF62" s="25"/>
    </row>
    <row r="63" spans="1:32" s="21" customFormat="1" ht="13.5" customHeight="1">
      <c r="A63" s="229"/>
      <c r="B63" s="65"/>
      <c r="C63" s="209" t="s">
        <v>164</v>
      </c>
      <c r="D63" s="207"/>
      <c r="E63" s="207"/>
      <c r="F63" s="207"/>
      <c r="G63" s="208"/>
      <c r="H63" s="27"/>
      <c r="I63" s="25"/>
      <c r="J63" s="25"/>
      <c r="K63" s="25"/>
      <c r="L63" s="25"/>
      <c r="M63" s="25"/>
      <c r="N63" s="25"/>
      <c r="O63" s="25"/>
      <c r="P63" s="25"/>
      <c r="Q63" s="141"/>
      <c r="R63" s="141"/>
      <c r="S63" s="141"/>
      <c r="T63" s="141"/>
      <c r="U63" s="141"/>
      <c r="V63" s="63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s="21" customFormat="1" ht="25.9" customHeight="1">
      <c r="A64" s="229"/>
      <c r="B64" s="65"/>
      <c r="C64" s="31"/>
      <c r="D64" s="209" t="s">
        <v>165</v>
      </c>
      <c r="E64" s="207"/>
      <c r="F64" s="207"/>
      <c r="G64" s="208"/>
      <c r="H64" s="27"/>
      <c r="I64" s="25"/>
      <c r="J64" s="25"/>
      <c r="K64" s="25"/>
      <c r="L64" s="25"/>
      <c r="M64" s="25"/>
      <c r="N64" s="25"/>
      <c r="O64" s="25"/>
      <c r="P64" s="25"/>
      <c r="Q64" s="141"/>
      <c r="R64" s="141"/>
      <c r="S64" s="141"/>
      <c r="T64" s="141"/>
      <c r="U64" s="141"/>
      <c r="V64" s="63"/>
      <c r="W64" s="143" t="s">
        <v>126</v>
      </c>
      <c r="X64" s="25"/>
      <c r="Y64" s="25"/>
      <c r="Z64" s="25"/>
      <c r="AA64" s="25"/>
      <c r="AB64" s="143"/>
      <c r="AC64" s="25"/>
      <c r="AD64" s="25"/>
      <c r="AE64" s="25"/>
      <c r="AF64" s="25"/>
    </row>
    <row r="65" spans="1:32" s="21" customFormat="1" ht="25.9" customHeight="1">
      <c r="A65" s="229"/>
      <c r="B65" s="65"/>
      <c r="C65" s="68"/>
      <c r="D65" s="209" t="s">
        <v>166</v>
      </c>
      <c r="E65" s="207"/>
      <c r="F65" s="207"/>
      <c r="G65" s="208"/>
      <c r="H65" s="27"/>
      <c r="I65" s="25"/>
      <c r="J65" s="25"/>
      <c r="K65" s="25"/>
      <c r="L65" s="25"/>
      <c r="M65" s="25"/>
      <c r="N65" s="25"/>
      <c r="O65" s="25"/>
      <c r="P65" s="25"/>
      <c r="Q65" s="141"/>
      <c r="R65" s="141"/>
      <c r="S65" s="141"/>
      <c r="T65" s="141"/>
      <c r="U65" s="141"/>
      <c r="V65" s="63"/>
      <c r="W65" s="143" t="s">
        <v>126</v>
      </c>
      <c r="X65" s="25"/>
      <c r="Y65" s="25"/>
      <c r="Z65" s="25"/>
      <c r="AA65" s="25"/>
      <c r="AB65" s="143"/>
      <c r="AC65" s="25"/>
      <c r="AD65" s="25"/>
      <c r="AE65" s="25"/>
      <c r="AF65" s="25"/>
    </row>
    <row r="66" spans="1:32" s="21" customFormat="1" ht="25.9" customHeight="1">
      <c r="A66" s="229"/>
      <c r="B66" s="65"/>
      <c r="C66" s="68"/>
      <c r="D66" s="209" t="s">
        <v>167</v>
      </c>
      <c r="E66" s="207"/>
      <c r="F66" s="207"/>
      <c r="G66" s="208"/>
      <c r="H66" s="27"/>
      <c r="I66" s="25"/>
      <c r="J66" s="25"/>
      <c r="K66" s="25"/>
      <c r="L66" s="25"/>
      <c r="M66" s="25"/>
      <c r="N66" s="25"/>
      <c r="O66" s="25"/>
      <c r="P66" s="25"/>
      <c r="Q66" s="141"/>
      <c r="R66" s="141"/>
      <c r="S66" s="141"/>
      <c r="T66" s="141"/>
      <c r="U66" s="141"/>
      <c r="V66" s="63"/>
      <c r="W66" s="143" t="s">
        <v>126</v>
      </c>
      <c r="X66" s="25"/>
      <c r="Y66" s="25"/>
      <c r="Z66" s="25"/>
      <c r="AA66" s="25"/>
      <c r="AB66" s="143"/>
      <c r="AC66" s="25"/>
      <c r="AD66" s="25"/>
      <c r="AE66" s="25"/>
      <c r="AF66" s="25"/>
    </row>
    <row r="67" spans="1:32" s="21" customFormat="1" ht="25.9" customHeight="1">
      <c r="A67" s="229"/>
      <c r="B67" s="65"/>
      <c r="C67" s="68"/>
      <c r="D67" s="209" t="s">
        <v>168</v>
      </c>
      <c r="E67" s="207"/>
      <c r="F67" s="207"/>
      <c r="G67" s="208"/>
      <c r="H67" s="27"/>
      <c r="I67" s="25"/>
      <c r="J67" s="25"/>
      <c r="K67" s="25"/>
      <c r="L67" s="25"/>
      <c r="M67" s="25"/>
      <c r="N67" s="25"/>
      <c r="O67" s="25"/>
      <c r="P67" s="25"/>
      <c r="Q67" s="141"/>
      <c r="R67" s="141"/>
      <c r="S67" s="141"/>
      <c r="T67" s="141"/>
      <c r="U67" s="141"/>
      <c r="V67" s="63"/>
      <c r="W67" s="143" t="s">
        <v>126</v>
      </c>
      <c r="X67" s="25"/>
      <c r="Y67" s="25"/>
      <c r="Z67" s="25"/>
      <c r="AA67" s="25"/>
      <c r="AB67" s="143"/>
      <c r="AC67" s="25"/>
      <c r="AD67" s="25"/>
      <c r="AE67" s="25"/>
      <c r="AF67" s="25"/>
    </row>
    <row r="68" spans="1:32" s="21" customFormat="1" ht="25.9" customHeight="1">
      <c r="A68" s="229"/>
      <c r="B68" s="65"/>
      <c r="C68" s="68"/>
      <c r="D68" s="209" t="s">
        <v>169</v>
      </c>
      <c r="E68" s="207"/>
      <c r="F68" s="207"/>
      <c r="G68" s="208"/>
      <c r="H68" s="27"/>
      <c r="I68" s="25"/>
      <c r="J68" s="25"/>
      <c r="K68" s="25"/>
      <c r="L68" s="25"/>
      <c r="M68" s="25"/>
      <c r="N68" s="25"/>
      <c r="O68" s="25"/>
      <c r="P68" s="25"/>
      <c r="Q68" s="141"/>
      <c r="R68" s="141"/>
      <c r="S68" s="141"/>
      <c r="T68" s="141"/>
      <c r="U68" s="141"/>
      <c r="V68" s="63"/>
      <c r="W68" s="143" t="s">
        <v>126</v>
      </c>
      <c r="X68" s="25"/>
      <c r="Y68" s="25"/>
      <c r="Z68" s="25"/>
      <c r="AA68" s="25"/>
      <c r="AB68" s="143"/>
      <c r="AC68" s="25"/>
      <c r="AD68" s="25"/>
      <c r="AE68" s="25"/>
      <c r="AF68" s="25"/>
    </row>
    <row r="69" spans="1:32" s="21" customFormat="1" ht="25.9" customHeight="1">
      <c r="A69" s="229"/>
      <c r="B69" s="65"/>
      <c r="C69" s="68"/>
      <c r="D69" s="209" t="s">
        <v>170</v>
      </c>
      <c r="E69" s="207"/>
      <c r="F69" s="207"/>
      <c r="G69" s="208"/>
      <c r="H69" s="27"/>
      <c r="I69" s="25"/>
      <c r="J69" s="25"/>
      <c r="K69" s="25"/>
      <c r="L69" s="25"/>
      <c r="M69" s="25"/>
      <c r="N69" s="25"/>
      <c r="O69" s="25"/>
      <c r="P69" s="25"/>
      <c r="Q69" s="141"/>
      <c r="R69" s="141"/>
      <c r="S69" s="141"/>
      <c r="T69" s="141"/>
      <c r="U69" s="141"/>
      <c r="V69" s="63"/>
      <c r="W69" s="143" t="s">
        <v>126</v>
      </c>
      <c r="X69" s="25"/>
      <c r="Y69" s="25"/>
      <c r="Z69" s="25"/>
      <c r="AA69" s="25"/>
      <c r="AB69" s="143"/>
      <c r="AC69" s="25"/>
      <c r="AD69" s="25"/>
      <c r="AE69" s="25"/>
      <c r="AF69" s="25"/>
    </row>
    <row r="70" spans="1:32" s="21" customFormat="1" ht="25.9" customHeight="1">
      <c r="A70" s="229"/>
      <c r="B70" s="65"/>
      <c r="C70" s="68"/>
      <c r="D70" s="209" t="s">
        <v>171</v>
      </c>
      <c r="E70" s="207"/>
      <c r="F70" s="207"/>
      <c r="G70" s="208"/>
      <c r="H70" s="27"/>
      <c r="I70" s="25"/>
      <c r="J70" s="25"/>
      <c r="K70" s="25"/>
      <c r="L70" s="25"/>
      <c r="M70" s="25"/>
      <c r="N70" s="25"/>
      <c r="O70" s="25"/>
      <c r="P70" s="25"/>
      <c r="Q70" s="141"/>
      <c r="R70" s="141"/>
      <c r="S70" s="141"/>
      <c r="T70" s="141"/>
      <c r="U70" s="141"/>
      <c r="V70" s="63"/>
      <c r="W70" s="143" t="s">
        <v>126</v>
      </c>
      <c r="X70" s="25"/>
      <c r="Y70" s="25"/>
      <c r="Z70" s="25"/>
      <c r="AA70" s="25"/>
      <c r="AB70" s="143"/>
      <c r="AC70" s="25"/>
      <c r="AD70" s="25"/>
      <c r="AE70" s="25"/>
      <c r="AF70" s="25"/>
    </row>
    <row r="71" spans="1:32" s="21" customFormat="1" ht="25.9" customHeight="1">
      <c r="A71" s="229"/>
      <c r="B71" s="65"/>
      <c r="C71" s="68"/>
      <c r="D71" s="209" t="s">
        <v>172</v>
      </c>
      <c r="E71" s="207"/>
      <c r="F71" s="207"/>
      <c r="G71" s="208"/>
      <c r="H71" s="27"/>
      <c r="I71" s="25"/>
      <c r="J71" s="25"/>
      <c r="K71" s="25"/>
      <c r="L71" s="25"/>
      <c r="M71" s="25"/>
      <c r="N71" s="25"/>
      <c r="O71" s="25"/>
      <c r="P71" s="25"/>
      <c r="Q71" s="141"/>
      <c r="R71" s="141"/>
      <c r="S71" s="141"/>
      <c r="T71" s="141"/>
      <c r="U71" s="141"/>
      <c r="V71" s="63"/>
      <c r="W71" s="143" t="s">
        <v>126</v>
      </c>
      <c r="X71" s="25"/>
      <c r="Y71" s="25"/>
      <c r="Z71" s="25"/>
      <c r="AA71" s="25"/>
      <c r="AB71" s="143"/>
      <c r="AC71" s="25"/>
      <c r="AD71" s="25"/>
      <c r="AE71" s="25"/>
      <c r="AF71" s="25"/>
    </row>
    <row r="72" spans="1:32" s="21" customFormat="1" ht="25.9" customHeight="1">
      <c r="A72" s="229"/>
      <c r="B72" s="65"/>
      <c r="C72" s="68"/>
      <c r="D72" s="209" t="s">
        <v>173</v>
      </c>
      <c r="E72" s="207"/>
      <c r="F72" s="207"/>
      <c r="G72" s="208"/>
      <c r="H72" s="27"/>
      <c r="I72" s="25"/>
      <c r="J72" s="25"/>
      <c r="K72" s="25"/>
      <c r="L72" s="25"/>
      <c r="M72" s="25"/>
      <c r="N72" s="25"/>
      <c r="O72" s="25"/>
      <c r="P72" s="25"/>
      <c r="Q72" s="141"/>
      <c r="R72" s="141"/>
      <c r="S72" s="141"/>
      <c r="T72" s="141"/>
      <c r="U72" s="141"/>
      <c r="V72" s="63"/>
      <c r="W72" s="143" t="s">
        <v>126</v>
      </c>
      <c r="X72" s="25"/>
      <c r="Y72" s="25"/>
      <c r="Z72" s="25"/>
      <c r="AA72" s="25"/>
      <c r="AB72" s="143"/>
      <c r="AC72" s="25"/>
      <c r="AD72" s="25"/>
      <c r="AE72" s="25"/>
      <c r="AF72" s="25"/>
    </row>
    <row r="73" spans="1:32" s="21" customFormat="1" ht="13.5" customHeight="1">
      <c r="A73" s="229"/>
      <c r="B73" s="281"/>
      <c r="C73" s="209" t="s">
        <v>84</v>
      </c>
      <c r="D73" s="207"/>
      <c r="E73" s="207"/>
      <c r="F73" s="207"/>
      <c r="G73" s="208"/>
      <c r="H73" s="27"/>
      <c r="I73" s="25"/>
      <c r="J73" s="25"/>
      <c r="K73" s="25"/>
      <c r="L73" s="25"/>
      <c r="M73" s="25"/>
      <c r="N73" s="25"/>
      <c r="O73" s="25"/>
      <c r="P73" s="25"/>
      <c r="Q73" s="141"/>
      <c r="R73" s="141"/>
      <c r="S73" s="141"/>
      <c r="T73" s="141"/>
      <c r="U73" s="141"/>
      <c r="V73" s="63"/>
      <c r="W73" s="25"/>
      <c r="X73" s="143" t="s">
        <v>126</v>
      </c>
      <c r="Y73" s="25"/>
      <c r="Z73" s="25"/>
      <c r="AA73" s="25"/>
      <c r="AB73" s="25"/>
      <c r="AC73" s="143"/>
      <c r="AD73" s="25"/>
      <c r="AE73" s="25"/>
      <c r="AF73" s="25"/>
    </row>
    <row r="74" spans="1:32" s="21" customFormat="1" ht="13.5" customHeight="1">
      <c r="A74" s="229"/>
      <c r="B74" s="281"/>
      <c r="C74" s="209" t="s">
        <v>30</v>
      </c>
      <c r="D74" s="207"/>
      <c r="E74" s="207"/>
      <c r="F74" s="207"/>
      <c r="G74" s="208"/>
      <c r="H74" s="33"/>
      <c r="I74" s="34"/>
      <c r="J74" s="34"/>
      <c r="K74" s="34"/>
      <c r="L74" s="34"/>
      <c r="M74" s="34"/>
      <c r="N74" s="34"/>
      <c r="O74" s="34"/>
      <c r="P74" s="34"/>
      <c r="Q74" s="141"/>
      <c r="R74" s="141"/>
      <c r="S74" s="141"/>
      <c r="T74" s="141"/>
      <c r="U74" s="141"/>
      <c r="V74" s="67"/>
      <c r="W74" s="34"/>
      <c r="X74" s="34"/>
      <c r="Y74" s="143" t="s">
        <v>126</v>
      </c>
      <c r="Z74" s="143" t="s">
        <v>126</v>
      </c>
      <c r="AA74" s="143" t="s">
        <v>126</v>
      </c>
      <c r="AB74" s="34"/>
      <c r="AC74" s="34"/>
      <c r="AD74" s="143"/>
      <c r="AE74" s="143"/>
      <c r="AF74" s="143"/>
    </row>
    <row r="75" spans="1:32" s="21" customFormat="1" ht="13.5" customHeight="1">
      <c r="A75" s="229"/>
      <c r="B75" s="281"/>
      <c r="C75" s="209" t="s">
        <v>85</v>
      </c>
      <c r="D75" s="207"/>
      <c r="E75" s="207"/>
      <c r="F75" s="207"/>
      <c r="G75" s="208"/>
      <c r="H75" s="33"/>
      <c r="I75" s="34"/>
      <c r="J75" s="34"/>
      <c r="K75" s="34"/>
      <c r="L75" s="34"/>
      <c r="M75" s="34"/>
      <c r="N75" s="34"/>
      <c r="O75" s="34"/>
      <c r="P75" s="34"/>
      <c r="Q75" s="141"/>
      <c r="R75" s="141"/>
      <c r="S75" s="141"/>
      <c r="T75" s="141"/>
      <c r="U75" s="141"/>
      <c r="V75" s="67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1:32" s="21" customFormat="1" ht="25.9" customHeight="1">
      <c r="A76" s="229"/>
      <c r="B76" s="281"/>
      <c r="C76" s="31"/>
      <c r="D76" s="209" t="s">
        <v>51</v>
      </c>
      <c r="E76" s="207"/>
      <c r="F76" s="207"/>
      <c r="G76" s="208"/>
      <c r="H76" s="33"/>
      <c r="I76" s="34"/>
      <c r="J76" s="34"/>
      <c r="K76" s="34"/>
      <c r="L76" s="34"/>
      <c r="M76" s="34"/>
      <c r="N76" s="34"/>
      <c r="O76" s="34"/>
      <c r="P76" s="34"/>
      <c r="Q76" s="141"/>
      <c r="R76" s="141"/>
      <c r="S76" s="141"/>
      <c r="T76" s="141"/>
      <c r="U76" s="141"/>
      <c r="V76" s="67"/>
      <c r="W76" s="34"/>
      <c r="X76" s="34"/>
      <c r="Y76" s="143" t="s">
        <v>126</v>
      </c>
      <c r="Z76" s="34"/>
      <c r="AA76" s="34"/>
      <c r="AB76" s="34"/>
      <c r="AC76" s="34"/>
      <c r="AD76" s="143"/>
      <c r="AE76" s="34"/>
      <c r="AF76" s="34"/>
    </row>
    <row r="77" spans="1:32" s="21" customFormat="1" ht="25.9" customHeight="1">
      <c r="A77" s="229"/>
      <c r="B77" s="281"/>
      <c r="C77" s="68"/>
      <c r="D77" s="209" t="s">
        <v>31</v>
      </c>
      <c r="E77" s="207"/>
      <c r="F77" s="207"/>
      <c r="G77" s="208"/>
      <c r="H77" s="33"/>
      <c r="I77" s="34"/>
      <c r="J77" s="34"/>
      <c r="K77" s="34"/>
      <c r="L77" s="34"/>
      <c r="M77" s="34"/>
      <c r="N77" s="34"/>
      <c r="O77" s="34"/>
      <c r="P77" s="34"/>
      <c r="Q77" s="141"/>
      <c r="R77" s="141"/>
      <c r="S77" s="141"/>
      <c r="T77" s="141"/>
      <c r="U77" s="141"/>
      <c r="V77" s="67"/>
      <c r="W77" s="34"/>
      <c r="X77" s="34"/>
      <c r="Y77" s="34"/>
      <c r="Z77" s="143" t="s">
        <v>126</v>
      </c>
      <c r="AA77" s="34"/>
      <c r="AB77" s="34"/>
      <c r="AC77" s="34"/>
      <c r="AD77" s="34"/>
      <c r="AE77" s="143"/>
      <c r="AF77" s="34"/>
    </row>
    <row r="78" spans="1:32" s="21" customFormat="1" ht="25.9" customHeight="1" thickBot="1">
      <c r="A78" s="229"/>
      <c r="B78" s="281"/>
      <c r="C78" s="32"/>
      <c r="D78" s="209" t="s">
        <v>176</v>
      </c>
      <c r="E78" s="207"/>
      <c r="F78" s="207"/>
      <c r="G78" s="208"/>
      <c r="H78" s="33"/>
      <c r="I78" s="34"/>
      <c r="J78" s="34"/>
      <c r="K78" s="34"/>
      <c r="L78" s="34"/>
      <c r="M78" s="34"/>
      <c r="N78" s="34"/>
      <c r="O78" s="34"/>
      <c r="P78" s="34"/>
      <c r="Q78" s="93"/>
      <c r="R78" s="93"/>
      <c r="S78" s="93"/>
      <c r="T78" s="93"/>
      <c r="U78" s="93"/>
      <c r="V78" s="67"/>
      <c r="W78" s="34"/>
      <c r="X78" s="34"/>
      <c r="Y78" s="34"/>
      <c r="Z78" s="34"/>
      <c r="AA78" s="143" t="s">
        <v>126</v>
      </c>
      <c r="AB78" s="34"/>
      <c r="AC78" s="34"/>
      <c r="AD78" s="34"/>
      <c r="AE78" s="34"/>
      <c r="AF78" s="143"/>
    </row>
    <row r="79" spans="1:32" s="21" customFormat="1" ht="24" customHeight="1">
      <c r="A79" s="202" t="s">
        <v>119</v>
      </c>
      <c r="B79" s="210"/>
      <c r="C79" s="211"/>
      <c r="D79" s="211"/>
      <c r="E79" s="211"/>
      <c r="F79" s="212"/>
      <c r="G79" s="39" t="s">
        <v>66</v>
      </c>
      <c r="H79" s="40" t="s">
        <v>24</v>
      </c>
      <c r="I79" s="41" t="s">
        <v>24</v>
      </c>
      <c r="J79" s="41" t="s">
        <v>24</v>
      </c>
      <c r="K79" s="41" t="s">
        <v>24</v>
      </c>
      <c r="L79" s="41" t="s">
        <v>24</v>
      </c>
      <c r="M79" s="41" t="s">
        <v>24</v>
      </c>
      <c r="N79" s="41" t="s">
        <v>24</v>
      </c>
      <c r="O79" s="41" t="s">
        <v>24</v>
      </c>
      <c r="P79" s="41" t="s">
        <v>24</v>
      </c>
      <c r="Q79" s="130" t="s">
        <v>24</v>
      </c>
      <c r="R79" s="130" t="s">
        <v>24</v>
      </c>
      <c r="S79" s="130" t="s">
        <v>24</v>
      </c>
      <c r="T79" s="130" t="s">
        <v>24</v>
      </c>
      <c r="U79" s="130" t="s">
        <v>24</v>
      </c>
      <c r="V79" s="130" t="s">
        <v>24</v>
      </c>
      <c r="W79" s="130" t="s">
        <v>24</v>
      </c>
      <c r="X79" s="130" t="s">
        <v>100</v>
      </c>
      <c r="Y79" s="130" t="s">
        <v>100</v>
      </c>
      <c r="Z79" s="130" t="s">
        <v>100</v>
      </c>
      <c r="AA79" s="130" t="s">
        <v>100</v>
      </c>
      <c r="AB79" s="41"/>
      <c r="AC79" s="41"/>
      <c r="AD79" s="41"/>
      <c r="AE79" s="41"/>
      <c r="AF79" s="41"/>
    </row>
    <row r="80" spans="1:32" s="21" customFormat="1" ht="27" customHeight="1">
      <c r="A80" s="229"/>
      <c r="B80" s="213"/>
      <c r="C80" s="214"/>
      <c r="D80" s="214"/>
      <c r="E80" s="214"/>
      <c r="F80" s="215"/>
      <c r="G80" s="43" t="s">
        <v>68</v>
      </c>
      <c r="H80" s="131" t="s">
        <v>123</v>
      </c>
      <c r="I80" s="131" t="s">
        <v>123</v>
      </c>
      <c r="J80" s="131" t="s">
        <v>123</v>
      </c>
      <c r="K80" s="131" t="s">
        <v>123</v>
      </c>
      <c r="L80" s="131" t="s">
        <v>123</v>
      </c>
      <c r="M80" s="131" t="s">
        <v>123</v>
      </c>
      <c r="N80" s="131" t="s">
        <v>123</v>
      </c>
      <c r="O80" s="131" t="s">
        <v>123</v>
      </c>
      <c r="P80" s="131" t="s">
        <v>123</v>
      </c>
      <c r="Q80" s="131" t="s">
        <v>123</v>
      </c>
      <c r="R80" s="131" t="s">
        <v>123</v>
      </c>
      <c r="S80" s="131" t="s">
        <v>123</v>
      </c>
      <c r="T80" s="131" t="s">
        <v>123</v>
      </c>
      <c r="U80" s="131" t="s">
        <v>123</v>
      </c>
      <c r="V80" s="131" t="s">
        <v>123</v>
      </c>
      <c r="W80" s="131" t="s">
        <v>123</v>
      </c>
      <c r="X80" s="131" t="s">
        <v>123</v>
      </c>
      <c r="Y80" s="131" t="s">
        <v>123</v>
      </c>
      <c r="Z80" s="131" t="s">
        <v>123</v>
      </c>
      <c r="AA80" s="131" t="s">
        <v>123</v>
      </c>
      <c r="AB80" s="131"/>
      <c r="AC80" s="131"/>
      <c r="AD80" s="131"/>
      <c r="AE80" s="131"/>
      <c r="AF80" s="131"/>
    </row>
    <row r="81" spans="1:32" s="21" customFormat="1" ht="27" customHeight="1">
      <c r="A81" s="229"/>
      <c r="B81" s="213"/>
      <c r="C81" s="214"/>
      <c r="D81" s="214"/>
      <c r="E81" s="214"/>
      <c r="F81" s="215"/>
      <c r="G81" s="43" t="s">
        <v>26</v>
      </c>
      <c r="H81" s="133">
        <v>43665</v>
      </c>
      <c r="I81" s="133">
        <v>43665</v>
      </c>
      <c r="J81" s="133">
        <v>43665</v>
      </c>
      <c r="K81" s="133">
        <v>43665</v>
      </c>
      <c r="L81" s="133">
        <v>43665</v>
      </c>
      <c r="M81" s="133">
        <v>43665</v>
      </c>
      <c r="N81" s="133">
        <v>43665</v>
      </c>
      <c r="O81" s="133">
        <v>43665</v>
      </c>
      <c r="P81" s="133">
        <v>43665</v>
      </c>
      <c r="Q81" s="133">
        <v>43665</v>
      </c>
      <c r="R81" s="133">
        <v>43665</v>
      </c>
      <c r="S81" s="133">
        <v>43665</v>
      </c>
      <c r="T81" s="133">
        <v>43665</v>
      </c>
      <c r="U81" s="133">
        <v>43665</v>
      </c>
      <c r="V81" s="133">
        <v>43665</v>
      </c>
      <c r="W81" s="133">
        <v>43665</v>
      </c>
      <c r="X81" s="133">
        <v>43665</v>
      </c>
      <c r="Y81" s="133">
        <v>43665</v>
      </c>
      <c r="Z81" s="133">
        <v>43665</v>
      </c>
      <c r="AA81" s="133">
        <v>43665</v>
      </c>
      <c r="AB81" s="133"/>
      <c r="AC81" s="133"/>
      <c r="AD81" s="47"/>
      <c r="AE81" s="133"/>
      <c r="AF81" s="133"/>
    </row>
    <row r="82" spans="1:32" s="21" customFormat="1" ht="24.75" customHeight="1">
      <c r="A82" s="229"/>
      <c r="B82" s="213"/>
      <c r="C82" s="214"/>
      <c r="D82" s="214"/>
      <c r="E82" s="214"/>
      <c r="F82" s="215"/>
      <c r="G82" s="71" t="s">
        <v>69</v>
      </c>
      <c r="H82" s="44" t="s">
        <v>99</v>
      </c>
      <c r="I82" s="74" t="s">
        <v>99</v>
      </c>
      <c r="J82" s="74" t="s">
        <v>99</v>
      </c>
      <c r="K82" s="74" t="s">
        <v>99</v>
      </c>
      <c r="L82" s="74" t="s">
        <v>99</v>
      </c>
      <c r="M82" s="74" t="s">
        <v>99</v>
      </c>
      <c r="N82" s="74" t="s">
        <v>99</v>
      </c>
      <c r="O82" s="74" t="s">
        <v>99</v>
      </c>
      <c r="P82" s="74" t="s">
        <v>99</v>
      </c>
      <c r="Q82" s="132" t="s">
        <v>99</v>
      </c>
      <c r="R82" s="132" t="s">
        <v>99</v>
      </c>
      <c r="S82" s="132" t="s">
        <v>99</v>
      </c>
      <c r="T82" s="132" t="s">
        <v>99</v>
      </c>
      <c r="U82" s="132" t="s">
        <v>99</v>
      </c>
      <c r="V82" s="132" t="s">
        <v>99</v>
      </c>
      <c r="W82" s="132" t="s">
        <v>99</v>
      </c>
      <c r="X82" s="132" t="s">
        <v>99</v>
      </c>
      <c r="Y82" s="132" t="s">
        <v>99</v>
      </c>
      <c r="Z82" s="132" t="s">
        <v>99</v>
      </c>
      <c r="AA82" s="132" t="s">
        <v>99</v>
      </c>
      <c r="AB82" s="74"/>
      <c r="AC82" s="74"/>
      <c r="AD82" s="74"/>
      <c r="AE82" s="74"/>
      <c r="AF82" s="74"/>
    </row>
    <row r="83" spans="1:32" s="21" customFormat="1" ht="24.75" customHeight="1">
      <c r="A83" s="268" t="s">
        <v>120</v>
      </c>
      <c r="B83" s="216" t="s">
        <v>27</v>
      </c>
      <c r="C83" s="217"/>
      <c r="D83" s="217"/>
      <c r="E83" s="218"/>
      <c r="F83" s="219" t="s">
        <v>122</v>
      </c>
      <c r="G83" s="220"/>
      <c r="H83" s="51"/>
      <c r="I83" s="52"/>
      <c r="J83" s="52"/>
      <c r="K83" s="52"/>
      <c r="L83" s="52"/>
      <c r="M83" s="52"/>
      <c r="N83" s="52"/>
      <c r="O83" s="52"/>
      <c r="P83" s="52"/>
      <c r="Q83" s="91"/>
      <c r="R83" s="140"/>
      <c r="S83" s="140"/>
      <c r="T83" s="140"/>
      <c r="U83" s="140"/>
      <c r="V83" s="52"/>
      <c r="W83" s="134"/>
      <c r="X83" s="134"/>
      <c r="Y83" s="134"/>
      <c r="Z83" s="134"/>
      <c r="AA83" s="134"/>
      <c r="AB83" s="52"/>
      <c r="AC83" s="52"/>
      <c r="AD83" s="52"/>
      <c r="AE83" s="52"/>
      <c r="AF83" s="52"/>
    </row>
    <row r="84" spans="1:32" s="21" customFormat="1" ht="36" customHeight="1" thickBot="1">
      <c r="A84" s="269"/>
      <c r="B84" s="221" t="s">
        <v>28</v>
      </c>
      <c r="C84" s="222"/>
      <c r="D84" s="222"/>
      <c r="E84" s="223"/>
      <c r="F84" s="224"/>
      <c r="G84" s="225"/>
      <c r="H84" s="54" t="str">
        <f t="shared" ref="H84:V84" si="1">IF(H83="","",(SUM(LEN(H83)-LEN(SUBSTITUTE(H83,",","")))/LEN(",")) + 1 )</f>
        <v/>
      </c>
      <c r="I84" s="55" t="str">
        <f t="shared" si="1"/>
        <v/>
      </c>
      <c r="J84" s="55" t="str">
        <f t="shared" si="1"/>
        <v/>
      </c>
      <c r="K84" s="55" t="str">
        <f t="shared" si="1"/>
        <v/>
      </c>
      <c r="L84" s="55" t="str">
        <f t="shared" si="1"/>
        <v/>
      </c>
      <c r="M84" s="55" t="str">
        <f t="shared" si="1"/>
        <v/>
      </c>
      <c r="N84" s="55" t="str">
        <f t="shared" si="1"/>
        <v/>
      </c>
      <c r="O84" s="55" t="str">
        <f t="shared" si="1"/>
        <v/>
      </c>
      <c r="P84" s="55" t="str">
        <f t="shared" si="1"/>
        <v/>
      </c>
      <c r="Q84" s="93"/>
      <c r="R84" s="93"/>
      <c r="S84" s="93"/>
      <c r="T84" s="93"/>
      <c r="U84" s="93"/>
      <c r="V84" s="55" t="str">
        <f t="shared" si="1"/>
        <v/>
      </c>
      <c r="W84" s="135" t="str">
        <f t="shared" ref="W84:AF84" si="2">IF(W83="","",(SUM(LEN(W83)-LEN(SUBSTITUTE(W83,",","")))/LEN(",")) + 1 )</f>
        <v/>
      </c>
      <c r="X84" s="135" t="str">
        <f t="shared" si="2"/>
        <v/>
      </c>
      <c r="Y84" s="135" t="str">
        <f t="shared" si="2"/>
        <v/>
      </c>
      <c r="Z84" s="135" t="str">
        <f t="shared" si="2"/>
        <v/>
      </c>
      <c r="AA84" s="135" t="str">
        <f t="shared" si="2"/>
        <v/>
      </c>
      <c r="AB84" s="55" t="str">
        <f t="shared" si="2"/>
        <v/>
      </c>
      <c r="AC84" s="55" t="str">
        <f t="shared" si="2"/>
        <v/>
      </c>
      <c r="AD84" s="55" t="str">
        <f t="shared" si="2"/>
        <v/>
      </c>
      <c r="AE84" s="55" t="str">
        <f t="shared" si="2"/>
        <v/>
      </c>
      <c r="AF84" s="55" t="str">
        <f t="shared" si="2"/>
        <v/>
      </c>
    </row>
    <row r="85" spans="1:32" s="21" customFormat="1">
      <c r="H85" s="57"/>
      <c r="I85" s="57"/>
      <c r="J85" s="57"/>
      <c r="K85" s="57"/>
      <c r="L85" s="57"/>
      <c r="M85" s="57"/>
      <c r="N85" s="58"/>
      <c r="O85" s="59"/>
      <c r="P85" s="57"/>
      <c r="Q85" s="57"/>
      <c r="R85" s="57"/>
      <c r="S85" s="57"/>
      <c r="T85" s="57"/>
      <c r="U85" s="57"/>
      <c r="V85" s="57"/>
    </row>
  </sheetData>
  <sheetProtection insertRows="0"/>
  <protectedRanges>
    <protectedRange sqref="H79:P83 V83:AF83 Q79:AF82" name="Range3_1"/>
    <protectedRange sqref="AE76:AF76 B49:B74 AC8:AF8 AB6:AF7 AB76:AC76 B10:G11 AB10:AF11 B12:I12 AC12:AF12 B16:J16 AC16:AF16 B18:G19 AB17:AF19 B14:G15 AB13:AF15 B20:K20 AC20:AF20 B23:L23 AC23:AF23 B22:G22 AB21:AF22 B25:G26 AB24:AF26 B27:M27 AC27:AF27 B29:G29 AB28:AF29 B30:N30 AC30:AF30 AB35:AF35 B32:G33 AB31:AF33 B34:O34 AC34:AF34 AB37:AF37 B36:O36 AC36:AF36 AB39:AF42 B38:O38 AC38:AF38 AB45:AF45 AC43:AF43 AB44 AD44:AF44 AB48:AE48 AB46:AC46 AE46:AF46 AB47:AD47 AF47 AB63:AF63 AB49:AF61 AC62:AF62 AB74:AC74 AC64:AF72 AB73 AD73:AF73 AB75:AF75 AB77:AD77 AF77 B4:G5 AB78:AE78 B8:H8 B41:G43 B7:G7 O4:P4 O54:P54 M53:P53 L52:P52 K51:P51 C62:P74 B44:P48 B39:P40 B37:P37 P32:P33 B35:P35 O29:P29 B31:P31 N25:P26 B28:P28 M22:P22 B24:P24 K14:P15 L18:P19 B21:P21 B17:P17 J10:P11 B75:P78 I7:P7 B13:P13 C49:P50 B6:P6 V10:W11 W35 W31:W33 W37 W39:W42 W63 W44:W61 W73:W78 X10:X43 X45:X72 X74:X78 Y10:Y45 Y47:Y73 Y75 Y77:Y78 Z10:Z46 Z48:Z73 Z75:Z76 Z78 X6:AA8 AA10:AA47 AA49:AA73 AA75:AA77 V4:AF4 V62:V78 V44:V60 V6:W7 V34:V41 V31:V32 V28:W29 V24:W26 V21:W22 V17:W19 V13:W15" name="Range2_1"/>
    <protectedRange sqref="B1:O2 P2 T1 AC1:AF2" name="Range1_1_1"/>
    <protectedRange sqref="B9:P9 V9:AF9" name="Range2_1_1"/>
    <protectedRange sqref="D51:G61" name="Range2_1_8"/>
    <protectedRange sqref="H7 H5:AF5 Q16 Q25 Q39 Q20:R20 R27 R38 S26:S27 S37 Q34:T34 T36 Q43:T43 Q8:U8 R12:U12 S16:U16 T20:U20 Q23:U23 U27 Q30:U30" name="Range2_1_2"/>
    <protectedRange sqref="I8" name="Range2_1_3"/>
    <protectedRange sqref="J8" name="Range2_1_4"/>
    <protectedRange sqref="K8" name="Range2_1_5"/>
    <protectedRange sqref="L8" name="Range2_1_6"/>
    <protectedRange sqref="M8" name="Range2_1_7"/>
    <protectedRange sqref="N8" name="Range2_1_9"/>
    <protectedRange sqref="O8" name="Range2_1_10"/>
    <protectedRange sqref="P8" name="Range2_1_11"/>
    <protectedRange sqref="H10:H11" name="Range2_1_12"/>
    <protectedRange sqref="I10:I11" name="Range2_1_13"/>
    <protectedRange sqref="J12" name="Range2_1_14"/>
    <protectedRange sqref="K12" name="Range2_1_15"/>
    <protectedRange sqref="L12" name="Range2_1_16"/>
    <protectedRange sqref="M12" name="Range2_1_17"/>
    <protectedRange sqref="N12" name="Range2_1_18"/>
    <protectedRange sqref="O12" name="Range2_1_19"/>
    <protectedRange sqref="P12 Q11" name="Range2_1_20"/>
    <protectedRange sqref="P16 R15 S19 T26 V42 U36 U43:V43 U33:V33 V30 V27 V23 V20 V16 V12 V8" name="Range2_1_21"/>
    <protectedRange sqref="O16" name="Range2_1_22"/>
    <protectedRange sqref="N16" name="Range2_1_23"/>
    <protectedRange sqref="M16" name="Range2_1_24"/>
    <protectedRange sqref="K16" name="Range2_1_25"/>
    <protectedRange sqref="L16" name="Range2_1_26"/>
    <protectedRange sqref="K18:K19" name="Range2_1_27"/>
    <protectedRange sqref="J18:J19" name="Range2_1_28"/>
    <protectedRange sqref="I18:I19" name="Range2_1_29"/>
    <protectedRange sqref="H18:H19" name="Range2_1_30"/>
    <protectedRange sqref="H14:H15" name="Range2_1_31"/>
    <protectedRange sqref="I14:I15" name="Range2_1_32"/>
    <protectedRange sqref="J14:J15" name="Range2_1_33"/>
    <protectedRange sqref="L20" name="Range2_1_34"/>
    <protectedRange sqref="M20" name="Range2_1_35"/>
    <protectedRange sqref="N20" name="Range2_1_36"/>
    <protectedRange sqref="O20" name="Range2_1_37"/>
    <protectedRange sqref="P20" name="Range2_1_38"/>
    <protectedRange sqref="P23" name="Range2_1_39"/>
    <protectedRange sqref="O23" name="Range2_1_40"/>
    <protectedRange sqref="N23" name="Range2_1_41"/>
    <protectedRange sqref="M23" name="Range2_1_42"/>
    <protectedRange sqref="L22" name="Range2_1_43"/>
    <protectedRange sqref="K22" name="Range2_1_44"/>
    <protectedRange sqref="J22" name="Range2_1_45"/>
    <protectedRange sqref="H22:I22 H25:M26 H29:N29 H32:O33 AB43 AC44 AD46 AE47 AF48 H51:I51 H52:K61 L53:L61 M54:N61 O55:P61 AB62 AB64:AB72 AC73 AD74:AF74 AD76 AE77 AF78 AB36 AB38 AB34 AB30 AB27 AB23 AB20 AB16 AB12 AB8 N27:P27 O30:P30 P34 P38 P36 H41:P43 W43 W62 W64:W72 W36 W38 W34 W30 W27 W23 W20 W16 W12 W8 X44 X73 Y46 Y76 Z47 Z77 AA48 Y74:AA74 AA78 Q56:Q62 R57 S58 T59 U60 V61" name="Range2_1_46"/>
  </protectedRanges>
  <mergeCells count="100">
    <mergeCell ref="A4:A48"/>
    <mergeCell ref="D41:G41"/>
    <mergeCell ref="D11:G11"/>
    <mergeCell ref="D15:G15"/>
    <mergeCell ref="D19:G19"/>
    <mergeCell ref="D26:G26"/>
    <mergeCell ref="D33:G33"/>
    <mergeCell ref="D42:G42"/>
    <mergeCell ref="D27:G27"/>
    <mergeCell ref="C28:G28"/>
    <mergeCell ref="D29:G29"/>
    <mergeCell ref="D30:G30"/>
    <mergeCell ref="C21:G21"/>
    <mergeCell ref="D22:G22"/>
    <mergeCell ref="D23:G23"/>
    <mergeCell ref="C24:G24"/>
    <mergeCell ref="AC1:AF1"/>
    <mergeCell ref="B2:E2"/>
    <mergeCell ref="F2:H2"/>
    <mergeCell ref="I2:O2"/>
    <mergeCell ref="P2:Z2"/>
    <mergeCell ref="AA2:AB2"/>
    <mergeCell ref="B1:E1"/>
    <mergeCell ref="F1:O1"/>
    <mergeCell ref="P1:S1"/>
    <mergeCell ref="T1:Z1"/>
    <mergeCell ref="AA1:AB1"/>
    <mergeCell ref="AC2:AF2"/>
    <mergeCell ref="B4:G4"/>
    <mergeCell ref="B5:G5"/>
    <mergeCell ref="C6:G6"/>
    <mergeCell ref="D7:G7"/>
    <mergeCell ref="D8:G8"/>
    <mergeCell ref="A49:A78"/>
    <mergeCell ref="B49:G49"/>
    <mergeCell ref="C9:G9"/>
    <mergeCell ref="D10:G10"/>
    <mergeCell ref="D12:G12"/>
    <mergeCell ref="D14:G14"/>
    <mergeCell ref="D16:G16"/>
    <mergeCell ref="D25:G25"/>
    <mergeCell ref="D72:G72"/>
    <mergeCell ref="B73:B78"/>
    <mergeCell ref="C73:G73"/>
    <mergeCell ref="C74:G74"/>
    <mergeCell ref="C75:G75"/>
    <mergeCell ref="D76:G76"/>
    <mergeCell ref="D77:G77"/>
    <mergeCell ref="D78:G78"/>
    <mergeCell ref="A79:A82"/>
    <mergeCell ref="B79:F79"/>
    <mergeCell ref="B80:F80"/>
    <mergeCell ref="B81:F81"/>
    <mergeCell ref="B82:F82"/>
    <mergeCell ref="A83:A84"/>
    <mergeCell ref="B83:E83"/>
    <mergeCell ref="F83:G83"/>
    <mergeCell ref="B84:E84"/>
    <mergeCell ref="F84:G84"/>
    <mergeCell ref="D66:G66"/>
    <mergeCell ref="D64:G64"/>
    <mergeCell ref="D67:G67"/>
    <mergeCell ref="C17:G17"/>
    <mergeCell ref="C13:G13"/>
    <mergeCell ref="D18:G18"/>
    <mergeCell ref="D20:G20"/>
    <mergeCell ref="C50:G50"/>
    <mergeCell ref="D51:G51"/>
    <mergeCell ref="D52:G52"/>
    <mergeCell ref="C62:G62"/>
    <mergeCell ref="C63:G63"/>
    <mergeCell ref="D53:G53"/>
    <mergeCell ref="D55:G55"/>
    <mergeCell ref="D37:G37"/>
    <mergeCell ref="D38:G38"/>
    <mergeCell ref="D39:G39"/>
    <mergeCell ref="C43:G43"/>
    <mergeCell ref="C44:G44"/>
    <mergeCell ref="D40:G40"/>
    <mergeCell ref="C31:G31"/>
    <mergeCell ref="D32:G32"/>
    <mergeCell ref="D34:G34"/>
    <mergeCell ref="C35:G35"/>
    <mergeCell ref="D36:G36"/>
    <mergeCell ref="D70:G70"/>
    <mergeCell ref="D71:G71"/>
    <mergeCell ref="C45:G45"/>
    <mergeCell ref="D46:G46"/>
    <mergeCell ref="D47:G47"/>
    <mergeCell ref="D48:G48"/>
    <mergeCell ref="D56:G56"/>
    <mergeCell ref="D57:G57"/>
    <mergeCell ref="D58:G58"/>
    <mergeCell ref="D59:G59"/>
    <mergeCell ref="D60:G60"/>
    <mergeCell ref="D61:G61"/>
    <mergeCell ref="D68:G68"/>
    <mergeCell ref="D69:G69"/>
    <mergeCell ref="D54:G54"/>
    <mergeCell ref="D65:G65"/>
  </mergeCells>
  <phoneticPr fontId="1"/>
  <conditionalFormatting sqref="H3:P8 H10:P82 V10:AF82 Q79:V82 V3:AF8">
    <cfRule type="expression" dxfId="945" priority="987" stopIfTrue="1">
      <formula>#REF!="NG"</formula>
    </cfRule>
    <cfRule type="expression" dxfId="944" priority="988" stopIfTrue="1">
      <formula>H$82="NA"</formula>
    </cfRule>
    <cfRule type="expression" dxfId="943" priority="989" stopIfTrue="1">
      <formula>H$82="NG"</formula>
    </cfRule>
  </conditionalFormatting>
  <conditionalFormatting sqref="H83:P84 V83:AF84">
    <cfRule type="expression" dxfId="942" priority="985" stopIfTrue="1">
      <formula>H$82="NA"</formula>
    </cfRule>
    <cfRule type="expression" dxfId="941" priority="986" stopIfTrue="1">
      <formula>H$82="NG"</formula>
    </cfRule>
  </conditionalFormatting>
  <conditionalFormatting sqref="H9:P9 V9:AA9">
    <cfRule type="expression" dxfId="940" priority="982" stopIfTrue="1">
      <formula>#REF!="NG"</formula>
    </cfRule>
    <cfRule type="expression" dxfId="939" priority="983" stopIfTrue="1">
      <formula>H$107="NA"</formula>
    </cfRule>
    <cfRule type="expression" dxfId="938" priority="984" stopIfTrue="1">
      <formula>H$107="NG"</formula>
    </cfRule>
  </conditionalFormatting>
  <conditionalFormatting sqref="H7 AB43 AC44 AD46 AE47 AF48 AB62 AB64:AB72 AC73 AD74:AF74 AD76 AE77 AF78 AB36 AB38 AB34 AB30 AB27 AB23 AB20 AB16 AB12 AB8 W62 W64:W72 W36 W38 W34 W30 W27 W23 W20 W16 W12 W8 X73 Y76 Z77 Y74:AA74 AA78 W5:AF5">
    <cfRule type="expression" dxfId="937" priority="976" stopIfTrue="1">
      <formula>#REF!="NG"</formula>
    </cfRule>
    <cfRule type="expression" dxfId="936" priority="977" stopIfTrue="1">
      <formula>H$71="NA"</formula>
    </cfRule>
    <cfRule type="expression" dxfId="935" priority="978" stopIfTrue="1">
      <formula>H$71="NG"</formula>
    </cfRule>
  </conditionalFormatting>
  <conditionalFormatting sqref="I8">
    <cfRule type="expression" dxfId="934" priority="973" stopIfTrue="1">
      <formula>#REF!="NG"</formula>
    </cfRule>
    <cfRule type="expression" dxfId="933" priority="974" stopIfTrue="1">
      <formula>I$71="NA"</formula>
    </cfRule>
    <cfRule type="expression" dxfId="932" priority="975" stopIfTrue="1">
      <formula>I$71="NG"</formula>
    </cfRule>
  </conditionalFormatting>
  <conditionalFormatting sqref="J8">
    <cfRule type="expression" dxfId="931" priority="970" stopIfTrue="1">
      <formula>#REF!="NG"</formula>
    </cfRule>
    <cfRule type="expression" dxfId="930" priority="971" stopIfTrue="1">
      <formula>J$71="NA"</formula>
    </cfRule>
    <cfRule type="expression" dxfId="929" priority="972" stopIfTrue="1">
      <formula>J$71="NG"</formula>
    </cfRule>
  </conditionalFormatting>
  <conditionalFormatting sqref="K8">
    <cfRule type="expression" dxfId="928" priority="967" stopIfTrue="1">
      <formula>#REF!="NG"</formula>
    </cfRule>
    <cfRule type="expression" dxfId="927" priority="968" stopIfTrue="1">
      <formula>K$71="NA"</formula>
    </cfRule>
    <cfRule type="expression" dxfId="926" priority="969" stopIfTrue="1">
      <formula>K$71="NG"</formula>
    </cfRule>
  </conditionalFormatting>
  <conditionalFormatting sqref="L8">
    <cfRule type="expression" dxfId="925" priority="964" stopIfTrue="1">
      <formula>#REF!="NG"</formula>
    </cfRule>
    <cfRule type="expression" dxfId="924" priority="965" stopIfTrue="1">
      <formula>L$71="NA"</formula>
    </cfRule>
    <cfRule type="expression" dxfId="923" priority="966" stopIfTrue="1">
      <formula>L$71="NG"</formula>
    </cfRule>
  </conditionalFormatting>
  <conditionalFormatting sqref="M8">
    <cfRule type="expression" dxfId="922" priority="961" stopIfTrue="1">
      <formula>#REF!="NG"</formula>
    </cfRule>
    <cfRule type="expression" dxfId="921" priority="962" stopIfTrue="1">
      <formula>M$71="NA"</formula>
    </cfRule>
    <cfRule type="expression" dxfId="920" priority="963" stopIfTrue="1">
      <formula>M$71="NG"</formula>
    </cfRule>
  </conditionalFormatting>
  <conditionalFormatting sqref="N8">
    <cfRule type="expression" dxfId="919" priority="958" stopIfTrue="1">
      <formula>#REF!="NG"</formula>
    </cfRule>
    <cfRule type="expression" dxfId="918" priority="959" stopIfTrue="1">
      <formula>N$71="NA"</formula>
    </cfRule>
    <cfRule type="expression" dxfId="917" priority="960" stopIfTrue="1">
      <formula>N$71="NG"</formula>
    </cfRule>
  </conditionalFormatting>
  <conditionalFormatting sqref="O8">
    <cfRule type="expression" dxfId="916" priority="955" stopIfTrue="1">
      <formula>#REF!="NG"</formula>
    </cfRule>
    <cfRule type="expression" dxfId="915" priority="956" stopIfTrue="1">
      <formula>O$71="NA"</formula>
    </cfRule>
    <cfRule type="expression" dxfId="914" priority="957" stopIfTrue="1">
      <formula>O$71="NG"</formula>
    </cfRule>
  </conditionalFormatting>
  <conditionalFormatting sqref="P8">
    <cfRule type="expression" dxfId="913" priority="952" stopIfTrue="1">
      <formula>#REF!="NG"</formula>
    </cfRule>
    <cfRule type="expression" dxfId="912" priority="953" stopIfTrue="1">
      <formula>P$71="NA"</formula>
    </cfRule>
    <cfRule type="expression" dxfId="911" priority="954" stopIfTrue="1">
      <formula>P$71="NG"</formula>
    </cfRule>
  </conditionalFormatting>
  <conditionalFormatting sqref="H10:H11">
    <cfRule type="expression" dxfId="910" priority="949" stopIfTrue="1">
      <formula>#REF!="NG"</formula>
    </cfRule>
    <cfRule type="expression" dxfId="909" priority="950" stopIfTrue="1">
      <formula>H$71="NA"</formula>
    </cfRule>
    <cfRule type="expression" dxfId="908" priority="951" stopIfTrue="1">
      <formula>H$71="NG"</formula>
    </cfRule>
  </conditionalFormatting>
  <conditionalFormatting sqref="I10:I11">
    <cfRule type="expression" dxfId="907" priority="946" stopIfTrue="1">
      <formula>#REF!="NG"</formula>
    </cfRule>
    <cfRule type="expression" dxfId="906" priority="947" stopIfTrue="1">
      <formula>I$71="NA"</formula>
    </cfRule>
    <cfRule type="expression" dxfId="905" priority="948" stopIfTrue="1">
      <formula>I$71="NG"</formula>
    </cfRule>
  </conditionalFormatting>
  <conditionalFormatting sqref="J12">
    <cfRule type="expression" dxfId="904" priority="943" stopIfTrue="1">
      <formula>#REF!="NG"</formula>
    </cfRule>
    <cfRule type="expression" dxfId="903" priority="944" stopIfTrue="1">
      <formula>J$71="NA"</formula>
    </cfRule>
    <cfRule type="expression" dxfId="902" priority="945" stopIfTrue="1">
      <formula>J$71="NG"</formula>
    </cfRule>
  </conditionalFormatting>
  <conditionalFormatting sqref="K12">
    <cfRule type="expression" dxfId="901" priority="940" stopIfTrue="1">
      <formula>#REF!="NG"</formula>
    </cfRule>
    <cfRule type="expression" dxfId="900" priority="941" stopIfTrue="1">
      <formula>K$71="NA"</formula>
    </cfRule>
    <cfRule type="expression" dxfId="899" priority="942" stopIfTrue="1">
      <formula>K$71="NG"</formula>
    </cfRule>
  </conditionalFormatting>
  <conditionalFormatting sqref="L12">
    <cfRule type="expression" dxfId="898" priority="937" stopIfTrue="1">
      <formula>#REF!="NG"</formula>
    </cfRule>
    <cfRule type="expression" dxfId="897" priority="938" stopIfTrue="1">
      <formula>L$71="NA"</formula>
    </cfRule>
    <cfRule type="expression" dxfId="896" priority="939" stopIfTrue="1">
      <formula>L$71="NG"</formula>
    </cfRule>
  </conditionalFormatting>
  <conditionalFormatting sqref="M12">
    <cfRule type="expression" dxfId="895" priority="934" stopIfTrue="1">
      <formula>#REF!="NG"</formula>
    </cfRule>
    <cfRule type="expression" dxfId="894" priority="935" stopIfTrue="1">
      <formula>M$71="NA"</formula>
    </cfRule>
    <cfRule type="expression" dxfId="893" priority="936" stopIfTrue="1">
      <formula>M$71="NG"</formula>
    </cfRule>
  </conditionalFormatting>
  <conditionalFormatting sqref="N12">
    <cfRule type="expression" dxfId="892" priority="931" stopIfTrue="1">
      <formula>#REF!="NG"</formula>
    </cfRule>
    <cfRule type="expression" dxfId="891" priority="932" stopIfTrue="1">
      <formula>N$71="NA"</formula>
    </cfRule>
    <cfRule type="expression" dxfId="890" priority="933" stopIfTrue="1">
      <formula>N$71="NG"</formula>
    </cfRule>
  </conditionalFormatting>
  <conditionalFormatting sqref="O12">
    <cfRule type="expression" dxfId="889" priority="928" stopIfTrue="1">
      <formula>#REF!="NG"</formula>
    </cfRule>
    <cfRule type="expression" dxfId="888" priority="929" stopIfTrue="1">
      <formula>O$71="NA"</formula>
    </cfRule>
    <cfRule type="expression" dxfId="887" priority="930" stopIfTrue="1">
      <formula>O$71="NG"</formula>
    </cfRule>
  </conditionalFormatting>
  <conditionalFormatting sqref="P12">
    <cfRule type="expression" dxfId="886" priority="925" stopIfTrue="1">
      <formula>#REF!="NG"</formula>
    </cfRule>
    <cfRule type="expression" dxfId="885" priority="926" stopIfTrue="1">
      <formula>P$71="NA"</formula>
    </cfRule>
    <cfRule type="expression" dxfId="884" priority="927" stopIfTrue="1">
      <formula>P$71="NG"</formula>
    </cfRule>
  </conditionalFormatting>
  <conditionalFormatting sqref="P16">
    <cfRule type="expression" dxfId="883" priority="922" stopIfTrue="1">
      <formula>#REF!="NG"</formula>
    </cfRule>
    <cfRule type="expression" dxfId="882" priority="923" stopIfTrue="1">
      <formula>P$71="NA"</formula>
    </cfRule>
    <cfRule type="expression" dxfId="881" priority="924" stopIfTrue="1">
      <formula>P$71="NG"</formula>
    </cfRule>
  </conditionalFormatting>
  <conditionalFormatting sqref="O16">
    <cfRule type="expression" dxfId="880" priority="919" stopIfTrue="1">
      <formula>#REF!="NG"</formula>
    </cfRule>
    <cfRule type="expression" dxfId="879" priority="920" stopIfTrue="1">
      <formula>O$71="NA"</formula>
    </cfRule>
    <cfRule type="expression" dxfId="878" priority="921" stopIfTrue="1">
      <formula>O$71="NG"</formula>
    </cfRule>
  </conditionalFormatting>
  <conditionalFormatting sqref="N16">
    <cfRule type="expression" dxfId="877" priority="916" stopIfTrue="1">
      <formula>#REF!="NG"</formula>
    </cfRule>
    <cfRule type="expression" dxfId="876" priority="917" stopIfTrue="1">
      <formula>N$71="NA"</formula>
    </cfRule>
    <cfRule type="expression" dxfId="875" priority="918" stopIfTrue="1">
      <formula>N$71="NG"</formula>
    </cfRule>
  </conditionalFormatting>
  <conditionalFormatting sqref="M16">
    <cfRule type="expression" dxfId="874" priority="913" stopIfTrue="1">
      <formula>#REF!="NG"</formula>
    </cfRule>
    <cfRule type="expression" dxfId="873" priority="914" stopIfTrue="1">
      <formula>M$71="NA"</formula>
    </cfRule>
    <cfRule type="expression" dxfId="872" priority="915" stopIfTrue="1">
      <formula>M$71="NG"</formula>
    </cfRule>
  </conditionalFormatting>
  <conditionalFormatting sqref="K16">
    <cfRule type="expression" dxfId="871" priority="910" stopIfTrue="1">
      <formula>#REF!="NG"</formula>
    </cfRule>
    <cfRule type="expression" dxfId="870" priority="911" stopIfTrue="1">
      <formula>K$71="NA"</formula>
    </cfRule>
    <cfRule type="expression" dxfId="869" priority="912" stopIfTrue="1">
      <formula>K$71="NG"</formula>
    </cfRule>
  </conditionalFormatting>
  <conditionalFormatting sqref="L16">
    <cfRule type="expression" dxfId="868" priority="907" stopIfTrue="1">
      <formula>#REF!="NG"</formula>
    </cfRule>
    <cfRule type="expression" dxfId="867" priority="908" stopIfTrue="1">
      <formula>L$71="NA"</formula>
    </cfRule>
    <cfRule type="expression" dxfId="866" priority="909" stopIfTrue="1">
      <formula>L$71="NG"</formula>
    </cfRule>
  </conditionalFormatting>
  <conditionalFormatting sqref="K18:K19">
    <cfRule type="expression" dxfId="865" priority="904" stopIfTrue="1">
      <formula>#REF!="NG"</formula>
    </cfRule>
    <cfRule type="expression" dxfId="864" priority="905" stopIfTrue="1">
      <formula>K$71="NA"</formula>
    </cfRule>
    <cfRule type="expression" dxfId="863" priority="906" stopIfTrue="1">
      <formula>K$71="NG"</formula>
    </cfRule>
  </conditionalFormatting>
  <conditionalFormatting sqref="J18:J19">
    <cfRule type="expression" dxfId="862" priority="901" stopIfTrue="1">
      <formula>#REF!="NG"</formula>
    </cfRule>
    <cfRule type="expression" dxfId="861" priority="902" stopIfTrue="1">
      <formula>J$71="NA"</formula>
    </cfRule>
    <cfRule type="expression" dxfId="860" priority="903" stopIfTrue="1">
      <formula>J$71="NG"</formula>
    </cfRule>
  </conditionalFormatting>
  <conditionalFormatting sqref="I18:I19">
    <cfRule type="expression" dxfId="859" priority="898" stopIfTrue="1">
      <formula>#REF!="NG"</formula>
    </cfRule>
    <cfRule type="expression" dxfId="858" priority="899" stopIfTrue="1">
      <formula>I$71="NA"</formula>
    </cfRule>
    <cfRule type="expression" dxfId="857" priority="900" stopIfTrue="1">
      <formula>I$71="NG"</formula>
    </cfRule>
  </conditionalFormatting>
  <conditionalFormatting sqref="H18:H19">
    <cfRule type="expression" dxfId="856" priority="895" stopIfTrue="1">
      <formula>#REF!="NG"</formula>
    </cfRule>
    <cfRule type="expression" dxfId="855" priority="896" stopIfTrue="1">
      <formula>H$71="NA"</formula>
    </cfRule>
    <cfRule type="expression" dxfId="854" priority="897" stopIfTrue="1">
      <formula>H$71="NG"</formula>
    </cfRule>
  </conditionalFormatting>
  <conditionalFormatting sqref="H14:H15">
    <cfRule type="expression" dxfId="853" priority="892" stopIfTrue="1">
      <formula>#REF!="NG"</formula>
    </cfRule>
    <cfRule type="expression" dxfId="852" priority="893" stopIfTrue="1">
      <formula>H$71="NA"</formula>
    </cfRule>
    <cfRule type="expression" dxfId="851" priority="894" stopIfTrue="1">
      <formula>H$71="NG"</formula>
    </cfRule>
  </conditionalFormatting>
  <conditionalFormatting sqref="I14:I15">
    <cfRule type="expression" dxfId="850" priority="889" stopIfTrue="1">
      <formula>#REF!="NG"</formula>
    </cfRule>
    <cfRule type="expression" dxfId="849" priority="890" stopIfTrue="1">
      <formula>I$71="NA"</formula>
    </cfRule>
    <cfRule type="expression" dxfId="848" priority="891" stopIfTrue="1">
      <formula>I$71="NG"</formula>
    </cfRule>
  </conditionalFormatting>
  <conditionalFormatting sqref="J14:J15">
    <cfRule type="expression" dxfId="847" priority="886" stopIfTrue="1">
      <formula>#REF!="NG"</formula>
    </cfRule>
    <cfRule type="expression" dxfId="846" priority="887" stopIfTrue="1">
      <formula>J$71="NA"</formula>
    </cfRule>
    <cfRule type="expression" dxfId="845" priority="888" stopIfTrue="1">
      <formula>J$71="NG"</formula>
    </cfRule>
  </conditionalFormatting>
  <conditionalFormatting sqref="L20">
    <cfRule type="expression" dxfId="844" priority="883" stopIfTrue="1">
      <formula>#REF!="NG"</formula>
    </cfRule>
    <cfRule type="expression" dxfId="843" priority="884" stopIfTrue="1">
      <formula>L$71="NA"</formula>
    </cfRule>
    <cfRule type="expression" dxfId="842" priority="885" stopIfTrue="1">
      <formula>L$71="NG"</formula>
    </cfRule>
  </conditionalFormatting>
  <conditionalFormatting sqref="M20">
    <cfRule type="expression" dxfId="841" priority="880" stopIfTrue="1">
      <formula>#REF!="NG"</formula>
    </cfRule>
    <cfRule type="expression" dxfId="840" priority="881" stopIfTrue="1">
      <formula>M$71="NA"</formula>
    </cfRule>
    <cfRule type="expression" dxfId="839" priority="882" stopIfTrue="1">
      <formula>M$71="NG"</formula>
    </cfRule>
  </conditionalFormatting>
  <conditionalFormatting sqref="N20">
    <cfRule type="expression" dxfId="838" priority="877" stopIfTrue="1">
      <formula>#REF!="NG"</formula>
    </cfRule>
    <cfRule type="expression" dxfId="837" priority="878" stopIfTrue="1">
      <formula>N$71="NA"</formula>
    </cfRule>
    <cfRule type="expression" dxfId="836" priority="879" stopIfTrue="1">
      <formula>N$71="NG"</formula>
    </cfRule>
  </conditionalFormatting>
  <conditionalFormatting sqref="O20">
    <cfRule type="expression" dxfId="835" priority="874" stopIfTrue="1">
      <formula>#REF!="NG"</formula>
    </cfRule>
    <cfRule type="expression" dxfId="834" priority="875" stopIfTrue="1">
      <formula>O$71="NA"</formula>
    </cfRule>
    <cfRule type="expression" dxfId="833" priority="876" stopIfTrue="1">
      <formula>O$71="NG"</formula>
    </cfRule>
  </conditionalFormatting>
  <conditionalFormatting sqref="P20">
    <cfRule type="expression" dxfId="832" priority="871" stopIfTrue="1">
      <formula>#REF!="NG"</formula>
    </cfRule>
    <cfRule type="expression" dxfId="831" priority="872" stopIfTrue="1">
      <formula>P$71="NA"</formula>
    </cfRule>
    <cfRule type="expression" dxfId="830" priority="873" stopIfTrue="1">
      <formula>P$71="NG"</formula>
    </cfRule>
  </conditionalFormatting>
  <conditionalFormatting sqref="P23">
    <cfRule type="expression" dxfId="829" priority="868" stopIfTrue="1">
      <formula>#REF!="NG"</formula>
    </cfRule>
    <cfRule type="expression" dxfId="828" priority="869" stopIfTrue="1">
      <formula>P$71="NA"</formula>
    </cfRule>
    <cfRule type="expression" dxfId="827" priority="870" stopIfTrue="1">
      <formula>P$71="NG"</formula>
    </cfRule>
  </conditionalFormatting>
  <conditionalFormatting sqref="O23">
    <cfRule type="expression" dxfId="826" priority="865" stopIfTrue="1">
      <formula>#REF!="NG"</formula>
    </cfRule>
    <cfRule type="expression" dxfId="825" priority="866" stopIfTrue="1">
      <formula>O$71="NA"</formula>
    </cfRule>
    <cfRule type="expression" dxfId="824" priority="867" stopIfTrue="1">
      <formula>O$71="NG"</formula>
    </cfRule>
  </conditionalFormatting>
  <conditionalFormatting sqref="N23">
    <cfRule type="expression" dxfId="823" priority="862" stopIfTrue="1">
      <formula>#REF!="NG"</formula>
    </cfRule>
    <cfRule type="expression" dxfId="822" priority="863" stopIfTrue="1">
      <formula>N$71="NA"</formula>
    </cfRule>
    <cfRule type="expression" dxfId="821" priority="864" stopIfTrue="1">
      <formula>N$71="NG"</formula>
    </cfRule>
  </conditionalFormatting>
  <conditionalFormatting sqref="M23">
    <cfRule type="expression" dxfId="820" priority="859" stopIfTrue="1">
      <formula>#REF!="NG"</formula>
    </cfRule>
    <cfRule type="expression" dxfId="819" priority="860" stopIfTrue="1">
      <formula>M$71="NA"</formula>
    </cfRule>
    <cfRule type="expression" dxfId="818" priority="861" stopIfTrue="1">
      <formula>M$71="NG"</formula>
    </cfRule>
  </conditionalFormatting>
  <conditionalFormatting sqref="L22">
    <cfRule type="expression" dxfId="817" priority="856" stopIfTrue="1">
      <formula>#REF!="NG"</formula>
    </cfRule>
    <cfRule type="expression" dxfId="816" priority="857" stopIfTrue="1">
      <formula>L$71="NA"</formula>
    </cfRule>
    <cfRule type="expression" dxfId="815" priority="858" stopIfTrue="1">
      <formula>L$71="NG"</formula>
    </cfRule>
  </conditionalFormatting>
  <conditionalFormatting sqref="K22">
    <cfRule type="expression" dxfId="814" priority="853" stopIfTrue="1">
      <formula>#REF!="NG"</formula>
    </cfRule>
    <cfRule type="expression" dxfId="813" priority="854" stopIfTrue="1">
      <formula>K$71="NA"</formula>
    </cfRule>
    <cfRule type="expression" dxfId="812" priority="855" stopIfTrue="1">
      <formula>K$71="NG"</formula>
    </cfRule>
  </conditionalFormatting>
  <conditionalFormatting sqref="J22">
    <cfRule type="expression" dxfId="811" priority="850" stopIfTrue="1">
      <formula>#REF!="NG"</formula>
    </cfRule>
    <cfRule type="expression" dxfId="810" priority="851" stopIfTrue="1">
      <formula>J$71="NA"</formula>
    </cfRule>
    <cfRule type="expression" dxfId="809" priority="852" stopIfTrue="1">
      <formula>J$71="NG"</formula>
    </cfRule>
  </conditionalFormatting>
  <conditionalFormatting sqref="I22">
    <cfRule type="expression" dxfId="808" priority="847" stopIfTrue="1">
      <formula>#REF!="NG"</formula>
    </cfRule>
    <cfRule type="expression" dxfId="807" priority="848" stopIfTrue="1">
      <formula>I$71="NA"</formula>
    </cfRule>
    <cfRule type="expression" dxfId="806" priority="849" stopIfTrue="1">
      <formula>I$71="NG"</formula>
    </cfRule>
  </conditionalFormatting>
  <conditionalFormatting sqref="H22">
    <cfRule type="expression" dxfId="805" priority="844" stopIfTrue="1">
      <formula>#REF!="NG"</formula>
    </cfRule>
    <cfRule type="expression" dxfId="804" priority="845" stopIfTrue="1">
      <formula>H$71="NA"</formula>
    </cfRule>
    <cfRule type="expression" dxfId="803" priority="846" stopIfTrue="1">
      <formula>H$71="NG"</formula>
    </cfRule>
  </conditionalFormatting>
  <conditionalFormatting sqref="H25:H26">
    <cfRule type="expression" dxfId="802" priority="841" stopIfTrue="1">
      <formula>#REF!="NG"</formula>
    </cfRule>
    <cfRule type="expression" dxfId="801" priority="842" stopIfTrue="1">
      <formula>H$71="NA"</formula>
    </cfRule>
    <cfRule type="expression" dxfId="800" priority="843" stopIfTrue="1">
      <formula>H$71="NG"</formula>
    </cfRule>
  </conditionalFormatting>
  <conditionalFormatting sqref="I25:I26">
    <cfRule type="expression" dxfId="799" priority="838" stopIfTrue="1">
      <formula>#REF!="NG"</formula>
    </cfRule>
    <cfRule type="expression" dxfId="798" priority="839" stopIfTrue="1">
      <formula>I$71="NA"</formula>
    </cfRule>
    <cfRule type="expression" dxfId="797" priority="840" stopIfTrue="1">
      <formula>I$71="NG"</formula>
    </cfRule>
  </conditionalFormatting>
  <conditionalFormatting sqref="J25:J26">
    <cfRule type="expression" dxfId="796" priority="835" stopIfTrue="1">
      <formula>#REF!="NG"</formula>
    </cfRule>
    <cfRule type="expression" dxfId="795" priority="836" stopIfTrue="1">
      <formula>J$71="NA"</formula>
    </cfRule>
    <cfRule type="expression" dxfId="794" priority="837" stopIfTrue="1">
      <formula>J$71="NG"</formula>
    </cfRule>
  </conditionalFormatting>
  <conditionalFormatting sqref="K25:K26">
    <cfRule type="expression" dxfId="793" priority="832" stopIfTrue="1">
      <formula>#REF!="NG"</formula>
    </cfRule>
    <cfRule type="expression" dxfId="792" priority="833" stopIfTrue="1">
      <formula>K$71="NA"</formula>
    </cfRule>
    <cfRule type="expression" dxfId="791" priority="834" stopIfTrue="1">
      <formula>K$71="NG"</formula>
    </cfRule>
  </conditionalFormatting>
  <conditionalFormatting sqref="L25:L26">
    <cfRule type="expression" dxfId="790" priority="829" stopIfTrue="1">
      <formula>#REF!="NG"</formula>
    </cfRule>
    <cfRule type="expression" dxfId="789" priority="830" stopIfTrue="1">
      <formula>L$71="NA"</formula>
    </cfRule>
    <cfRule type="expression" dxfId="788" priority="831" stopIfTrue="1">
      <formula>L$71="NG"</formula>
    </cfRule>
  </conditionalFormatting>
  <conditionalFormatting sqref="M25:M26">
    <cfRule type="expression" dxfId="787" priority="826" stopIfTrue="1">
      <formula>#REF!="NG"</formula>
    </cfRule>
    <cfRule type="expression" dxfId="786" priority="827" stopIfTrue="1">
      <formula>M$71="NA"</formula>
    </cfRule>
    <cfRule type="expression" dxfId="785" priority="828" stopIfTrue="1">
      <formula>M$71="NG"</formula>
    </cfRule>
  </conditionalFormatting>
  <conditionalFormatting sqref="N27">
    <cfRule type="expression" dxfId="784" priority="823" stopIfTrue="1">
      <formula>#REF!="NG"</formula>
    </cfRule>
    <cfRule type="expression" dxfId="783" priority="824" stopIfTrue="1">
      <formula>N$71="NA"</formula>
    </cfRule>
    <cfRule type="expression" dxfId="782" priority="825" stopIfTrue="1">
      <formula>N$71="NG"</formula>
    </cfRule>
  </conditionalFormatting>
  <conditionalFormatting sqref="O27">
    <cfRule type="expression" dxfId="781" priority="820" stopIfTrue="1">
      <formula>#REF!="NG"</formula>
    </cfRule>
    <cfRule type="expression" dxfId="780" priority="821" stopIfTrue="1">
      <formula>O$71="NA"</formula>
    </cfRule>
    <cfRule type="expression" dxfId="779" priority="822" stopIfTrue="1">
      <formula>O$71="NG"</formula>
    </cfRule>
  </conditionalFormatting>
  <conditionalFormatting sqref="P27">
    <cfRule type="expression" dxfId="778" priority="817" stopIfTrue="1">
      <formula>#REF!="NG"</formula>
    </cfRule>
    <cfRule type="expression" dxfId="777" priority="818" stopIfTrue="1">
      <formula>P$71="NA"</formula>
    </cfRule>
    <cfRule type="expression" dxfId="776" priority="819" stopIfTrue="1">
      <formula>P$71="NG"</formula>
    </cfRule>
  </conditionalFormatting>
  <conditionalFormatting sqref="N29">
    <cfRule type="expression" dxfId="775" priority="814" stopIfTrue="1">
      <formula>#REF!="NG"</formula>
    </cfRule>
    <cfRule type="expression" dxfId="774" priority="815" stopIfTrue="1">
      <formula>N$71="NA"</formula>
    </cfRule>
    <cfRule type="expression" dxfId="773" priority="816" stopIfTrue="1">
      <formula>N$71="NG"</formula>
    </cfRule>
  </conditionalFormatting>
  <conditionalFormatting sqref="M29">
    <cfRule type="expression" dxfId="772" priority="811" stopIfTrue="1">
      <formula>#REF!="NG"</formula>
    </cfRule>
    <cfRule type="expression" dxfId="771" priority="812" stopIfTrue="1">
      <formula>M$71="NA"</formula>
    </cfRule>
    <cfRule type="expression" dxfId="770" priority="813" stopIfTrue="1">
      <formula>M$71="NG"</formula>
    </cfRule>
  </conditionalFormatting>
  <conditionalFormatting sqref="L29">
    <cfRule type="expression" dxfId="769" priority="808" stopIfTrue="1">
      <formula>#REF!="NG"</formula>
    </cfRule>
    <cfRule type="expression" dxfId="768" priority="809" stopIfTrue="1">
      <formula>L$71="NA"</formula>
    </cfRule>
    <cfRule type="expression" dxfId="767" priority="810" stopIfTrue="1">
      <formula>L$71="NG"</formula>
    </cfRule>
  </conditionalFormatting>
  <conditionalFormatting sqref="K29">
    <cfRule type="expression" dxfId="766" priority="805" stopIfTrue="1">
      <formula>#REF!="NG"</formula>
    </cfRule>
    <cfRule type="expression" dxfId="765" priority="806" stopIfTrue="1">
      <formula>K$71="NA"</formula>
    </cfRule>
    <cfRule type="expression" dxfId="764" priority="807" stopIfTrue="1">
      <formula>K$71="NG"</formula>
    </cfRule>
  </conditionalFormatting>
  <conditionalFormatting sqref="J29">
    <cfRule type="expression" dxfId="763" priority="802" stopIfTrue="1">
      <formula>#REF!="NG"</formula>
    </cfRule>
    <cfRule type="expression" dxfId="762" priority="803" stopIfTrue="1">
      <formula>J$71="NA"</formula>
    </cfRule>
    <cfRule type="expression" dxfId="761" priority="804" stopIfTrue="1">
      <formula>J$71="NG"</formula>
    </cfRule>
  </conditionalFormatting>
  <conditionalFormatting sqref="I29">
    <cfRule type="expression" dxfId="760" priority="799" stopIfTrue="1">
      <formula>#REF!="NG"</formula>
    </cfRule>
    <cfRule type="expression" dxfId="759" priority="800" stopIfTrue="1">
      <formula>I$71="NA"</formula>
    </cfRule>
    <cfRule type="expression" dxfId="758" priority="801" stopIfTrue="1">
      <formula>I$71="NG"</formula>
    </cfRule>
  </conditionalFormatting>
  <conditionalFormatting sqref="H29">
    <cfRule type="expression" dxfId="757" priority="796" stopIfTrue="1">
      <formula>#REF!="NG"</formula>
    </cfRule>
    <cfRule type="expression" dxfId="756" priority="797" stopIfTrue="1">
      <formula>H$71="NA"</formula>
    </cfRule>
    <cfRule type="expression" dxfId="755" priority="798" stopIfTrue="1">
      <formula>H$71="NG"</formula>
    </cfRule>
  </conditionalFormatting>
  <conditionalFormatting sqref="O30">
    <cfRule type="expression" dxfId="754" priority="793" stopIfTrue="1">
      <formula>#REF!="NG"</formula>
    </cfRule>
    <cfRule type="expression" dxfId="753" priority="794" stopIfTrue="1">
      <formula>O$71="NA"</formula>
    </cfRule>
    <cfRule type="expression" dxfId="752" priority="795" stopIfTrue="1">
      <formula>O$71="NG"</formula>
    </cfRule>
  </conditionalFormatting>
  <conditionalFormatting sqref="P30">
    <cfRule type="expression" dxfId="751" priority="790" stopIfTrue="1">
      <formula>#REF!="NG"</formula>
    </cfRule>
    <cfRule type="expression" dxfId="750" priority="791" stopIfTrue="1">
      <formula>P$71="NA"</formula>
    </cfRule>
    <cfRule type="expression" dxfId="749" priority="792" stopIfTrue="1">
      <formula>P$71="NG"</formula>
    </cfRule>
  </conditionalFormatting>
  <conditionalFormatting sqref="O32:O33">
    <cfRule type="expression" dxfId="748" priority="787" stopIfTrue="1">
      <formula>#REF!="NG"</formula>
    </cfRule>
    <cfRule type="expression" dxfId="747" priority="788" stopIfTrue="1">
      <formula>O$71="NA"</formula>
    </cfRule>
    <cfRule type="expression" dxfId="746" priority="789" stopIfTrue="1">
      <formula>O$71="NG"</formula>
    </cfRule>
  </conditionalFormatting>
  <conditionalFormatting sqref="N32:N33">
    <cfRule type="expression" dxfId="745" priority="784" stopIfTrue="1">
      <formula>#REF!="NG"</formula>
    </cfRule>
    <cfRule type="expression" dxfId="744" priority="785" stopIfTrue="1">
      <formula>N$71="NA"</formula>
    </cfRule>
    <cfRule type="expression" dxfId="743" priority="786" stopIfTrue="1">
      <formula>N$71="NG"</formula>
    </cfRule>
  </conditionalFormatting>
  <conditionalFormatting sqref="M32:M33">
    <cfRule type="expression" dxfId="742" priority="781" stopIfTrue="1">
      <formula>#REF!="NG"</formula>
    </cfRule>
    <cfRule type="expression" dxfId="741" priority="782" stopIfTrue="1">
      <formula>M$71="NA"</formula>
    </cfRule>
    <cfRule type="expression" dxfId="740" priority="783" stopIfTrue="1">
      <formula>M$71="NG"</formula>
    </cfRule>
  </conditionalFormatting>
  <conditionalFormatting sqref="L32:L33">
    <cfRule type="expression" dxfId="739" priority="778" stopIfTrue="1">
      <formula>#REF!="NG"</formula>
    </cfRule>
    <cfRule type="expression" dxfId="738" priority="779" stopIfTrue="1">
      <formula>L$71="NA"</formula>
    </cfRule>
    <cfRule type="expression" dxfId="737" priority="780" stopIfTrue="1">
      <formula>L$71="NG"</formula>
    </cfRule>
  </conditionalFormatting>
  <conditionalFormatting sqref="K32:K33">
    <cfRule type="expression" dxfId="736" priority="775" stopIfTrue="1">
      <formula>#REF!="NG"</formula>
    </cfRule>
    <cfRule type="expression" dxfId="735" priority="776" stopIfTrue="1">
      <formula>K$71="NA"</formula>
    </cfRule>
    <cfRule type="expression" dxfId="734" priority="777" stopIfTrue="1">
      <formula>K$71="NG"</formula>
    </cfRule>
  </conditionalFormatting>
  <conditionalFormatting sqref="J32:J33">
    <cfRule type="expression" dxfId="733" priority="772" stopIfTrue="1">
      <formula>#REF!="NG"</formula>
    </cfRule>
    <cfRule type="expression" dxfId="732" priority="773" stopIfTrue="1">
      <formula>J$71="NA"</formula>
    </cfRule>
    <cfRule type="expression" dxfId="731" priority="774" stopIfTrue="1">
      <formula>J$71="NG"</formula>
    </cfRule>
  </conditionalFormatting>
  <conditionalFormatting sqref="I32:I33">
    <cfRule type="expression" dxfId="730" priority="769" stopIfTrue="1">
      <formula>#REF!="NG"</formula>
    </cfRule>
    <cfRule type="expression" dxfId="729" priority="770" stopIfTrue="1">
      <formula>I$71="NA"</formula>
    </cfRule>
    <cfRule type="expression" dxfId="728" priority="771" stopIfTrue="1">
      <formula>I$71="NG"</formula>
    </cfRule>
  </conditionalFormatting>
  <conditionalFormatting sqref="H32:H33">
    <cfRule type="expression" dxfId="727" priority="766" stopIfTrue="1">
      <formula>#REF!="NG"</formula>
    </cfRule>
    <cfRule type="expression" dxfId="726" priority="767" stopIfTrue="1">
      <formula>H$71="NA"</formula>
    </cfRule>
    <cfRule type="expression" dxfId="725" priority="768" stopIfTrue="1">
      <formula>H$71="NG"</formula>
    </cfRule>
  </conditionalFormatting>
  <conditionalFormatting sqref="P34">
    <cfRule type="expression" dxfId="724" priority="763" stopIfTrue="1">
      <formula>#REF!="NG"</formula>
    </cfRule>
    <cfRule type="expression" dxfId="723" priority="764" stopIfTrue="1">
      <formula>P$71="NA"</formula>
    </cfRule>
    <cfRule type="expression" dxfId="722" priority="765" stopIfTrue="1">
      <formula>P$71="NG"</formula>
    </cfRule>
  </conditionalFormatting>
  <conditionalFormatting sqref="P36">
    <cfRule type="expression" dxfId="721" priority="760" stopIfTrue="1">
      <formula>#REF!="NG"</formula>
    </cfRule>
    <cfRule type="expression" dxfId="720" priority="761" stopIfTrue="1">
      <formula>P$71="NA"</formula>
    </cfRule>
    <cfRule type="expression" dxfId="719" priority="762" stopIfTrue="1">
      <formula>P$71="NG"</formula>
    </cfRule>
  </conditionalFormatting>
  <conditionalFormatting sqref="P38">
    <cfRule type="expression" dxfId="718" priority="757" stopIfTrue="1">
      <formula>#REF!="NG"</formula>
    </cfRule>
    <cfRule type="expression" dxfId="717" priority="758" stopIfTrue="1">
      <formula>P$71="NA"</formula>
    </cfRule>
    <cfRule type="expression" dxfId="716" priority="759" stopIfTrue="1">
      <formula>P$71="NG"</formula>
    </cfRule>
  </conditionalFormatting>
  <conditionalFormatting sqref="H43">
    <cfRule type="expression" dxfId="715" priority="754" stopIfTrue="1">
      <formula>#REF!="NG"</formula>
    </cfRule>
    <cfRule type="expression" dxfId="714" priority="755" stopIfTrue="1">
      <formula>H$71="NA"</formula>
    </cfRule>
    <cfRule type="expression" dxfId="713" priority="756" stopIfTrue="1">
      <formula>H$71="NG"</formula>
    </cfRule>
  </conditionalFormatting>
  <conditionalFormatting sqref="I43">
    <cfRule type="expression" dxfId="712" priority="751" stopIfTrue="1">
      <formula>#REF!="NG"</formula>
    </cfRule>
    <cfRule type="expression" dxfId="711" priority="752" stopIfTrue="1">
      <formula>I$71="NA"</formula>
    </cfRule>
    <cfRule type="expression" dxfId="710" priority="753" stopIfTrue="1">
      <formula>I$71="NG"</formula>
    </cfRule>
  </conditionalFormatting>
  <conditionalFormatting sqref="J43">
    <cfRule type="expression" dxfId="709" priority="748" stopIfTrue="1">
      <formula>#REF!="NG"</formula>
    </cfRule>
    <cfRule type="expression" dxfId="708" priority="749" stopIfTrue="1">
      <formula>J$71="NA"</formula>
    </cfRule>
    <cfRule type="expression" dxfId="707" priority="750" stopIfTrue="1">
      <formula>J$71="NG"</formula>
    </cfRule>
  </conditionalFormatting>
  <conditionalFormatting sqref="K43">
    <cfRule type="expression" dxfId="706" priority="745" stopIfTrue="1">
      <formula>#REF!="NG"</formula>
    </cfRule>
    <cfRule type="expression" dxfId="705" priority="746" stopIfTrue="1">
      <formula>K$71="NA"</formula>
    </cfRule>
    <cfRule type="expression" dxfId="704" priority="747" stopIfTrue="1">
      <formula>K$71="NG"</formula>
    </cfRule>
  </conditionalFormatting>
  <conditionalFormatting sqref="L43">
    <cfRule type="expression" dxfId="703" priority="742" stopIfTrue="1">
      <formula>#REF!="NG"</formula>
    </cfRule>
    <cfRule type="expression" dxfId="702" priority="743" stopIfTrue="1">
      <formula>L$71="NA"</formula>
    </cfRule>
    <cfRule type="expression" dxfId="701" priority="744" stopIfTrue="1">
      <formula>L$71="NG"</formula>
    </cfRule>
  </conditionalFormatting>
  <conditionalFormatting sqref="M43">
    <cfRule type="expression" dxfId="700" priority="739" stopIfTrue="1">
      <formula>#REF!="NG"</formula>
    </cfRule>
    <cfRule type="expression" dxfId="699" priority="740" stopIfTrue="1">
      <formula>M$71="NA"</formula>
    </cfRule>
    <cfRule type="expression" dxfId="698" priority="741" stopIfTrue="1">
      <formula>M$71="NG"</formula>
    </cfRule>
  </conditionalFormatting>
  <conditionalFormatting sqref="N43">
    <cfRule type="expression" dxfId="697" priority="736" stopIfTrue="1">
      <formula>#REF!="NG"</formula>
    </cfRule>
    <cfRule type="expression" dxfId="696" priority="737" stopIfTrue="1">
      <formula>N$71="NA"</formula>
    </cfRule>
    <cfRule type="expression" dxfId="695" priority="738" stopIfTrue="1">
      <formula>N$71="NG"</formula>
    </cfRule>
  </conditionalFormatting>
  <conditionalFormatting sqref="O43">
    <cfRule type="expression" dxfId="694" priority="733" stopIfTrue="1">
      <formula>#REF!="NG"</formula>
    </cfRule>
    <cfRule type="expression" dxfId="693" priority="734" stopIfTrue="1">
      <formula>O$71="NA"</formula>
    </cfRule>
    <cfRule type="expression" dxfId="692" priority="735" stopIfTrue="1">
      <formula>O$71="NG"</formula>
    </cfRule>
  </conditionalFormatting>
  <conditionalFormatting sqref="P43">
    <cfRule type="expression" dxfId="691" priority="730" stopIfTrue="1">
      <formula>#REF!="NG"</formula>
    </cfRule>
    <cfRule type="expression" dxfId="690" priority="731" stopIfTrue="1">
      <formula>P$71="NA"</formula>
    </cfRule>
    <cfRule type="expression" dxfId="689" priority="732" stopIfTrue="1">
      <formula>P$71="NG"</formula>
    </cfRule>
  </conditionalFormatting>
  <conditionalFormatting sqref="H51">
    <cfRule type="expression" dxfId="688" priority="712" stopIfTrue="1">
      <formula>#REF!="NG"</formula>
    </cfRule>
    <cfRule type="expression" dxfId="687" priority="713" stopIfTrue="1">
      <formula>H$71="NA"</formula>
    </cfRule>
    <cfRule type="expression" dxfId="686" priority="714" stopIfTrue="1">
      <formula>H$71="NG"</formula>
    </cfRule>
  </conditionalFormatting>
  <conditionalFormatting sqref="I51">
    <cfRule type="expression" dxfId="685" priority="709" stopIfTrue="1">
      <formula>#REF!="NG"</formula>
    </cfRule>
    <cfRule type="expression" dxfId="684" priority="710" stopIfTrue="1">
      <formula>I$71="NA"</formula>
    </cfRule>
    <cfRule type="expression" dxfId="683" priority="711" stopIfTrue="1">
      <formula>I$71="NG"</formula>
    </cfRule>
  </conditionalFormatting>
  <conditionalFormatting sqref="J52">
    <cfRule type="expression" dxfId="682" priority="706" stopIfTrue="1">
      <formula>#REF!="NG"</formula>
    </cfRule>
    <cfRule type="expression" dxfId="681" priority="707" stopIfTrue="1">
      <formula>J$71="NA"</formula>
    </cfRule>
    <cfRule type="expression" dxfId="680" priority="708" stopIfTrue="1">
      <formula>J$71="NG"</formula>
    </cfRule>
  </conditionalFormatting>
  <conditionalFormatting sqref="I52">
    <cfRule type="expression" dxfId="679" priority="703" stopIfTrue="1">
      <formula>#REF!="NG"</formula>
    </cfRule>
    <cfRule type="expression" dxfId="678" priority="704" stopIfTrue="1">
      <formula>I$71="NA"</formula>
    </cfRule>
    <cfRule type="expression" dxfId="677" priority="705" stopIfTrue="1">
      <formula>I$71="NG"</formula>
    </cfRule>
  </conditionalFormatting>
  <conditionalFormatting sqref="H52">
    <cfRule type="expression" dxfId="676" priority="700" stopIfTrue="1">
      <formula>#REF!="NG"</formula>
    </cfRule>
    <cfRule type="expression" dxfId="675" priority="701" stopIfTrue="1">
      <formula>H$71="NA"</formula>
    </cfRule>
    <cfRule type="expression" dxfId="674" priority="702" stopIfTrue="1">
      <formula>H$71="NG"</formula>
    </cfRule>
  </conditionalFormatting>
  <conditionalFormatting sqref="H53">
    <cfRule type="expression" dxfId="673" priority="697" stopIfTrue="1">
      <formula>#REF!="NG"</formula>
    </cfRule>
    <cfRule type="expression" dxfId="672" priority="698" stopIfTrue="1">
      <formula>H$71="NA"</formula>
    </cfRule>
    <cfRule type="expression" dxfId="671" priority="699" stopIfTrue="1">
      <formula>H$71="NG"</formula>
    </cfRule>
  </conditionalFormatting>
  <conditionalFormatting sqref="I53">
    <cfRule type="expression" dxfId="670" priority="694" stopIfTrue="1">
      <formula>#REF!="NG"</formula>
    </cfRule>
    <cfRule type="expression" dxfId="669" priority="695" stopIfTrue="1">
      <formula>I$71="NA"</formula>
    </cfRule>
    <cfRule type="expression" dxfId="668" priority="696" stopIfTrue="1">
      <formula>I$71="NG"</formula>
    </cfRule>
  </conditionalFormatting>
  <conditionalFormatting sqref="J53">
    <cfRule type="expression" dxfId="667" priority="691" stopIfTrue="1">
      <formula>#REF!="NG"</formula>
    </cfRule>
    <cfRule type="expression" dxfId="666" priority="692" stopIfTrue="1">
      <formula>J$71="NA"</formula>
    </cfRule>
    <cfRule type="expression" dxfId="665" priority="693" stopIfTrue="1">
      <formula>J$71="NG"</formula>
    </cfRule>
  </conditionalFormatting>
  <conditionalFormatting sqref="K53">
    <cfRule type="expression" dxfId="664" priority="688" stopIfTrue="1">
      <formula>#REF!="NG"</formula>
    </cfRule>
    <cfRule type="expression" dxfId="663" priority="689" stopIfTrue="1">
      <formula>K$71="NA"</formula>
    </cfRule>
    <cfRule type="expression" dxfId="662" priority="690" stopIfTrue="1">
      <formula>K$71="NG"</formula>
    </cfRule>
  </conditionalFormatting>
  <conditionalFormatting sqref="K52">
    <cfRule type="expression" dxfId="661" priority="685" stopIfTrue="1">
      <formula>#REF!="NG"</formula>
    </cfRule>
    <cfRule type="expression" dxfId="660" priority="686" stopIfTrue="1">
      <formula>K$71="NA"</formula>
    </cfRule>
    <cfRule type="expression" dxfId="659" priority="687" stopIfTrue="1">
      <formula>K$71="NG"</formula>
    </cfRule>
  </conditionalFormatting>
  <conditionalFormatting sqref="L53">
    <cfRule type="expression" dxfId="658" priority="682" stopIfTrue="1">
      <formula>#REF!="NG"</formula>
    </cfRule>
    <cfRule type="expression" dxfId="657" priority="683" stopIfTrue="1">
      <formula>L$71="NA"</formula>
    </cfRule>
    <cfRule type="expression" dxfId="656" priority="684" stopIfTrue="1">
      <formula>L$71="NG"</formula>
    </cfRule>
  </conditionalFormatting>
  <conditionalFormatting sqref="H54">
    <cfRule type="expression" dxfId="655" priority="679" stopIfTrue="1">
      <formula>#REF!="NG"</formula>
    </cfRule>
    <cfRule type="expression" dxfId="654" priority="680" stopIfTrue="1">
      <formula>H$71="NA"</formula>
    </cfRule>
    <cfRule type="expression" dxfId="653" priority="681" stopIfTrue="1">
      <formula>H$71="NG"</formula>
    </cfRule>
  </conditionalFormatting>
  <conditionalFormatting sqref="H55:H61">
    <cfRule type="expression" dxfId="652" priority="676" stopIfTrue="1">
      <formula>#REF!="NG"</formula>
    </cfRule>
    <cfRule type="expression" dxfId="651" priority="677" stopIfTrue="1">
      <formula>H$71="NA"</formula>
    </cfRule>
    <cfRule type="expression" dxfId="650" priority="678" stopIfTrue="1">
      <formula>H$71="NG"</formula>
    </cfRule>
  </conditionalFormatting>
  <conditionalFormatting sqref="I55:I61">
    <cfRule type="expression" dxfId="649" priority="673" stopIfTrue="1">
      <formula>#REF!="NG"</formula>
    </cfRule>
    <cfRule type="expression" dxfId="648" priority="674" stopIfTrue="1">
      <formula>I$71="NA"</formula>
    </cfRule>
    <cfRule type="expression" dxfId="647" priority="675" stopIfTrue="1">
      <formula>I$71="NG"</formula>
    </cfRule>
  </conditionalFormatting>
  <conditionalFormatting sqref="I54">
    <cfRule type="expression" dxfId="646" priority="670" stopIfTrue="1">
      <formula>#REF!="NG"</formula>
    </cfRule>
    <cfRule type="expression" dxfId="645" priority="671" stopIfTrue="1">
      <formula>I$71="NA"</formula>
    </cfRule>
    <cfRule type="expression" dxfId="644" priority="672" stopIfTrue="1">
      <formula>I$71="NG"</formula>
    </cfRule>
  </conditionalFormatting>
  <conditionalFormatting sqref="J54">
    <cfRule type="expression" dxfId="643" priority="667" stopIfTrue="1">
      <formula>#REF!="NG"</formula>
    </cfRule>
    <cfRule type="expression" dxfId="642" priority="668" stopIfTrue="1">
      <formula>J$71="NA"</formula>
    </cfRule>
    <cfRule type="expression" dxfId="641" priority="669" stopIfTrue="1">
      <formula>J$71="NG"</formula>
    </cfRule>
  </conditionalFormatting>
  <conditionalFormatting sqref="J55:J61">
    <cfRule type="expression" dxfId="640" priority="664" stopIfTrue="1">
      <formula>#REF!="NG"</formula>
    </cfRule>
    <cfRule type="expression" dxfId="639" priority="665" stopIfTrue="1">
      <formula>J$71="NA"</formula>
    </cfRule>
    <cfRule type="expression" dxfId="638" priority="666" stopIfTrue="1">
      <formula>J$71="NG"</formula>
    </cfRule>
  </conditionalFormatting>
  <conditionalFormatting sqref="K55:K61">
    <cfRule type="expression" dxfId="637" priority="661" stopIfTrue="1">
      <formula>#REF!="NG"</formula>
    </cfRule>
    <cfRule type="expression" dxfId="636" priority="662" stopIfTrue="1">
      <formula>K$71="NA"</formula>
    </cfRule>
    <cfRule type="expression" dxfId="635" priority="663" stopIfTrue="1">
      <formula>K$71="NG"</formula>
    </cfRule>
  </conditionalFormatting>
  <conditionalFormatting sqref="K54">
    <cfRule type="expression" dxfId="634" priority="658" stopIfTrue="1">
      <formula>#REF!="NG"</formula>
    </cfRule>
    <cfRule type="expression" dxfId="633" priority="659" stopIfTrue="1">
      <formula>K$71="NA"</formula>
    </cfRule>
    <cfRule type="expression" dxfId="632" priority="660" stopIfTrue="1">
      <formula>K$71="NG"</formula>
    </cfRule>
  </conditionalFormatting>
  <conditionalFormatting sqref="L54">
    <cfRule type="expression" dxfId="631" priority="655" stopIfTrue="1">
      <formula>#REF!="NG"</formula>
    </cfRule>
    <cfRule type="expression" dxfId="630" priority="656" stopIfTrue="1">
      <formula>L$71="NA"</formula>
    </cfRule>
    <cfRule type="expression" dxfId="629" priority="657" stopIfTrue="1">
      <formula>L$71="NG"</formula>
    </cfRule>
  </conditionalFormatting>
  <conditionalFormatting sqref="M54">
    <cfRule type="expression" dxfId="628" priority="652" stopIfTrue="1">
      <formula>#REF!="NG"</formula>
    </cfRule>
    <cfRule type="expression" dxfId="627" priority="653" stopIfTrue="1">
      <formula>M$71="NA"</formula>
    </cfRule>
    <cfRule type="expression" dxfId="626" priority="654" stopIfTrue="1">
      <formula>M$71="NG"</formula>
    </cfRule>
  </conditionalFormatting>
  <conditionalFormatting sqref="N54">
    <cfRule type="expression" dxfId="625" priority="649" stopIfTrue="1">
      <formula>#REF!="NG"</formula>
    </cfRule>
    <cfRule type="expression" dxfId="624" priority="650" stopIfTrue="1">
      <formula>N$71="NA"</formula>
    </cfRule>
    <cfRule type="expression" dxfId="623" priority="651" stopIfTrue="1">
      <formula>N$71="NG"</formula>
    </cfRule>
  </conditionalFormatting>
  <conditionalFormatting sqref="L55:L61">
    <cfRule type="expression" dxfId="622" priority="646" stopIfTrue="1">
      <formula>#REF!="NG"</formula>
    </cfRule>
    <cfRule type="expression" dxfId="621" priority="647" stopIfTrue="1">
      <formula>L$71="NA"</formula>
    </cfRule>
    <cfRule type="expression" dxfId="620" priority="648" stopIfTrue="1">
      <formula>L$71="NG"</formula>
    </cfRule>
  </conditionalFormatting>
  <conditionalFormatting sqref="M55:M61">
    <cfRule type="expression" dxfId="619" priority="643" stopIfTrue="1">
      <formula>#REF!="NG"</formula>
    </cfRule>
    <cfRule type="expression" dxfId="618" priority="644" stopIfTrue="1">
      <formula>M$71="NA"</formula>
    </cfRule>
    <cfRule type="expression" dxfId="617" priority="645" stopIfTrue="1">
      <formula>M$71="NG"</formula>
    </cfRule>
  </conditionalFormatting>
  <conditionalFormatting sqref="N55:N61">
    <cfRule type="expression" dxfId="616" priority="640" stopIfTrue="1">
      <formula>#REF!="NG"</formula>
    </cfRule>
    <cfRule type="expression" dxfId="615" priority="641" stopIfTrue="1">
      <formula>N$71="NA"</formula>
    </cfRule>
    <cfRule type="expression" dxfId="614" priority="642" stopIfTrue="1">
      <formula>N$71="NG"</formula>
    </cfRule>
  </conditionalFormatting>
  <conditionalFormatting sqref="O55:O61">
    <cfRule type="expression" dxfId="613" priority="637" stopIfTrue="1">
      <formula>#REF!="NG"</formula>
    </cfRule>
    <cfRule type="expression" dxfId="612" priority="638" stopIfTrue="1">
      <formula>O$71="NA"</formula>
    </cfRule>
    <cfRule type="expression" dxfId="611" priority="639" stopIfTrue="1">
      <formula>O$71="NG"</formula>
    </cfRule>
  </conditionalFormatting>
  <conditionalFormatting sqref="P55:P61">
    <cfRule type="expression" dxfId="610" priority="634" stopIfTrue="1">
      <formula>#REF!="NG"</formula>
    </cfRule>
    <cfRule type="expression" dxfId="609" priority="635" stopIfTrue="1">
      <formula>P$71="NA"</formula>
    </cfRule>
    <cfRule type="expression" dxfId="608" priority="636" stopIfTrue="1">
      <formula>P$71="NG"</formula>
    </cfRule>
  </conditionalFormatting>
  <conditionalFormatting sqref="H5">
    <cfRule type="expression" dxfId="607" priority="571" stopIfTrue="1">
      <formula>#REF!="NG"</formula>
    </cfRule>
    <cfRule type="expression" dxfId="606" priority="572" stopIfTrue="1">
      <formula>H$71="NA"</formula>
    </cfRule>
    <cfRule type="expression" dxfId="605" priority="573" stopIfTrue="1">
      <formula>H$71="NG"</formula>
    </cfRule>
  </conditionalFormatting>
  <conditionalFormatting sqref="I5">
    <cfRule type="expression" dxfId="604" priority="568" stopIfTrue="1">
      <formula>#REF!="NG"</formula>
    </cfRule>
    <cfRule type="expression" dxfId="603" priority="569" stopIfTrue="1">
      <formula>I$71="NA"</formula>
    </cfRule>
    <cfRule type="expression" dxfId="602" priority="570" stopIfTrue="1">
      <formula>I$71="NG"</formula>
    </cfRule>
  </conditionalFormatting>
  <conditionalFormatting sqref="J5">
    <cfRule type="expression" dxfId="601" priority="565" stopIfTrue="1">
      <formula>#REF!="NG"</formula>
    </cfRule>
    <cfRule type="expression" dxfId="600" priority="566" stopIfTrue="1">
      <formula>J$71="NA"</formula>
    </cfRule>
    <cfRule type="expression" dxfId="599" priority="567" stopIfTrue="1">
      <formula>J$71="NG"</formula>
    </cfRule>
  </conditionalFormatting>
  <conditionalFormatting sqref="K5">
    <cfRule type="expression" dxfId="598" priority="562" stopIfTrue="1">
      <formula>#REF!="NG"</formula>
    </cfRule>
    <cfRule type="expression" dxfId="597" priority="563" stopIfTrue="1">
      <formula>K$71="NA"</formula>
    </cfRule>
    <cfRule type="expression" dxfId="596" priority="564" stopIfTrue="1">
      <formula>K$71="NG"</formula>
    </cfRule>
  </conditionalFormatting>
  <conditionalFormatting sqref="L5">
    <cfRule type="expression" dxfId="595" priority="559" stopIfTrue="1">
      <formula>#REF!="NG"</formula>
    </cfRule>
    <cfRule type="expression" dxfId="594" priority="560" stopIfTrue="1">
      <formula>L$71="NA"</formula>
    </cfRule>
    <cfRule type="expression" dxfId="593" priority="561" stopIfTrue="1">
      <formula>L$71="NG"</formula>
    </cfRule>
  </conditionalFormatting>
  <conditionalFormatting sqref="M5">
    <cfRule type="expression" dxfId="592" priority="556" stopIfTrue="1">
      <formula>#REF!="NG"</formula>
    </cfRule>
    <cfRule type="expression" dxfId="591" priority="557" stopIfTrue="1">
      <formula>M$71="NA"</formula>
    </cfRule>
    <cfRule type="expression" dxfId="590" priority="558" stopIfTrue="1">
      <formula>M$71="NG"</formula>
    </cfRule>
  </conditionalFormatting>
  <conditionalFormatting sqref="N5">
    <cfRule type="expression" dxfId="589" priority="553" stopIfTrue="1">
      <formula>#REF!="NG"</formula>
    </cfRule>
    <cfRule type="expression" dxfId="588" priority="554" stopIfTrue="1">
      <formula>N$71="NA"</formula>
    </cfRule>
    <cfRule type="expression" dxfId="587" priority="555" stopIfTrue="1">
      <formula>N$71="NG"</formula>
    </cfRule>
  </conditionalFormatting>
  <conditionalFormatting sqref="O5">
    <cfRule type="expression" dxfId="586" priority="550" stopIfTrue="1">
      <formula>#REF!="NG"</formula>
    </cfRule>
    <cfRule type="expression" dxfId="585" priority="551" stopIfTrue="1">
      <formula>O$71="NA"</formula>
    </cfRule>
    <cfRule type="expression" dxfId="584" priority="552" stopIfTrue="1">
      <formula>O$71="NG"</formula>
    </cfRule>
  </conditionalFormatting>
  <conditionalFormatting sqref="P5">
    <cfRule type="expression" dxfId="583" priority="547" stopIfTrue="1">
      <formula>#REF!="NG"</formula>
    </cfRule>
    <cfRule type="expression" dxfId="582" priority="548" stopIfTrue="1">
      <formula>P$71="NA"</formula>
    </cfRule>
    <cfRule type="expression" dxfId="581" priority="549" stopIfTrue="1">
      <formula>P$71="NG"</formula>
    </cfRule>
  </conditionalFormatting>
  <conditionalFormatting sqref="H41:H42">
    <cfRule type="expression" dxfId="580" priority="529" stopIfTrue="1">
      <formula>#REF!="NG"</formula>
    </cfRule>
    <cfRule type="expression" dxfId="579" priority="530" stopIfTrue="1">
      <formula>H$71="NA"</formula>
    </cfRule>
    <cfRule type="expression" dxfId="578" priority="531" stopIfTrue="1">
      <formula>H$71="NG"</formula>
    </cfRule>
  </conditionalFormatting>
  <conditionalFormatting sqref="I41:I42">
    <cfRule type="expression" dxfId="577" priority="526" stopIfTrue="1">
      <formula>#REF!="NG"</formula>
    </cfRule>
    <cfRule type="expression" dxfId="576" priority="527" stopIfTrue="1">
      <formula>I$71="NA"</formula>
    </cfRule>
    <cfRule type="expression" dxfId="575" priority="528" stopIfTrue="1">
      <formula>I$71="NG"</formula>
    </cfRule>
  </conditionalFormatting>
  <conditionalFormatting sqref="J41:J42">
    <cfRule type="expression" dxfId="574" priority="523" stopIfTrue="1">
      <formula>#REF!="NG"</formula>
    </cfRule>
    <cfRule type="expression" dxfId="573" priority="524" stopIfTrue="1">
      <formula>J$71="NA"</formula>
    </cfRule>
    <cfRule type="expression" dxfId="572" priority="525" stopIfTrue="1">
      <formula>J$71="NG"</formula>
    </cfRule>
  </conditionalFormatting>
  <conditionalFormatting sqref="K41:K42">
    <cfRule type="expression" dxfId="571" priority="520" stopIfTrue="1">
      <formula>#REF!="NG"</formula>
    </cfRule>
    <cfRule type="expression" dxfId="570" priority="521" stopIfTrue="1">
      <formula>K$71="NA"</formula>
    </cfRule>
    <cfRule type="expression" dxfId="569" priority="522" stopIfTrue="1">
      <formula>K$71="NG"</formula>
    </cfRule>
  </conditionalFormatting>
  <conditionalFormatting sqref="L41:L42">
    <cfRule type="expression" dxfId="568" priority="517" stopIfTrue="1">
      <formula>#REF!="NG"</formula>
    </cfRule>
    <cfRule type="expression" dxfId="567" priority="518" stopIfTrue="1">
      <formula>L$71="NA"</formula>
    </cfRule>
    <cfRule type="expression" dxfId="566" priority="519" stopIfTrue="1">
      <formula>L$71="NG"</formula>
    </cfRule>
  </conditionalFormatting>
  <conditionalFormatting sqref="M41:M42">
    <cfRule type="expression" dxfId="565" priority="514" stopIfTrue="1">
      <formula>#REF!="NG"</formula>
    </cfRule>
    <cfRule type="expression" dxfId="564" priority="515" stopIfTrue="1">
      <formula>M$71="NA"</formula>
    </cfRule>
    <cfRule type="expression" dxfId="563" priority="516" stopIfTrue="1">
      <formula>M$71="NG"</formula>
    </cfRule>
  </conditionalFormatting>
  <conditionalFormatting sqref="N41:N42">
    <cfRule type="expression" dxfId="562" priority="511" stopIfTrue="1">
      <formula>#REF!="NG"</formula>
    </cfRule>
    <cfRule type="expression" dxfId="561" priority="512" stopIfTrue="1">
      <formula>N$71="NA"</formula>
    </cfRule>
    <cfRule type="expression" dxfId="560" priority="513" stopIfTrue="1">
      <formula>N$71="NG"</formula>
    </cfRule>
  </conditionalFormatting>
  <conditionalFormatting sqref="O41:O42">
    <cfRule type="expression" dxfId="559" priority="508" stopIfTrue="1">
      <formula>#REF!="NG"</formula>
    </cfRule>
    <cfRule type="expression" dxfId="558" priority="509" stopIfTrue="1">
      <formula>O$71="NA"</formula>
    </cfRule>
    <cfRule type="expression" dxfId="557" priority="510" stopIfTrue="1">
      <formula>O$71="NG"</formula>
    </cfRule>
  </conditionalFormatting>
  <conditionalFormatting sqref="P41:P42">
    <cfRule type="expression" dxfId="556" priority="505" stopIfTrue="1">
      <formula>#REF!="NG"</formula>
    </cfRule>
    <cfRule type="expression" dxfId="555" priority="506" stopIfTrue="1">
      <formula>P$71="NA"</formula>
    </cfRule>
    <cfRule type="expression" dxfId="554" priority="507" stopIfTrue="1">
      <formula>P$71="NG"</formula>
    </cfRule>
  </conditionalFormatting>
  <conditionalFormatting sqref="AB9:AF9">
    <cfRule type="expression" dxfId="553" priority="1009" stopIfTrue="1">
      <formula>#REF!="NG"</formula>
    </cfRule>
    <cfRule type="expression" dxfId="552" priority="1010" stopIfTrue="1">
      <formula>Q$107="NA"</formula>
    </cfRule>
    <cfRule type="expression" dxfId="551" priority="1011" stopIfTrue="1">
      <formula>Q$107="NG"</formula>
    </cfRule>
  </conditionalFormatting>
  <conditionalFormatting sqref="W43">
    <cfRule type="expression" dxfId="550" priority="472" stopIfTrue="1">
      <formula>#REF!="NG"</formula>
    </cfRule>
    <cfRule type="expression" dxfId="549" priority="473" stopIfTrue="1">
      <formula>W$71="NA"</formula>
    </cfRule>
    <cfRule type="expression" dxfId="548" priority="474" stopIfTrue="1">
      <formula>W$71="NG"</formula>
    </cfRule>
  </conditionalFormatting>
  <conditionalFormatting sqref="W9">
    <cfRule type="expression" dxfId="547" priority="469" stopIfTrue="1">
      <formula>#REF!="NG"</formula>
    </cfRule>
    <cfRule type="expression" dxfId="546" priority="470" stopIfTrue="1">
      <formula>L$107="NA"</formula>
    </cfRule>
    <cfRule type="expression" dxfId="545" priority="471" stopIfTrue="1">
      <formula>L$107="NG"</formula>
    </cfRule>
  </conditionalFormatting>
  <conditionalFormatting sqref="X44">
    <cfRule type="expression" dxfId="544" priority="466" stopIfTrue="1">
      <formula>#REF!="NG"</formula>
    </cfRule>
    <cfRule type="expression" dxfId="543" priority="467" stopIfTrue="1">
      <formula>X$71="NA"</formula>
    </cfRule>
    <cfRule type="expression" dxfId="542" priority="468" stopIfTrue="1">
      <formula>X$71="NG"</formula>
    </cfRule>
  </conditionalFormatting>
  <conditionalFormatting sqref="X9">
    <cfRule type="expression" dxfId="541" priority="463" stopIfTrue="1">
      <formula>#REF!="NG"</formula>
    </cfRule>
    <cfRule type="expression" dxfId="540" priority="464" stopIfTrue="1">
      <formula>M$107="NA"</formula>
    </cfRule>
    <cfRule type="expression" dxfId="539" priority="465" stopIfTrue="1">
      <formula>M$107="NG"</formula>
    </cfRule>
  </conditionalFormatting>
  <conditionalFormatting sqref="Y46">
    <cfRule type="expression" dxfId="538" priority="460" stopIfTrue="1">
      <formula>#REF!="NG"</formula>
    </cfRule>
    <cfRule type="expression" dxfId="537" priority="461" stopIfTrue="1">
      <formula>Y$71="NA"</formula>
    </cfRule>
    <cfRule type="expression" dxfId="536" priority="462" stopIfTrue="1">
      <formula>Y$71="NG"</formula>
    </cfRule>
  </conditionalFormatting>
  <conditionalFormatting sqref="Y9">
    <cfRule type="expression" dxfId="535" priority="457" stopIfTrue="1">
      <formula>#REF!="NG"</formula>
    </cfRule>
    <cfRule type="expression" dxfId="534" priority="458" stopIfTrue="1">
      <formula>N$107="NA"</formula>
    </cfRule>
    <cfRule type="expression" dxfId="533" priority="459" stopIfTrue="1">
      <formula>N$107="NG"</formula>
    </cfRule>
  </conditionalFormatting>
  <conditionalFormatting sqref="Z47">
    <cfRule type="expression" dxfId="532" priority="454" stopIfTrue="1">
      <formula>#REF!="NG"</formula>
    </cfRule>
    <cfRule type="expression" dxfId="531" priority="455" stopIfTrue="1">
      <formula>Z$71="NA"</formula>
    </cfRule>
    <cfRule type="expression" dxfId="530" priority="456" stopIfTrue="1">
      <formula>Z$71="NG"</formula>
    </cfRule>
  </conditionalFormatting>
  <conditionalFormatting sqref="Z9">
    <cfRule type="expression" dxfId="529" priority="451" stopIfTrue="1">
      <formula>#REF!="NG"</formula>
    </cfRule>
    <cfRule type="expression" dxfId="528" priority="452" stopIfTrue="1">
      <formula>O$107="NA"</formula>
    </cfRule>
    <cfRule type="expression" dxfId="527" priority="453" stopIfTrue="1">
      <formula>O$107="NG"</formula>
    </cfRule>
  </conditionalFormatting>
  <conditionalFormatting sqref="AA48">
    <cfRule type="expression" dxfId="526" priority="448" stopIfTrue="1">
      <formula>#REF!="NG"</formula>
    </cfRule>
    <cfRule type="expression" dxfId="525" priority="449" stopIfTrue="1">
      <formula>AA$71="NA"</formula>
    </cfRule>
    <cfRule type="expression" dxfId="524" priority="450" stopIfTrue="1">
      <formula>AA$71="NG"</formula>
    </cfRule>
  </conditionalFormatting>
  <conditionalFormatting sqref="AA9">
    <cfRule type="expression" dxfId="523" priority="445" stopIfTrue="1">
      <formula>#REF!="NG"</formula>
    </cfRule>
    <cfRule type="expression" dxfId="522" priority="446" stopIfTrue="1">
      <formula>P$107="NA"</formula>
    </cfRule>
    <cfRule type="expression" dxfId="521" priority="447" stopIfTrue="1">
      <formula>P$107="NG"</formula>
    </cfRule>
  </conditionalFormatting>
  <conditionalFormatting sqref="Q11">
    <cfRule type="expression" dxfId="520" priority="442" stopIfTrue="1">
      <formula>#REF!="NG"</formula>
    </cfRule>
    <cfRule type="expression" dxfId="519" priority="443" stopIfTrue="1">
      <formula>Q$82="NA"</formula>
    </cfRule>
    <cfRule type="expression" dxfId="518" priority="444" stopIfTrue="1">
      <formula>Q$82="NG"</formula>
    </cfRule>
  </conditionalFormatting>
  <conditionalFormatting sqref="Q11">
    <cfRule type="expression" dxfId="517" priority="439" stopIfTrue="1">
      <formula>#REF!="NG"</formula>
    </cfRule>
    <cfRule type="expression" dxfId="516" priority="440" stopIfTrue="1">
      <formula>Q$71="NA"</formula>
    </cfRule>
    <cfRule type="expression" dxfId="515" priority="441" stopIfTrue="1">
      <formula>Q$71="NG"</formula>
    </cfRule>
  </conditionalFormatting>
  <conditionalFormatting sqref="Q62">
    <cfRule type="expression" dxfId="514" priority="436" stopIfTrue="1">
      <formula>#REF!="NG"</formula>
    </cfRule>
    <cfRule type="expression" dxfId="513" priority="437" stopIfTrue="1">
      <formula>Q$82="NA"</formula>
    </cfRule>
    <cfRule type="expression" dxfId="512" priority="438" stopIfTrue="1">
      <formula>Q$82="NG"</formula>
    </cfRule>
  </conditionalFormatting>
  <conditionalFormatting sqref="Q62">
    <cfRule type="expression" dxfId="511" priority="433" stopIfTrue="1">
      <formula>#REF!="NG"</formula>
    </cfRule>
    <cfRule type="expression" dxfId="510" priority="434" stopIfTrue="1">
      <formula>Q$71="NA"</formula>
    </cfRule>
    <cfRule type="expression" dxfId="509" priority="435" stopIfTrue="1">
      <formula>Q$71="NG"</formula>
    </cfRule>
  </conditionalFormatting>
  <conditionalFormatting sqref="Q56:Q61">
    <cfRule type="expression" dxfId="508" priority="430" stopIfTrue="1">
      <formula>#REF!="NG"</formula>
    </cfRule>
    <cfRule type="expression" dxfId="507" priority="431" stopIfTrue="1">
      <formula>Q$82="NA"</formula>
    </cfRule>
    <cfRule type="expression" dxfId="506" priority="432" stopIfTrue="1">
      <formula>Q$82="NG"</formula>
    </cfRule>
  </conditionalFormatting>
  <conditionalFormatting sqref="Q56:Q61">
    <cfRule type="expression" dxfId="505" priority="427" stopIfTrue="1">
      <formula>#REF!="NG"</formula>
    </cfRule>
    <cfRule type="expression" dxfId="504" priority="428" stopIfTrue="1">
      <formula>Q$71="NA"</formula>
    </cfRule>
    <cfRule type="expression" dxfId="503" priority="429" stopIfTrue="1">
      <formula>Q$71="NG"</formula>
    </cfRule>
  </conditionalFormatting>
  <conditionalFormatting sqref="R15">
    <cfRule type="expression" dxfId="502" priority="424" stopIfTrue="1">
      <formula>#REF!="NG"</formula>
    </cfRule>
    <cfRule type="expression" dxfId="501" priority="425" stopIfTrue="1">
      <formula>R$82="NA"</formula>
    </cfRule>
    <cfRule type="expression" dxfId="500" priority="426" stopIfTrue="1">
      <formula>R$82="NG"</formula>
    </cfRule>
  </conditionalFormatting>
  <conditionalFormatting sqref="R15">
    <cfRule type="expression" dxfId="499" priority="421" stopIfTrue="1">
      <formula>#REF!="NG"</formula>
    </cfRule>
    <cfRule type="expression" dxfId="498" priority="422" stopIfTrue="1">
      <formula>R$71="NA"</formula>
    </cfRule>
    <cfRule type="expression" dxfId="497" priority="423" stopIfTrue="1">
      <formula>R$71="NG"</formula>
    </cfRule>
  </conditionalFormatting>
  <conditionalFormatting sqref="R57">
    <cfRule type="expression" dxfId="496" priority="418" stopIfTrue="1">
      <formula>#REF!="NG"</formula>
    </cfRule>
    <cfRule type="expression" dxfId="495" priority="419" stopIfTrue="1">
      <formula>R$82="NA"</formula>
    </cfRule>
    <cfRule type="expression" dxfId="494" priority="420" stopIfTrue="1">
      <formula>R$82="NG"</formula>
    </cfRule>
  </conditionalFormatting>
  <conditionalFormatting sqref="R57">
    <cfRule type="expression" dxfId="493" priority="415" stopIfTrue="1">
      <formula>#REF!="NG"</formula>
    </cfRule>
    <cfRule type="expression" dxfId="492" priority="416" stopIfTrue="1">
      <formula>R$71="NA"</formula>
    </cfRule>
    <cfRule type="expression" dxfId="491" priority="417" stopIfTrue="1">
      <formula>R$71="NG"</formula>
    </cfRule>
  </conditionalFormatting>
  <conditionalFormatting sqref="S58">
    <cfRule type="expression" dxfId="490" priority="412" stopIfTrue="1">
      <formula>#REF!="NG"</formula>
    </cfRule>
    <cfRule type="expression" dxfId="489" priority="413" stopIfTrue="1">
      <formula>S$82="NA"</formula>
    </cfRule>
    <cfRule type="expression" dxfId="488" priority="414" stopIfTrue="1">
      <formula>S$82="NG"</formula>
    </cfRule>
  </conditionalFormatting>
  <conditionalFormatting sqref="S58">
    <cfRule type="expression" dxfId="487" priority="409" stopIfTrue="1">
      <formula>#REF!="NG"</formula>
    </cfRule>
    <cfRule type="expression" dxfId="486" priority="410" stopIfTrue="1">
      <formula>S$71="NA"</formula>
    </cfRule>
    <cfRule type="expression" dxfId="485" priority="411" stopIfTrue="1">
      <formula>S$71="NG"</formula>
    </cfRule>
  </conditionalFormatting>
  <conditionalFormatting sqref="T59">
    <cfRule type="expression" dxfId="484" priority="406" stopIfTrue="1">
      <formula>#REF!="NG"</formula>
    </cfRule>
    <cfRule type="expression" dxfId="483" priority="407" stopIfTrue="1">
      <formula>T$82="NA"</formula>
    </cfRule>
    <cfRule type="expression" dxfId="482" priority="408" stopIfTrue="1">
      <formula>T$82="NG"</formula>
    </cfRule>
  </conditionalFormatting>
  <conditionalFormatting sqref="T59">
    <cfRule type="expression" dxfId="481" priority="403" stopIfTrue="1">
      <formula>#REF!="NG"</formula>
    </cfRule>
    <cfRule type="expression" dxfId="480" priority="404" stopIfTrue="1">
      <formula>T$71="NA"</formula>
    </cfRule>
    <cfRule type="expression" dxfId="479" priority="405" stopIfTrue="1">
      <formula>T$71="NG"</formula>
    </cfRule>
  </conditionalFormatting>
  <conditionalFormatting sqref="U60">
    <cfRule type="expression" dxfId="478" priority="400" stopIfTrue="1">
      <formula>#REF!="NG"</formula>
    </cfRule>
    <cfRule type="expression" dxfId="477" priority="401" stopIfTrue="1">
      <formula>U$82="NA"</formula>
    </cfRule>
    <cfRule type="expression" dxfId="476" priority="402" stopIfTrue="1">
      <formula>U$82="NG"</formula>
    </cfRule>
  </conditionalFormatting>
  <conditionalFormatting sqref="U60">
    <cfRule type="expression" dxfId="475" priority="397" stopIfTrue="1">
      <formula>#REF!="NG"</formula>
    </cfRule>
    <cfRule type="expression" dxfId="474" priority="398" stopIfTrue="1">
      <formula>U$71="NA"</formula>
    </cfRule>
    <cfRule type="expression" dxfId="473" priority="399" stopIfTrue="1">
      <formula>U$71="NG"</formula>
    </cfRule>
  </conditionalFormatting>
  <conditionalFormatting sqref="V61">
    <cfRule type="expression" dxfId="472" priority="394" stopIfTrue="1">
      <formula>#REF!="NG"</formula>
    </cfRule>
    <cfRule type="expression" dxfId="471" priority="395" stopIfTrue="1">
      <formula>V$82="NA"</formula>
    </cfRule>
    <cfRule type="expression" dxfId="470" priority="396" stopIfTrue="1">
      <formula>V$82="NG"</formula>
    </cfRule>
  </conditionalFormatting>
  <conditionalFormatting sqref="V61">
    <cfRule type="expression" dxfId="469" priority="391" stopIfTrue="1">
      <formula>#REF!="NG"</formula>
    </cfRule>
    <cfRule type="expression" dxfId="468" priority="392" stopIfTrue="1">
      <formula>V$71="NA"</formula>
    </cfRule>
    <cfRule type="expression" dxfId="467" priority="393" stopIfTrue="1">
      <formula>V$71="NG"</formula>
    </cfRule>
  </conditionalFormatting>
  <conditionalFormatting sqref="S19">
    <cfRule type="expression" dxfId="466" priority="388" stopIfTrue="1">
      <formula>#REF!="NG"</formula>
    </cfRule>
    <cfRule type="expression" dxfId="465" priority="389" stopIfTrue="1">
      <formula>S$82="NA"</formula>
    </cfRule>
    <cfRule type="expression" dxfId="464" priority="390" stopIfTrue="1">
      <formula>S$82="NG"</formula>
    </cfRule>
  </conditionalFormatting>
  <conditionalFormatting sqref="S19">
    <cfRule type="expression" dxfId="463" priority="385" stopIfTrue="1">
      <formula>#REF!="NG"</formula>
    </cfRule>
    <cfRule type="expression" dxfId="462" priority="386" stopIfTrue="1">
      <formula>S$71="NA"</formula>
    </cfRule>
    <cfRule type="expression" dxfId="461" priority="387" stopIfTrue="1">
      <formula>S$71="NG"</formula>
    </cfRule>
  </conditionalFormatting>
  <conditionalFormatting sqref="T26">
    <cfRule type="expression" dxfId="460" priority="382" stopIfTrue="1">
      <formula>#REF!="NG"</formula>
    </cfRule>
    <cfRule type="expression" dxfId="459" priority="383" stopIfTrue="1">
      <formula>T$82="NA"</formula>
    </cfRule>
    <cfRule type="expression" dxfId="458" priority="384" stopIfTrue="1">
      <formula>T$82="NG"</formula>
    </cfRule>
  </conditionalFormatting>
  <conditionalFormatting sqref="T26">
    <cfRule type="expression" dxfId="457" priority="379" stopIfTrue="1">
      <formula>#REF!="NG"</formula>
    </cfRule>
    <cfRule type="expression" dxfId="456" priority="380" stopIfTrue="1">
      <formula>T$71="NA"</formula>
    </cfRule>
    <cfRule type="expression" dxfId="455" priority="381" stopIfTrue="1">
      <formula>T$71="NG"</formula>
    </cfRule>
  </conditionalFormatting>
  <conditionalFormatting sqref="U33">
    <cfRule type="expression" dxfId="454" priority="376" stopIfTrue="1">
      <formula>#REF!="NG"</formula>
    </cfRule>
    <cfRule type="expression" dxfId="453" priority="377" stopIfTrue="1">
      <formula>U$82="NA"</formula>
    </cfRule>
    <cfRule type="expression" dxfId="452" priority="378" stopIfTrue="1">
      <formula>U$82="NG"</formula>
    </cfRule>
  </conditionalFormatting>
  <conditionalFormatting sqref="U33">
    <cfRule type="expression" dxfId="451" priority="373" stopIfTrue="1">
      <formula>#REF!="NG"</formula>
    </cfRule>
    <cfRule type="expression" dxfId="450" priority="374" stopIfTrue="1">
      <formula>U$71="NA"</formula>
    </cfRule>
    <cfRule type="expression" dxfId="449" priority="375" stopIfTrue="1">
      <formula>U$71="NG"</formula>
    </cfRule>
  </conditionalFormatting>
  <conditionalFormatting sqref="V42">
    <cfRule type="expression" dxfId="448" priority="370" stopIfTrue="1">
      <formula>#REF!="NG"</formula>
    </cfRule>
    <cfRule type="expression" dxfId="447" priority="371" stopIfTrue="1">
      <formula>V$82="NA"</formula>
    </cfRule>
    <cfRule type="expression" dxfId="446" priority="372" stopIfTrue="1">
      <formula>V$82="NG"</formula>
    </cfRule>
  </conditionalFormatting>
  <conditionalFormatting sqref="V42">
    <cfRule type="expression" dxfId="445" priority="367" stopIfTrue="1">
      <formula>#REF!="NG"</formula>
    </cfRule>
    <cfRule type="expression" dxfId="444" priority="368" stopIfTrue="1">
      <formula>V$71="NA"</formula>
    </cfRule>
    <cfRule type="expression" dxfId="443" priority="369" stopIfTrue="1">
      <formula>V$71="NG"</formula>
    </cfRule>
  </conditionalFormatting>
  <conditionalFormatting sqref="Q5">
    <cfRule type="expression" dxfId="442" priority="364" stopIfTrue="1">
      <formula>#REF!="NG"</formula>
    </cfRule>
    <cfRule type="expression" dxfId="441" priority="365" stopIfTrue="1">
      <formula>Q$82="NA"</formula>
    </cfRule>
    <cfRule type="expression" dxfId="440" priority="366" stopIfTrue="1">
      <formula>Q$82="NG"</formula>
    </cfRule>
  </conditionalFormatting>
  <conditionalFormatting sqref="Q5">
    <cfRule type="expression" dxfId="439" priority="361" stopIfTrue="1">
      <formula>#REF!="NG"</formula>
    </cfRule>
    <cfRule type="expression" dxfId="438" priority="362" stopIfTrue="1">
      <formula>Q$71="NA"</formula>
    </cfRule>
    <cfRule type="expression" dxfId="437" priority="363" stopIfTrue="1">
      <formula>Q$71="NG"</formula>
    </cfRule>
  </conditionalFormatting>
  <conditionalFormatting sqref="R5">
    <cfRule type="expression" dxfId="436" priority="358" stopIfTrue="1">
      <formula>#REF!="NG"</formula>
    </cfRule>
    <cfRule type="expression" dxfId="435" priority="359" stopIfTrue="1">
      <formula>R$82="NA"</formula>
    </cfRule>
    <cfRule type="expression" dxfId="434" priority="360" stopIfTrue="1">
      <formula>R$82="NG"</formula>
    </cfRule>
  </conditionalFormatting>
  <conditionalFormatting sqref="R5">
    <cfRule type="expression" dxfId="433" priority="355" stopIfTrue="1">
      <formula>#REF!="NG"</formula>
    </cfRule>
    <cfRule type="expression" dxfId="432" priority="356" stopIfTrue="1">
      <formula>R$71="NA"</formula>
    </cfRule>
    <cfRule type="expression" dxfId="431" priority="357" stopIfTrue="1">
      <formula>R$71="NG"</formula>
    </cfRule>
  </conditionalFormatting>
  <conditionalFormatting sqref="S5">
    <cfRule type="expression" dxfId="430" priority="352" stopIfTrue="1">
      <formula>#REF!="NG"</formula>
    </cfRule>
    <cfRule type="expression" dxfId="429" priority="353" stopIfTrue="1">
      <formula>S$82="NA"</formula>
    </cfRule>
    <cfRule type="expression" dxfId="428" priority="354" stopIfTrue="1">
      <formula>S$82="NG"</formula>
    </cfRule>
  </conditionalFormatting>
  <conditionalFormatting sqref="S5">
    <cfRule type="expression" dxfId="427" priority="349" stopIfTrue="1">
      <formula>#REF!="NG"</formula>
    </cfRule>
    <cfRule type="expression" dxfId="426" priority="350" stopIfTrue="1">
      <formula>S$71="NA"</formula>
    </cfRule>
    <cfRule type="expression" dxfId="425" priority="351" stopIfTrue="1">
      <formula>S$71="NG"</formula>
    </cfRule>
  </conditionalFormatting>
  <conditionalFormatting sqref="W5">
    <cfRule type="expression" dxfId="424" priority="346" stopIfTrue="1">
      <formula>#REF!="NG"</formula>
    </cfRule>
    <cfRule type="expression" dxfId="423" priority="347" stopIfTrue="1">
      <formula>W$71="NA"</formula>
    </cfRule>
    <cfRule type="expression" dxfId="422" priority="348" stopIfTrue="1">
      <formula>W$71="NG"</formula>
    </cfRule>
  </conditionalFormatting>
  <conditionalFormatting sqref="V5">
    <cfRule type="expression" dxfId="421" priority="343" stopIfTrue="1">
      <formula>#REF!="NG"</formula>
    </cfRule>
    <cfRule type="expression" dxfId="420" priority="344" stopIfTrue="1">
      <formula>V$71="NA"</formula>
    </cfRule>
    <cfRule type="expression" dxfId="419" priority="345" stopIfTrue="1">
      <formula>V$71="NG"</formula>
    </cfRule>
  </conditionalFormatting>
  <conditionalFormatting sqref="U5">
    <cfRule type="expression" dxfId="418" priority="340" stopIfTrue="1">
      <formula>#REF!="NG"</formula>
    </cfRule>
    <cfRule type="expression" dxfId="417" priority="341" stopIfTrue="1">
      <formula>U$82="NA"</formula>
    </cfRule>
    <cfRule type="expression" dxfId="416" priority="342" stopIfTrue="1">
      <formula>U$82="NG"</formula>
    </cfRule>
  </conditionalFormatting>
  <conditionalFormatting sqref="U5">
    <cfRule type="expression" dxfId="415" priority="337" stopIfTrue="1">
      <formula>#REF!="NG"</formula>
    </cfRule>
    <cfRule type="expression" dxfId="414" priority="338" stopIfTrue="1">
      <formula>U$71="NA"</formula>
    </cfRule>
    <cfRule type="expression" dxfId="413" priority="339" stopIfTrue="1">
      <formula>U$71="NG"</formula>
    </cfRule>
  </conditionalFormatting>
  <conditionalFormatting sqref="T5">
    <cfRule type="expression" dxfId="412" priority="334" stopIfTrue="1">
      <formula>#REF!="NG"</formula>
    </cfRule>
    <cfRule type="expression" dxfId="411" priority="335" stopIfTrue="1">
      <formula>T$82="NA"</formula>
    </cfRule>
    <cfRule type="expression" dxfId="410" priority="336" stopIfTrue="1">
      <formula>T$82="NG"</formula>
    </cfRule>
  </conditionalFormatting>
  <conditionalFormatting sqref="T5">
    <cfRule type="expression" dxfId="409" priority="331" stopIfTrue="1">
      <formula>#REF!="NG"</formula>
    </cfRule>
    <cfRule type="expression" dxfId="408" priority="332" stopIfTrue="1">
      <formula>T$71="NA"</formula>
    </cfRule>
    <cfRule type="expression" dxfId="407" priority="333" stopIfTrue="1">
      <formula>T$71="NG"</formula>
    </cfRule>
  </conditionalFormatting>
  <conditionalFormatting sqref="Q8">
    <cfRule type="expression" dxfId="406" priority="328" stopIfTrue="1">
      <formula>#REF!="NG"</formula>
    </cfRule>
    <cfRule type="expression" dxfId="405" priority="329" stopIfTrue="1">
      <formula>Q$82="NA"</formula>
    </cfRule>
    <cfRule type="expression" dxfId="404" priority="330" stopIfTrue="1">
      <formula>Q$82="NG"</formula>
    </cfRule>
  </conditionalFormatting>
  <conditionalFormatting sqref="Q8">
    <cfRule type="expression" dxfId="403" priority="325" stopIfTrue="1">
      <formula>#REF!="NG"</formula>
    </cfRule>
    <cfRule type="expression" dxfId="402" priority="326" stopIfTrue="1">
      <formula>Q$71="NA"</formula>
    </cfRule>
    <cfRule type="expression" dxfId="401" priority="327" stopIfTrue="1">
      <formula>Q$71="NG"</formula>
    </cfRule>
  </conditionalFormatting>
  <conditionalFormatting sqref="Q16">
    <cfRule type="expression" dxfId="400" priority="322" stopIfTrue="1">
      <formula>#REF!="NG"</formula>
    </cfRule>
    <cfRule type="expression" dxfId="399" priority="323" stopIfTrue="1">
      <formula>Q$82="NA"</formula>
    </cfRule>
    <cfRule type="expression" dxfId="398" priority="324" stopIfTrue="1">
      <formula>Q$82="NG"</formula>
    </cfRule>
  </conditionalFormatting>
  <conditionalFormatting sqref="Q16">
    <cfRule type="expression" dxfId="397" priority="319" stopIfTrue="1">
      <formula>#REF!="NG"</formula>
    </cfRule>
    <cfRule type="expression" dxfId="396" priority="320" stopIfTrue="1">
      <formula>Q$71="NA"</formula>
    </cfRule>
    <cfRule type="expression" dxfId="395" priority="321" stopIfTrue="1">
      <formula>Q$71="NG"</formula>
    </cfRule>
  </conditionalFormatting>
  <conditionalFormatting sqref="Q20">
    <cfRule type="expression" dxfId="394" priority="316" stopIfTrue="1">
      <formula>#REF!="NG"</formula>
    </cfRule>
    <cfRule type="expression" dxfId="393" priority="317" stopIfTrue="1">
      <formula>Q$82="NA"</formula>
    </cfRule>
    <cfRule type="expression" dxfId="392" priority="318" stopIfTrue="1">
      <formula>Q$82="NG"</formula>
    </cfRule>
  </conditionalFormatting>
  <conditionalFormatting sqref="Q20">
    <cfRule type="expression" dxfId="391" priority="313" stopIfTrue="1">
      <formula>#REF!="NG"</formula>
    </cfRule>
    <cfRule type="expression" dxfId="390" priority="314" stopIfTrue="1">
      <formula>Q$71="NA"</formula>
    </cfRule>
    <cfRule type="expression" dxfId="389" priority="315" stopIfTrue="1">
      <formula>Q$71="NG"</formula>
    </cfRule>
  </conditionalFormatting>
  <conditionalFormatting sqref="Q23">
    <cfRule type="expression" dxfId="388" priority="310" stopIfTrue="1">
      <formula>#REF!="NG"</formula>
    </cfRule>
    <cfRule type="expression" dxfId="387" priority="311" stopIfTrue="1">
      <formula>Q$82="NA"</formula>
    </cfRule>
    <cfRule type="expression" dxfId="386" priority="312" stopIfTrue="1">
      <formula>Q$82="NG"</formula>
    </cfRule>
  </conditionalFormatting>
  <conditionalFormatting sqref="Q23">
    <cfRule type="expression" dxfId="385" priority="307" stopIfTrue="1">
      <formula>#REF!="NG"</formula>
    </cfRule>
    <cfRule type="expression" dxfId="384" priority="308" stopIfTrue="1">
      <formula>Q$71="NA"</formula>
    </cfRule>
    <cfRule type="expression" dxfId="383" priority="309" stopIfTrue="1">
      <formula>Q$71="NG"</formula>
    </cfRule>
  </conditionalFormatting>
  <conditionalFormatting sqref="Q25">
    <cfRule type="expression" dxfId="382" priority="304" stopIfTrue="1">
      <formula>#REF!="NG"</formula>
    </cfRule>
    <cfRule type="expression" dxfId="381" priority="305" stopIfTrue="1">
      <formula>Q$82="NA"</formula>
    </cfRule>
    <cfRule type="expression" dxfId="380" priority="306" stopIfTrue="1">
      <formula>Q$82="NG"</formula>
    </cfRule>
  </conditionalFormatting>
  <conditionalFormatting sqref="Q25">
    <cfRule type="expression" dxfId="379" priority="301" stopIfTrue="1">
      <formula>#REF!="NG"</formula>
    </cfRule>
    <cfRule type="expression" dxfId="378" priority="302" stopIfTrue="1">
      <formula>Q$71="NA"</formula>
    </cfRule>
    <cfRule type="expression" dxfId="377" priority="303" stopIfTrue="1">
      <formula>Q$71="NG"</formula>
    </cfRule>
  </conditionalFormatting>
  <conditionalFormatting sqref="Q30">
    <cfRule type="expression" dxfId="376" priority="298" stopIfTrue="1">
      <formula>#REF!="NG"</formula>
    </cfRule>
    <cfRule type="expression" dxfId="375" priority="299" stopIfTrue="1">
      <formula>Q$82="NA"</formula>
    </cfRule>
    <cfRule type="expression" dxfId="374" priority="300" stopIfTrue="1">
      <formula>Q$82="NG"</formula>
    </cfRule>
  </conditionalFormatting>
  <conditionalFormatting sqref="Q30">
    <cfRule type="expression" dxfId="373" priority="295" stopIfTrue="1">
      <formula>#REF!="NG"</formula>
    </cfRule>
    <cfRule type="expression" dxfId="372" priority="296" stopIfTrue="1">
      <formula>Q$71="NA"</formula>
    </cfRule>
    <cfRule type="expression" dxfId="371" priority="297" stopIfTrue="1">
      <formula>Q$71="NG"</formula>
    </cfRule>
  </conditionalFormatting>
  <conditionalFormatting sqref="Q34">
    <cfRule type="expression" dxfId="370" priority="292" stopIfTrue="1">
      <formula>#REF!="NG"</formula>
    </cfRule>
    <cfRule type="expression" dxfId="369" priority="293" stopIfTrue="1">
      <formula>Q$82="NA"</formula>
    </cfRule>
    <cfRule type="expression" dxfId="368" priority="294" stopIfTrue="1">
      <formula>Q$82="NG"</formula>
    </cfRule>
  </conditionalFormatting>
  <conditionalFormatting sqref="Q34">
    <cfRule type="expression" dxfId="367" priority="289" stopIfTrue="1">
      <formula>#REF!="NG"</formula>
    </cfRule>
    <cfRule type="expression" dxfId="366" priority="290" stopIfTrue="1">
      <formula>Q$71="NA"</formula>
    </cfRule>
    <cfRule type="expression" dxfId="365" priority="291" stopIfTrue="1">
      <formula>Q$71="NG"</formula>
    </cfRule>
  </conditionalFormatting>
  <conditionalFormatting sqref="Q39">
    <cfRule type="expression" dxfId="364" priority="286" stopIfTrue="1">
      <formula>#REF!="NG"</formula>
    </cfRule>
    <cfRule type="expression" dxfId="363" priority="287" stopIfTrue="1">
      <formula>Q$82="NA"</formula>
    </cfRule>
    <cfRule type="expression" dxfId="362" priority="288" stopIfTrue="1">
      <formula>Q$82="NG"</formula>
    </cfRule>
  </conditionalFormatting>
  <conditionalFormatting sqref="Q39">
    <cfRule type="expression" dxfId="361" priority="283" stopIfTrue="1">
      <formula>#REF!="NG"</formula>
    </cfRule>
    <cfRule type="expression" dxfId="360" priority="284" stopIfTrue="1">
      <formula>Q$71="NA"</formula>
    </cfRule>
    <cfRule type="expression" dxfId="359" priority="285" stopIfTrue="1">
      <formula>Q$71="NG"</formula>
    </cfRule>
  </conditionalFormatting>
  <conditionalFormatting sqref="Q43">
    <cfRule type="expression" dxfId="358" priority="280" stopIfTrue="1">
      <formula>#REF!="NG"</formula>
    </cfRule>
    <cfRule type="expression" dxfId="357" priority="281" stopIfTrue="1">
      <formula>Q$82="NA"</formula>
    </cfRule>
    <cfRule type="expression" dxfId="356" priority="282" stopIfTrue="1">
      <formula>Q$82="NG"</formula>
    </cfRule>
  </conditionalFormatting>
  <conditionalFormatting sqref="Q43">
    <cfRule type="expression" dxfId="355" priority="277" stopIfTrue="1">
      <formula>#REF!="NG"</formula>
    </cfRule>
    <cfRule type="expression" dxfId="354" priority="278" stopIfTrue="1">
      <formula>Q$71="NA"</formula>
    </cfRule>
    <cfRule type="expression" dxfId="353" priority="279" stopIfTrue="1">
      <formula>Q$71="NG"</formula>
    </cfRule>
  </conditionalFormatting>
  <conditionalFormatting sqref="R8">
    <cfRule type="expression" dxfId="352" priority="274" stopIfTrue="1">
      <formula>#REF!="NG"</formula>
    </cfRule>
    <cfRule type="expression" dxfId="351" priority="275" stopIfTrue="1">
      <formula>R$82="NA"</formula>
    </cfRule>
    <cfRule type="expression" dxfId="350" priority="276" stopIfTrue="1">
      <formula>R$82="NG"</formula>
    </cfRule>
  </conditionalFormatting>
  <conditionalFormatting sqref="R8">
    <cfRule type="expression" dxfId="349" priority="271" stopIfTrue="1">
      <formula>#REF!="NG"</formula>
    </cfRule>
    <cfRule type="expression" dxfId="348" priority="272" stopIfTrue="1">
      <formula>R$71="NA"</formula>
    </cfRule>
    <cfRule type="expression" dxfId="347" priority="273" stopIfTrue="1">
      <formula>R$71="NG"</formula>
    </cfRule>
  </conditionalFormatting>
  <conditionalFormatting sqref="R12">
    <cfRule type="expression" dxfId="346" priority="268" stopIfTrue="1">
      <formula>#REF!="NG"</formula>
    </cfRule>
    <cfRule type="expression" dxfId="345" priority="269" stopIfTrue="1">
      <formula>R$82="NA"</formula>
    </cfRule>
    <cfRule type="expression" dxfId="344" priority="270" stopIfTrue="1">
      <formula>R$82="NG"</formula>
    </cfRule>
  </conditionalFormatting>
  <conditionalFormatting sqref="R12">
    <cfRule type="expression" dxfId="343" priority="265" stopIfTrue="1">
      <formula>#REF!="NG"</formula>
    </cfRule>
    <cfRule type="expression" dxfId="342" priority="266" stopIfTrue="1">
      <formula>R$71="NA"</formula>
    </cfRule>
    <cfRule type="expression" dxfId="341" priority="267" stopIfTrue="1">
      <formula>R$71="NG"</formula>
    </cfRule>
  </conditionalFormatting>
  <conditionalFormatting sqref="R20">
    <cfRule type="expression" dxfId="340" priority="262" stopIfTrue="1">
      <formula>#REF!="NG"</formula>
    </cfRule>
    <cfRule type="expression" dxfId="339" priority="263" stopIfTrue="1">
      <formula>R$82="NA"</formula>
    </cfRule>
    <cfRule type="expression" dxfId="338" priority="264" stopIfTrue="1">
      <formula>R$82="NG"</formula>
    </cfRule>
  </conditionalFormatting>
  <conditionalFormatting sqref="R20">
    <cfRule type="expression" dxfId="337" priority="259" stopIfTrue="1">
      <formula>#REF!="NG"</formula>
    </cfRule>
    <cfRule type="expression" dxfId="336" priority="260" stopIfTrue="1">
      <formula>R$71="NA"</formula>
    </cfRule>
    <cfRule type="expression" dxfId="335" priority="261" stopIfTrue="1">
      <formula>R$71="NG"</formula>
    </cfRule>
  </conditionalFormatting>
  <conditionalFormatting sqref="R23">
    <cfRule type="expression" dxfId="334" priority="256" stopIfTrue="1">
      <formula>#REF!="NG"</formula>
    </cfRule>
    <cfRule type="expression" dxfId="333" priority="257" stopIfTrue="1">
      <formula>R$82="NA"</formula>
    </cfRule>
    <cfRule type="expression" dxfId="332" priority="258" stopIfTrue="1">
      <formula>R$82="NG"</formula>
    </cfRule>
  </conditionalFormatting>
  <conditionalFormatting sqref="R23">
    <cfRule type="expression" dxfId="331" priority="253" stopIfTrue="1">
      <formula>#REF!="NG"</formula>
    </cfRule>
    <cfRule type="expression" dxfId="330" priority="254" stopIfTrue="1">
      <formula>R$71="NA"</formula>
    </cfRule>
    <cfRule type="expression" dxfId="329" priority="255" stopIfTrue="1">
      <formula>R$71="NG"</formula>
    </cfRule>
  </conditionalFormatting>
  <conditionalFormatting sqref="R27">
    <cfRule type="expression" dxfId="328" priority="250" stopIfTrue="1">
      <formula>#REF!="NG"</formula>
    </cfRule>
    <cfRule type="expression" dxfId="327" priority="251" stopIfTrue="1">
      <formula>R$82="NA"</formula>
    </cfRule>
    <cfRule type="expression" dxfId="326" priority="252" stopIfTrue="1">
      <formula>R$82="NG"</formula>
    </cfRule>
  </conditionalFormatting>
  <conditionalFormatting sqref="R27">
    <cfRule type="expression" dxfId="325" priority="247" stopIfTrue="1">
      <formula>#REF!="NG"</formula>
    </cfRule>
    <cfRule type="expression" dxfId="324" priority="248" stopIfTrue="1">
      <formula>R$71="NA"</formula>
    </cfRule>
    <cfRule type="expression" dxfId="323" priority="249" stopIfTrue="1">
      <formula>R$71="NG"</formula>
    </cfRule>
  </conditionalFormatting>
  <conditionalFormatting sqref="R30">
    <cfRule type="expression" dxfId="322" priority="244" stopIfTrue="1">
      <formula>#REF!="NG"</formula>
    </cfRule>
    <cfRule type="expression" dxfId="321" priority="245" stopIfTrue="1">
      <formula>R$82="NA"</formula>
    </cfRule>
    <cfRule type="expression" dxfId="320" priority="246" stopIfTrue="1">
      <formula>R$82="NG"</formula>
    </cfRule>
  </conditionalFormatting>
  <conditionalFormatting sqref="R30">
    <cfRule type="expression" dxfId="319" priority="241" stopIfTrue="1">
      <formula>#REF!="NG"</formula>
    </cfRule>
    <cfRule type="expression" dxfId="318" priority="242" stopIfTrue="1">
      <formula>R$71="NA"</formula>
    </cfRule>
    <cfRule type="expression" dxfId="317" priority="243" stopIfTrue="1">
      <formula>R$71="NG"</formula>
    </cfRule>
  </conditionalFormatting>
  <conditionalFormatting sqref="R34">
    <cfRule type="expression" dxfId="316" priority="238" stopIfTrue="1">
      <formula>#REF!="NG"</formula>
    </cfRule>
    <cfRule type="expression" dxfId="315" priority="239" stopIfTrue="1">
      <formula>R$82="NA"</formula>
    </cfRule>
    <cfRule type="expression" dxfId="314" priority="240" stopIfTrue="1">
      <formula>R$82="NG"</formula>
    </cfRule>
  </conditionalFormatting>
  <conditionalFormatting sqref="R34">
    <cfRule type="expression" dxfId="313" priority="235" stopIfTrue="1">
      <formula>#REF!="NG"</formula>
    </cfRule>
    <cfRule type="expression" dxfId="312" priority="236" stopIfTrue="1">
      <formula>R$71="NA"</formula>
    </cfRule>
    <cfRule type="expression" dxfId="311" priority="237" stopIfTrue="1">
      <formula>R$71="NG"</formula>
    </cfRule>
  </conditionalFormatting>
  <conditionalFormatting sqref="R38">
    <cfRule type="expression" dxfId="310" priority="232" stopIfTrue="1">
      <formula>#REF!="NG"</formula>
    </cfRule>
    <cfRule type="expression" dxfId="309" priority="233" stopIfTrue="1">
      <formula>R$82="NA"</formula>
    </cfRule>
    <cfRule type="expression" dxfId="308" priority="234" stopIfTrue="1">
      <formula>R$82="NG"</formula>
    </cfRule>
  </conditionalFormatting>
  <conditionalFormatting sqref="R38">
    <cfRule type="expression" dxfId="307" priority="229" stopIfTrue="1">
      <formula>#REF!="NG"</formula>
    </cfRule>
    <cfRule type="expression" dxfId="306" priority="230" stopIfTrue="1">
      <formula>R$71="NA"</formula>
    </cfRule>
    <cfRule type="expression" dxfId="305" priority="231" stopIfTrue="1">
      <formula>R$71="NG"</formula>
    </cfRule>
  </conditionalFormatting>
  <conditionalFormatting sqref="R43">
    <cfRule type="expression" dxfId="304" priority="226" stopIfTrue="1">
      <formula>#REF!="NG"</formula>
    </cfRule>
    <cfRule type="expression" dxfId="303" priority="227" stopIfTrue="1">
      <formula>R$82="NA"</formula>
    </cfRule>
    <cfRule type="expression" dxfId="302" priority="228" stopIfTrue="1">
      <formula>R$82="NG"</formula>
    </cfRule>
  </conditionalFormatting>
  <conditionalFormatting sqref="R43">
    <cfRule type="expression" dxfId="301" priority="223" stopIfTrue="1">
      <formula>#REF!="NG"</formula>
    </cfRule>
    <cfRule type="expression" dxfId="300" priority="224" stopIfTrue="1">
      <formula>R$71="NA"</formula>
    </cfRule>
    <cfRule type="expression" dxfId="299" priority="225" stopIfTrue="1">
      <formula>R$71="NG"</formula>
    </cfRule>
  </conditionalFormatting>
  <conditionalFormatting sqref="S8">
    <cfRule type="expression" dxfId="298" priority="220" stopIfTrue="1">
      <formula>#REF!="NG"</formula>
    </cfRule>
    <cfRule type="expression" dxfId="297" priority="221" stopIfTrue="1">
      <formula>S$82="NA"</formula>
    </cfRule>
    <cfRule type="expression" dxfId="296" priority="222" stopIfTrue="1">
      <formula>S$82="NG"</formula>
    </cfRule>
  </conditionalFormatting>
  <conditionalFormatting sqref="S8">
    <cfRule type="expression" dxfId="295" priority="217" stopIfTrue="1">
      <formula>#REF!="NG"</formula>
    </cfRule>
    <cfRule type="expression" dxfId="294" priority="218" stopIfTrue="1">
      <formula>S$71="NA"</formula>
    </cfRule>
    <cfRule type="expression" dxfId="293" priority="219" stopIfTrue="1">
      <formula>S$71="NG"</formula>
    </cfRule>
  </conditionalFormatting>
  <conditionalFormatting sqref="S12">
    <cfRule type="expression" dxfId="292" priority="214" stopIfTrue="1">
      <formula>#REF!="NG"</formula>
    </cfRule>
    <cfRule type="expression" dxfId="291" priority="215" stopIfTrue="1">
      <formula>S$82="NA"</formula>
    </cfRule>
    <cfRule type="expression" dxfId="290" priority="216" stopIfTrue="1">
      <formula>S$82="NG"</formula>
    </cfRule>
  </conditionalFormatting>
  <conditionalFormatting sqref="S12">
    <cfRule type="expression" dxfId="289" priority="211" stopIfTrue="1">
      <formula>#REF!="NG"</formula>
    </cfRule>
    <cfRule type="expression" dxfId="288" priority="212" stopIfTrue="1">
      <formula>S$71="NA"</formula>
    </cfRule>
    <cfRule type="expression" dxfId="287" priority="213" stopIfTrue="1">
      <formula>S$71="NG"</formula>
    </cfRule>
  </conditionalFormatting>
  <conditionalFormatting sqref="S16">
    <cfRule type="expression" dxfId="286" priority="208" stopIfTrue="1">
      <formula>#REF!="NG"</formula>
    </cfRule>
    <cfRule type="expression" dxfId="285" priority="209" stopIfTrue="1">
      <formula>S$82="NA"</formula>
    </cfRule>
    <cfRule type="expression" dxfId="284" priority="210" stopIfTrue="1">
      <formula>S$82="NG"</formula>
    </cfRule>
  </conditionalFormatting>
  <conditionalFormatting sqref="S16">
    <cfRule type="expression" dxfId="283" priority="205" stopIfTrue="1">
      <formula>#REF!="NG"</formula>
    </cfRule>
    <cfRule type="expression" dxfId="282" priority="206" stopIfTrue="1">
      <formula>S$71="NA"</formula>
    </cfRule>
    <cfRule type="expression" dxfId="281" priority="207" stopIfTrue="1">
      <formula>S$71="NG"</formula>
    </cfRule>
  </conditionalFormatting>
  <conditionalFormatting sqref="S23">
    <cfRule type="expression" dxfId="280" priority="202" stopIfTrue="1">
      <formula>#REF!="NG"</formula>
    </cfRule>
    <cfRule type="expression" dxfId="279" priority="203" stopIfTrue="1">
      <formula>S$82="NA"</formula>
    </cfRule>
    <cfRule type="expression" dxfId="278" priority="204" stopIfTrue="1">
      <formula>S$82="NG"</formula>
    </cfRule>
  </conditionalFormatting>
  <conditionalFormatting sqref="S23">
    <cfRule type="expression" dxfId="277" priority="199" stopIfTrue="1">
      <formula>#REF!="NG"</formula>
    </cfRule>
    <cfRule type="expression" dxfId="276" priority="200" stopIfTrue="1">
      <formula>S$71="NA"</formula>
    </cfRule>
    <cfRule type="expression" dxfId="275" priority="201" stopIfTrue="1">
      <formula>S$71="NG"</formula>
    </cfRule>
  </conditionalFormatting>
  <conditionalFormatting sqref="S26">
    <cfRule type="expression" dxfId="274" priority="196" stopIfTrue="1">
      <formula>#REF!="NG"</formula>
    </cfRule>
    <cfRule type="expression" dxfId="273" priority="197" stopIfTrue="1">
      <formula>S$82="NA"</formula>
    </cfRule>
    <cfRule type="expression" dxfId="272" priority="198" stopIfTrue="1">
      <formula>S$82="NG"</formula>
    </cfRule>
  </conditionalFormatting>
  <conditionalFormatting sqref="S26">
    <cfRule type="expression" dxfId="271" priority="193" stopIfTrue="1">
      <formula>#REF!="NG"</formula>
    </cfRule>
    <cfRule type="expression" dxfId="270" priority="194" stopIfTrue="1">
      <formula>S$71="NA"</formula>
    </cfRule>
    <cfRule type="expression" dxfId="269" priority="195" stopIfTrue="1">
      <formula>S$71="NG"</formula>
    </cfRule>
  </conditionalFormatting>
  <conditionalFormatting sqref="S27">
    <cfRule type="expression" dxfId="268" priority="190" stopIfTrue="1">
      <formula>#REF!="NG"</formula>
    </cfRule>
    <cfRule type="expression" dxfId="267" priority="191" stopIfTrue="1">
      <formula>S$82="NA"</formula>
    </cfRule>
    <cfRule type="expression" dxfId="266" priority="192" stopIfTrue="1">
      <formula>S$82="NG"</formula>
    </cfRule>
  </conditionalFormatting>
  <conditionalFormatting sqref="S27">
    <cfRule type="expression" dxfId="265" priority="187" stopIfTrue="1">
      <formula>#REF!="NG"</formula>
    </cfRule>
    <cfRule type="expression" dxfId="264" priority="188" stopIfTrue="1">
      <formula>S$71="NA"</formula>
    </cfRule>
    <cfRule type="expression" dxfId="263" priority="189" stopIfTrue="1">
      <formula>S$71="NG"</formula>
    </cfRule>
  </conditionalFormatting>
  <conditionalFormatting sqref="S30">
    <cfRule type="expression" dxfId="262" priority="184" stopIfTrue="1">
      <formula>#REF!="NG"</formula>
    </cfRule>
    <cfRule type="expression" dxfId="261" priority="185" stopIfTrue="1">
      <formula>S$82="NA"</formula>
    </cfRule>
    <cfRule type="expression" dxfId="260" priority="186" stopIfTrue="1">
      <formula>S$82="NG"</formula>
    </cfRule>
  </conditionalFormatting>
  <conditionalFormatting sqref="S30">
    <cfRule type="expression" dxfId="259" priority="181" stopIfTrue="1">
      <formula>#REF!="NG"</formula>
    </cfRule>
    <cfRule type="expression" dxfId="258" priority="182" stopIfTrue="1">
      <formula>S$71="NA"</formula>
    </cfRule>
    <cfRule type="expression" dxfId="257" priority="183" stopIfTrue="1">
      <formula>S$71="NG"</formula>
    </cfRule>
  </conditionalFormatting>
  <conditionalFormatting sqref="S34">
    <cfRule type="expression" dxfId="256" priority="178" stopIfTrue="1">
      <formula>#REF!="NG"</formula>
    </cfRule>
    <cfRule type="expression" dxfId="255" priority="179" stopIfTrue="1">
      <formula>S$82="NA"</formula>
    </cfRule>
    <cfRule type="expression" dxfId="254" priority="180" stopIfTrue="1">
      <formula>S$82="NG"</formula>
    </cfRule>
  </conditionalFormatting>
  <conditionalFormatting sqref="S34">
    <cfRule type="expression" dxfId="253" priority="175" stopIfTrue="1">
      <formula>#REF!="NG"</formula>
    </cfRule>
    <cfRule type="expression" dxfId="252" priority="176" stopIfTrue="1">
      <formula>S$71="NA"</formula>
    </cfRule>
    <cfRule type="expression" dxfId="251" priority="177" stopIfTrue="1">
      <formula>S$71="NG"</formula>
    </cfRule>
  </conditionalFormatting>
  <conditionalFormatting sqref="S37">
    <cfRule type="expression" dxfId="250" priority="172" stopIfTrue="1">
      <formula>#REF!="NG"</formula>
    </cfRule>
    <cfRule type="expression" dxfId="249" priority="173" stopIfTrue="1">
      <formula>S$82="NA"</formula>
    </cfRule>
    <cfRule type="expression" dxfId="248" priority="174" stopIfTrue="1">
      <formula>S$82="NG"</formula>
    </cfRule>
  </conditionalFormatting>
  <conditionalFormatting sqref="S37">
    <cfRule type="expression" dxfId="247" priority="169" stopIfTrue="1">
      <formula>#REF!="NG"</formula>
    </cfRule>
    <cfRule type="expression" dxfId="246" priority="170" stopIfTrue="1">
      <formula>S$71="NA"</formula>
    </cfRule>
    <cfRule type="expression" dxfId="245" priority="171" stopIfTrue="1">
      <formula>S$71="NG"</formula>
    </cfRule>
  </conditionalFormatting>
  <conditionalFormatting sqref="S43">
    <cfRule type="expression" dxfId="244" priority="166" stopIfTrue="1">
      <formula>#REF!="NG"</formula>
    </cfRule>
    <cfRule type="expression" dxfId="243" priority="167" stopIfTrue="1">
      <formula>S$82="NA"</formula>
    </cfRule>
    <cfRule type="expression" dxfId="242" priority="168" stopIfTrue="1">
      <formula>S$82="NG"</formula>
    </cfRule>
  </conditionalFormatting>
  <conditionalFormatting sqref="S43">
    <cfRule type="expression" dxfId="241" priority="163" stopIfTrue="1">
      <formula>#REF!="NG"</formula>
    </cfRule>
    <cfRule type="expression" dxfId="240" priority="164" stopIfTrue="1">
      <formula>S$71="NA"</formula>
    </cfRule>
    <cfRule type="expression" dxfId="239" priority="165" stopIfTrue="1">
      <formula>S$71="NG"</formula>
    </cfRule>
  </conditionalFormatting>
  <conditionalFormatting sqref="T8">
    <cfRule type="expression" dxfId="238" priority="160" stopIfTrue="1">
      <formula>#REF!="NG"</formula>
    </cfRule>
    <cfRule type="expression" dxfId="237" priority="161" stopIfTrue="1">
      <formula>T$82="NA"</formula>
    </cfRule>
    <cfRule type="expression" dxfId="236" priority="162" stopIfTrue="1">
      <formula>T$82="NG"</formula>
    </cfRule>
  </conditionalFormatting>
  <conditionalFormatting sqref="T8">
    <cfRule type="expression" dxfId="235" priority="157" stopIfTrue="1">
      <formula>#REF!="NG"</formula>
    </cfRule>
    <cfRule type="expression" dxfId="234" priority="158" stopIfTrue="1">
      <formula>T$71="NA"</formula>
    </cfRule>
    <cfRule type="expression" dxfId="233" priority="159" stopIfTrue="1">
      <formula>T$71="NG"</formula>
    </cfRule>
  </conditionalFormatting>
  <conditionalFormatting sqref="T12">
    <cfRule type="expression" dxfId="232" priority="154" stopIfTrue="1">
      <formula>#REF!="NG"</formula>
    </cfRule>
    <cfRule type="expression" dxfId="231" priority="155" stopIfTrue="1">
      <formula>T$82="NA"</formula>
    </cfRule>
    <cfRule type="expression" dxfId="230" priority="156" stopIfTrue="1">
      <formula>T$82="NG"</formula>
    </cfRule>
  </conditionalFormatting>
  <conditionalFormatting sqref="T12">
    <cfRule type="expression" dxfId="229" priority="151" stopIfTrue="1">
      <formula>#REF!="NG"</formula>
    </cfRule>
    <cfRule type="expression" dxfId="228" priority="152" stopIfTrue="1">
      <formula>T$71="NA"</formula>
    </cfRule>
    <cfRule type="expression" dxfId="227" priority="153" stopIfTrue="1">
      <formula>T$71="NG"</formula>
    </cfRule>
  </conditionalFormatting>
  <conditionalFormatting sqref="T16">
    <cfRule type="expression" dxfId="226" priority="148" stopIfTrue="1">
      <formula>#REF!="NG"</formula>
    </cfRule>
    <cfRule type="expression" dxfId="225" priority="149" stopIfTrue="1">
      <formula>T$82="NA"</formula>
    </cfRule>
    <cfRule type="expression" dxfId="224" priority="150" stopIfTrue="1">
      <formula>T$82="NG"</formula>
    </cfRule>
  </conditionalFormatting>
  <conditionalFormatting sqref="T16">
    <cfRule type="expression" dxfId="223" priority="145" stopIfTrue="1">
      <formula>#REF!="NG"</formula>
    </cfRule>
    <cfRule type="expression" dxfId="222" priority="146" stopIfTrue="1">
      <formula>T$71="NA"</formula>
    </cfRule>
    <cfRule type="expression" dxfId="221" priority="147" stopIfTrue="1">
      <formula>T$71="NG"</formula>
    </cfRule>
  </conditionalFormatting>
  <conditionalFormatting sqref="T20">
    <cfRule type="expression" dxfId="220" priority="142" stopIfTrue="1">
      <formula>#REF!="NG"</formula>
    </cfRule>
    <cfRule type="expression" dxfId="219" priority="143" stopIfTrue="1">
      <formula>T$82="NA"</formula>
    </cfRule>
    <cfRule type="expression" dxfId="218" priority="144" stopIfTrue="1">
      <formula>T$82="NG"</formula>
    </cfRule>
  </conditionalFormatting>
  <conditionalFormatting sqref="T20">
    <cfRule type="expression" dxfId="217" priority="139" stopIfTrue="1">
      <formula>#REF!="NG"</formula>
    </cfRule>
    <cfRule type="expression" dxfId="216" priority="140" stopIfTrue="1">
      <formula>T$71="NA"</formula>
    </cfRule>
    <cfRule type="expression" dxfId="215" priority="141" stopIfTrue="1">
      <formula>T$71="NG"</formula>
    </cfRule>
  </conditionalFormatting>
  <conditionalFormatting sqref="T23">
    <cfRule type="expression" dxfId="214" priority="136" stopIfTrue="1">
      <formula>#REF!="NG"</formula>
    </cfRule>
    <cfRule type="expression" dxfId="213" priority="137" stopIfTrue="1">
      <formula>T$82="NA"</formula>
    </cfRule>
    <cfRule type="expression" dxfId="212" priority="138" stopIfTrue="1">
      <formula>T$82="NG"</formula>
    </cfRule>
  </conditionalFormatting>
  <conditionalFormatting sqref="T23">
    <cfRule type="expression" dxfId="211" priority="133" stopIfTrue="1">
      <formula>#REF!="NG"</formula>
    </cfRule>
    <cfRule type="expression" dxfId="210" priority="134" stopIfTrue="1">
      <formula>T$71="NA"</formula>
    </cfRule>
    <cfRule type="expression" dxfId="209" priority="135" stopIfTrue="1">
      <formula>T$71="NG"</formula>
    </cfRule>
  </conditionalFormatting>
  <conditionalFormatting sqref="T30">
    <cfRule type="expression" dxfId="208" priority="130" stopIfTrue="1">
      <formula>#REF!="NG"</formula>
    </cfRule>
    <cfRule type="expression" dxfId="207" priority="131" stopIfTrue="1">
      <formula>T$82="NA"</formula>
    </cfRule>
    <cfRule type="expression" dxfId="206" priority="132" stopIfTrue="1">
      <formula>T$82="NG"</formula>
    </cfRule>
  </conditionalFormatting>
  <conditionalFormatting sqref="T30">
    <cfRule type="expression" dxfId="205" priority="127" stopIfTrue="1">
      <formula>#REF!="NG"</formula>
    </cfRule>
    <cfRule type="expression" dxfId="204" priority="128" stopIfTrue="1">
      <formula>T$71="NA"</formula>
    </cfRule>
    <cfRule type="expression" dxfId="203" priority="129" stopIfTrue="1">
      <formula>T$71="NG"</formula>
    </cfRule>
  </conditionalFormatting>
  <conditionalFormatting sqref="T34">
    <cfRule type="expression" dxfId="202" priority="124" stopIfTrue="1">
      <formula>#REF!="NG"</formula>
    </cfRule>
    <cfRule type="expression" dxfId="201" priority="125" stopIfTrue="1">
      <formula>T$82="NA"</formula>
    </cfRule>
    <cfRule type="expression" dxfId="200" priority="126" stopIfTrue="1">
      <formula>T$82="NG"</formula>
    </cfRule>
  </conditionalFormatting>
  <conditionalFormatting sqref="T34">
    <cfRule type="expression" dxfId="199" priority="121" stopIfTrue="1">
      <formula>#REF!="NG"</formula>
    </cfRule>
    <cfRule type="expression" dxfId="198" priority="122" stopIfTrue="1">
      <formula>T$71="NA"</formula>
    </cfRule>
    <cfRule type="expression" dxfId="197" priority="123" stopIfTrue="1">
      <formula>T$71="NG"</formula>
    </cfRule>
  </conditionalFormatting>
  <conditionalFormatting sqref="T36">
    <cfRule type="expression" dxfId="196" priority="118" stopIfTrue="1">
      <formula>#REF!="NG"</formula>
    </cfRule>
    <cfRule type="expression" dxfId="195" priority="119" stopIfTrue="1">
      <formula>T$82="NA"</formula>
    </cfRule>
    <cfRule type="expression" dxfId="194" priority="120" stopIfTrue="1">
      <formula>T$82="NG"</formula>
    </cfRule>
  </conditionalFormatting>
  <conditionalFormatting sqref="T36">
    <cfRule type="expression" dxfId="193" priority="115" stopIfTrue="1">
      <formula>#REF!="NG"</formula>
    </cfRule>
    <cfRule type="expression" dxfId="192" priority="116" stopIfTrue="1">
      <formula>T$71="NA"</formula>
    </cfRule>
    <cfRule type="expression" dxfId="191" priority="117" stopIfTrue="1">
      <formula>T$71="NG"</formula>
    </cfRule>
  </conditionalFormatting>
  <conditionalFormatting sqref="T43">
    <cfRule type="expression" dxfId="190" priority="112" stopIfTrue="1">
      <formula>#REF!="NG"</formula>
    </cfRule>
    <cfRule type="expression" dxfId="189" priority="113" stopIfTrue="1">
      <formula>T$82="NA"</formula>
    </cfRule>
    <cfRule type="expression" dxfId="188" priority="114" stopIfTrue="1">
      <formula>T$82="NG"</formula>
    </cfRule>
  </conditionalFormatting>
  <conditionalFormatting sqref="T43">
    <cfRule type="expression" dxfId="187" priority="109" stopIfTrue="1">
      <formula>#REF!="NG"</formula>
    </cfRule>
    <cfRule type="expression" dxfId="186" priority="110" stopIfTrue="1">
      <formula>T$71="NA"</formula>
    </cfRule>
    <cfRule type="expression" dxfId="185" priority="111" stopIfTrue="1">
      <formula>T$71="NG"</formula>
    </cfRule>
  </conditionalFormatting>
  <conditionalFormatting sqref="U8">
    <cfRule type="expression" dxfId="184" priority="106" stopIfTrue="1">
      <formula>#REF!="NG"</formula>
    </cfRule>
    <cfRule type="expression" dxfId="183" priority="107" stopIfTrue="1">
      <formula>U$82="NA"</formula>
    </cfRule>
    <cfRule type="expression" dxfId="182" priority="108" stopIfTrue="1">
      <formula>U$82="NG"</formula>
    </cfRule>
  </conditionalFormatting>
  <conditionalFormatting sqref="U8">
    <cfRule type="expression" dxfId="181" priority="103" stopIfTrue="1">
      <formula>#REF!="NG"</formula>
    </cfRule>
    <cfRule type="expression" dxfId="180" priority="104" stopIfTrue="1">
      <formula>U$71="NA"</formula>
    </cfRule>
    <cfRule type="expression" dxfId="179" priority="105" stopIfTrue="1">
      <formula>U$71="NG"</formula>
    </cfRule>
  </conditionalFormatting>
  <conditionalFormatting sqref="U12">
    <cfRule type="expression" dxfId="178" priority="100" stopIfTrue="1">
      <formula>#REF!="NG"</formula>
    </cfRule>
    <cfRule type="expression" dxfId="177" priority="101" stopIfTrue="1">
      <formula>U$82="NA"</formula>
    </cfRule>
    <cfRule type="expression" dxfId="176" priority="102" stopIfTrue="1">
      <formula>U$82="NG"</formula>
    </cfRule>
  </conditionalFormatting>
  <conditionalFormatting sqref="U12">
    <cfRule type="expression" dxfId="175" priority="97" stopIfTrue="1">
      <formula>#REF!="NG"</formula>
    </cfRule>
    <cfRule type="expression" dxfId="174" priority="98" stopIfTrue="1">
      <formula>U$71="NA"</formula>
    </cfRule>
    <cfRule type="expression" dxfId="173" priority="99" stopIfTrue="1">
      <formula>U$71="NG"</formula>
    </cfRule>
  </conditionalFormatting>
  <conditionalFormatting sqref="U16">
    <cfRule type="expression" dxfId="172" priority="94" stopIfTrue="1">
      <formula>#REF!="NG"</formula>
    </cfRule>
    <cfRule type="expression" dxfId="171" priority="95" stopIfTrue="1">
      <formula>U$82="NA"</formula>
    </cfRule>
    <cfRule type="expression" dxfId="170" priority="96" stopIfTrue="1">
      <formula>U$82="NG"</formula>
    </cfRule>
  </conditionalFormatting>
  <conditionalFormatting sqref="U16">
    <cfRule type="expression" dxfId="169" priority="91" stopIfTrue="1">
      <formula>#REF!="NG"</formula>
    </cfRule>
    <cfRule type="expression" dxfId="168" priority="92" stopIfTrue="1">
      <formula>U$71="NA"</formula>
    </cfRule>
    <cfRule type="expression" dxfId="167" priority="93" stopIfTrue="1">
      <formula>U$71="NG"</formula>
    </cfRule>
  </conditionalFormatting>
  <conditionalFormatting sqref="U20">
    <cfRule type="expression" dxfId="166" priority="88" stopIfTrue="1">
      <formula>#REF!="NG"</formula>
    </cfRule>
    <cfRule type="expression" dxfId="165" priority="89" stopIfTrue="1">
      <formula>U$82="NA"</formula>
    </cfRule>
    <cfRule type="expression" dxfId="164" priority="90" stopIfTrue="1">
      <formula>U$82="NG"</formula>
    </cfRule>
  </conditionalFormatting>
  <conditionalFormatting sqref="U20">
    <cfRule type="expression" dxfId="163" priority="85" stopIfTrue="1">
      <formula>#REF!="NG"</formula>
    </cfRule>
    <cfRule type="expression" dxfId="162" priority="86" stopIfTrue="1">
      <formula>U$71="NA"</formula>
    </cfRule>
    <cfRule type="expression" dxfId="161" priority="87" stopIfTrue="1">
      <formula>U$71="NG"</formula>
    </cfRule>
  </conditionalFormatting>
  <conditionalFormatting sqref="U23">
    <cfRule type="expression" dxfId="160" priority="82" stopIfTrue="1">
      <formula>#REF!="NG"</formula>
    </cfRule>
    <cfRule type="expression" dxfId="159" priority="83" stopIfTrue="1">
      <formula>U$82="NA"</formula>
    </cfRule>
    <cfRule type="expression" dxfId="158" priority="84" stopIfTrue="1">
      <formula>U$82="NG"</formula>
    </cfRule>
  </conditionalFormatting>
  <conditionalFormatting sqref="U23">
    <cfRule type="expression" dxfId="157" priority="79" stopIfTrue="1">
      <formula>#REF!="NG"</formula>
    </cfRule>
    <cfRule type="expression" dxfId="156" priority="80" stopIfTrue="1">
      <formula>U$71="NA"</formula>
    </cfRule>
    <cfRule type="expression" dxfId="155" priority="81" stopIfTrue="1">
      <formula>U$71="NG"</formula>
    </cfRule>
  </conditionalFormatting>
  <conditionalFormatting sqref="U27">
    <cfRule type="expression" dxfId="154" priority="76" stopIfTrue="1">
      <formula>#REF!="NG"</formula>
    </cfRule>
    <cfRule type="expression" dxfId="153" priority="77" stopIfTrue="1">
      <formula>U$82="NA"</formula>
    </cfRule>
    <cfRule type="expression" dxfId="152" priority="78" stopIfTrue="1">
      <formula>U$82="NG"</formula>
    </cfRule>
  </conditionalFormatting>
  <conditionalFormatting sqref="U27">
    <cfRule type="expression" dxfId="151" priority="73" stopIfTrue="1">
      <formula>#REF!="NG"</formula>
    </cfRule>
    <cfRule type="expression" dxfId="150" priority="74" stopIfTrue="1">
      <formula>U$71="NA"</formula>
    </cfRule>
    <cfRule type="expression" dxfId="149" priority="75" stopIfTrue="1">
      <formula>U$71="NG"</formula>
    </cfRule>
  </conditionalFormatting>
  <conditionalFormatting sqref="U30">
    <cfRule type="expression" dxfId="148" priority="70" stopIfTrue="1">
      <formula>#REF!="NG"</formula>
    </cfRule>
    <cfRule type="expression" dxfId="147" priority="71" stopIfTrue="1">
      <formula>U$82="NA"</formula>
    </cfRule>
    <cfRule type="expression" dxfId="146" priority="72" stopIfTrue="1">
      <formula>U$82="NG"</formula>
    </cfRule>
  </conditionalFormatting>
  <conditionalFormatting sqref="U30">
    <cfRule type="expression" dxfId="145" priority="67" stopIfTrue="1">
      <formula>#REF!="NG"</formula>
    </cfRule>
    <cfRule type="expression" dxfId="144" priority="68" stopIfTrue="1">
      <formula>U$71="NA"</formula>
    </cfRule>
    <cfRule type="expression" dxfId="143" priority="69" stopIfTrue="1">
      <formula>U$71="NG"</formula>
    </cfRule>
  </conditionalFormatting>
  <conditionalFormatting sqref="U36">
    <cfRule type="expression" dxfId="142" priority="64" stopIfTrue="1">
      <formula>#REF!="NG"</formula>
    </cfRule>
    <cfRule type="expression" dxfId="141" priority="65" stopIfTrue="1">
      <formula>U$82="NA"</formula>
    </cfRule>
    <cfRule type="expression" dxfId="140" priority="66" stopIfTrue="1">
      <formula>U$82="NG"</formula>
    </cfRule>
  </conditionalFormatting>
  <conditionalFormatting sqref="U36">
    <cfRule type="expression" dxfId="139" priority="61" stopIfTrue="1">
      <formula>#REF!="NG"</formula>
    </cfRule>
    <cfRule type="expression" dxfId="138" priority="62" stopIfTrue="1">
      <formula>U$71="NA"</formula>
    </cfRule>
    <cfRule type="expression" dxfId="137" priority="63" stopIfTrue="1">
      <formula>U$71="NG"</formula>
    </cfRule>
  </conditionalFormatting>
  <conditionalFormatting sqref="U43">
    <cfRule type="expression" dxfId="136" priority="58" stopIfTrue="1">
      <formula>#REF!="NG"</formula>
    </cfRule>
    <cfRule type="expression" dxfId="135" priority="59" stopIfTrue="1">
      <formula>U$82="NA"</formula>
    </cfRule>
    <cfRule type="expression" dxfId="134" priority="60" stopIfTrue="1">
      <formula>U$82="NG"</formula>
    </cfRule>
  </conditionalFormatting>
  <conditionalFormatting sqref="U43">
    <cfRule type="expression" dxfId="133" priority="55" stopIfTrue="1">
      <formula>#REF!="NG"</formula>
    </cfRule>
    <cfRule type="expression" dxfId="132" priority="56" stopIfTrue="1">
      <formula>U$71="NA"</formula>
    </cfRule>
    <cfRule type="expression" dxfId="131" priority="57" stopIfTrue="1">
      <formula>U$71="NG"</formula>
    </cfRule>
  </conditionalFormatting>
  <conditionalFormatting sqref="V43">
    <cfRule type="expression" dxfId="130" priority="52" stopIfTrue="1">
      <formula>#REF!="NG"</formula>
    </cfRule>
    <cfRule type="expression" dxfId="129" priority="53" stopIfTrue="1">
      <formula>V$82="NA"</formula>
    </cfRule>
    <cfRule type="expression" dxfId="128" priority="54" stopIfTrue="1">
      <formula>V$82="NG"</formula>
    </cfRule>
  </conditionalFormatting>
  <conditionalFormatting sqref="V43">
    <cfRule type="expression" dxfId="127" priority="49" stopIfTrue="1">
      <formula>#REF!="NG"</formula>
    </cfRule>
    <cfRule type="expression" dxfId="126" priority="50" stopIfTrue="1">
      <formula>V$71="NA"</formula>
    </cfRule>
    <cfRule type="expression" dxfId="125" priority="51" stopIfTrue="1">
      <formula>V$71="NG"</formula>
    </cfRule>
  </conditionalFormatting>
  <conditionalFormatting sqref="V33">
    <cfRule type="expression" dxfId="124" priority="46" stopIfTrue="1">
      <formula>#REF!="NG"</formula>
    </cfRule>
    <cfRule type="expression" dxfId="123" priority="47" stopIfTrue="1">
      <formula>V$82="NA"</formula>
    </cfRule>
    <cfRule type="expression" dxfId="122" priority="48" stopIfTrue="1">
      <formula>V$82="NG"</formula>
    </cfRule>
  </conditionalFormatting>
  <conditionalFormatting sqref="V33">
    <cfRule type="expression" dxfId="121" priority="43" stopIfTrue="1">
      <formula>#REF!="NG"</formula>
    </cfRule>
    <cfRule type="expression" dxfId="120" priority="44" stopIfTrue="1">
      <formula>V$71="NA"</formula>
    </cfRule>
    <cfRule type="expression" dxfId="119" priority="45" stopIfTrue="1">
      <formula>V$71="NG"</formula>
    </cfRule>
  </conditionalFormatting>
  <conditionalFormatting sqref="V30">
    <cfRule type="expression" dxfId="118" priority="40" stopIfTrue="1">
      <formula>#REF!="NG"</formula>
    </cfRule>
    <cfRule type="expression" dxfId="117" priority="41" stopIfTrue="1">
      <formula>V$82="NA"</formula>
    </cfRule>
    <cfRule type="expression" dxfId="116" priority="42" stopIfTrue="1">
      <formula>V$82="NG"</formula>
    </cfRule>
  </conditionalFormatting>
  <conditionalFormatting sqref="V30">
    <cfRule type="expression" dxfId="115" priority="37" stopIfTrue="1">
      <formula>#REF!="NG"</formula>
    </cfRule>
    <cfRule type="expression" dxfId="114" priority="38" stopIfTrue="1">
      <formula>V$71="NA"</formula>
    </cfRule>
    <cfRule type="expression" dxfId="113" priority="39" stopIfTrue="1">
      <formula>V$71="NG"</formula>
    </cfRule>
  </conditionalFormatting>
  <conditionalFormatting sqref="V27">
    <cfRule type="expression" dxfId="112" priority="34" stopIfTrue="1">
      <formula>#REF!="NG"</formula>
    </cfRule>
    <cfRule type="expression" dxfId="111" priority="35" stopIfTrue="1">
      <formula>V$82="NA"</formula>
    </cfRule>
    <cfRule type="expression" dxfId="110" priority="36" stopIfTrue="1">
      <formula>V$82="NG"</formula>
    </cfRule>
  </conditionalFormatting>
  <conditionalFormatting sqref="V27">
    <cfRule type="expression" dxfId="109" priority="31" stopIfTrue="1">
      <formula>#REF!="NG"</formula>
    </cfRule>
    <cfRule type="expression" dxfId="108" priority="32" stopIfTrue="1">
      <formula>V$71="NA"</formula>
    </cfRule>
    <cfRule type="expression" dxfId="107" priority="33" stopIfTrue="1">
      <formula>V$71="NG"</formula>
    </cfRule>
  </conditionalFormatting>
  <conditionalFormatting sqref="V23">
    <cfRule type="expression" dxfId="106" priority="28" stopIfTrue="1">
      <formula>#REF!="NG"</formula>
    </cfRule>
    <cfRule type="expression" dxfId="105" priority="29" stopIfTrue="1">
      <formula>V$82="NA"</formula>
    </cfRule>
    <cfRule type="expression" dxfId="104" priority="30" stopIfTrue="1">
      <formula>V$82="NG"</formula>
    </cfRule>
  </conditionalFormatting>
  <conditionalFormatting sqref="V23">
    <cfRule type="expression" dxfId="103" priority="25" stopIfTrue="1">
      <formula>#REF!="NG"</formula>
    </cfRule>
    <cfRule type="expression" dxfId="102" priority="26" stopIfTrue="1">
      <formula>V$71="NA"</formula>
    </cfRule>
    <cfRule type="expression" dxfId="101" priority="27" stopIfTrue="1">
      <formula>V$71="NG"</formula>
    </cfRule>
  </conditionalFormatting>
  <conditionalFormatting sqref="V20">
    <cfRule type="expression" dxfId="100" priority="22" stopIfTrue="1">
      <formula>#REF!="NG"</formula>
    </cfRule>
    <cfRule type="expression" dxfId="99" priority="23" stopIfTrue="1">
      <formula>V$82="NA"</formula>
    </cfRule>
    <cfRule type="expression" dxfId="98" priority="24" stopIfTrue="1">
      <formula>V$82="NG"</formula>
    </cfRule>
  </conditionalFormatting>
  <conditionalFormatting sqref="V20">
    <cfRule type="expression" dxfId="97" priority="19" stopIfTrue="1">
      <formula>#REF!="NG"</formula>
    </cfRule>
    <cfRule type="expression" dxfId="96" priority="20" stopIfTrue="1">
      <formula>V$71="NA"</formula>
    </cfRule>
    <cfRule type="expression" dxfId="95" priority="21" stopIfTrue="1">
      <formula>V$71="NG"</formula>
    </cfRule>
  </conditionalFormatting>
  <conditionalFormatting sqref="V16">
    <cfRule type="expression" dxfId="94" priority="16" stopIfTrue="1">
      <formula>#REF!="NG"</formula>
    </cfRule>
    <cfRule type="expression" dxfId="93" priority="17" stopIfTrue="1">
      <formula>V$82="NA"</formula>
    </cfRule>
    <cfRule type="expression" dxfId="92" priority="18" stopIfTrue="1">
      <formula>V$82="NG"</formula>
    </cfRule>
  </conditionalFormatting>
  <conditionalFormatting sqref="V16">
    <cfRule type="expression" dxfId="91" priority="13" stopIfTrue="1">
      <formula>#REF!="NG"</formula>
    </cfRule>
    <cfRule type="expression" dxfId="90" priority="14" stopIfTrue="1">
      <formula>V$71="NA"</formula>
    </cfRule>
    <cfRule type="expression" dxfId="89" priority="15" stopIfTrue="1">
      <formula>V$71="NG"</formula>
    </cfRule>
  </conditionalFormatting>
  <conditionalFormatting sqref="V12">
    <cfRule type="expression" dxfId="88" priority="10" stopIfTrue="1">
      <formula>#REF!="NG"</formula>
    </cfRule>
    <cfRule type="expression" dxfId="87" priority="11" stopIfTrue="1">
      <formula>V$82="NA"</formula>
    </cfRule>
    <cfRule type="expression" dxfId="86" priority="12" stopIfTrue="1">
      <formula>V$82="NG"</formula>
    </cfRule>
  </conditionalFormatting>
  <conditionalFormatting sqref="V12">
    <cfRule type="expression" dxfId="85" priority="7" stopIfTrue="1">
      <formula>#REF!="NG"</formula>
    </cfRule>
    <cfRule type="expression" dxfId="84" priority="8" stopIfTrue="1">
      <formula>V$71="NA"</formula>
    </cfRule>
    <cfRule type="expression" dxfId="83" priority="9" stopIfTrue="1">
      <formula>V$71="NG"</formula>
    </cfRule>
  </conditionalFormatting>
  <conditionalFormatting sqref="V8">
    <cfRule type="expression" dxfId="82" priority="4" stopIfTrue="1">
      <formula>#REF!="NG"</formula>
    </cfRule>
    <cfRule type="expression" dxfId="81" priority="5" stopIfTrue="1">
      <formula>V$82="NA"</formula>
    </cfRule>
    <cfRule type="expression" dxfId="80" priority="6" stopIfTrue="1">
      <formula>V$82="NG"</formula>
    </cfRule>
  </conditionalFormatting>
  <conditionalFormatting sqref="V8">
    <cfRule type="expression" dxfId="79" priority="1" stopIfTrue="1">
      <formula>#REF!="NG"</formula>
    </cfRule>
    <cfRule type="expression" dxfId="78" priority="2" stopIfTrue="1">
      <formula>V$71="NA"</formula>
    </cfRule>
    <cfRule type="expression" dxfId="77" priority="3" stopIfTrue="1">
      <formula>V$71="NG"</formula>
    </cfRule>
  </conditionalFormatting>
  <dataValidations count="2">
    <dataValidation type="list" allowBlank="1" showInputMessage="1" showErrorMessage="1" sqref="WVP983122:WWN983122 JD82:KB82 WLT983122:WMR983122 WBX983122:WCV983122 VSB983122:VSZ983122 VIF983122:VJD983122 UYJ983122:UZH983122 UON983122:UPL983122 UER983122:UFP983122 TUV983122:TVT983122 TKZ983122:TLX983122 TBD983122:TCB983122 SRH983122:SSF983122 SHL983122:SIJ983122 RXP983122:RYN983122 RNT983122:ROR983122 RDX983122:REV983122 QUB983122:QUZ983122 QKF983122:QLD983122 QAJ983122:QBH983122 PQN983122:PRL983122 PGR983122:PHP983122 OWV983122:OXT983122 OMZ983122:ONX983122 ODD983122:OEB983122 NTH983122:NUF983122 NJL983122:NKJ983122 MZP983122:NAN983122 MPT983122:MQR983122 MFX983122:MGV983122 LWB983122:LWZ983122 LMF983122:LND983122 LCJ983122:LDH983122 KSN983122:KTL983122 KIR983122:KJP983122 JYV983122:JZT983122 JOZ983122:JPX983122 JFD983122:JGB983122 IVH983122:IWF983122 ILL983122:IMJ983122 IBP983122:ICN983122 HRT983122:HSR983122 HHX983122:HIV983122 GYB983122:GYZ983122 GOF983122:GPD983122 GEJ983122:GFH983122 FUN983122:FVL983122 FKR983122:FLP983122 FAV983122:FBT983122 EQZ983122:ERX983122 EHD983122:EIB983122 DXH983122:DYF983122 DNL983122:DOJ983122 DDP983122:DEN983122 CTT983122:CUR983122 CJX983122:CKV983122 CAB983122:CAZ983122 BQF983122:BRD983122 BGJ983122:BHH983122 AWN983122:AXL983122 AMR983122:ANP983122 ACV983122:ADT983122 SZ983122:TX983122 JD983122:KB983122 H983122:AF983122 WVP917586:WWN917586 WLT917586:WMR917586 WBX917586:WCV917586 VSB917586:VSZ917586 VIF917586:VJD917586 UYJ917586:UZH917586 UON917586:UPL917586 UER917586:UFP917586 TUV917586:TVT917586 TKZ917586:TLX917586 TBD917586:TCB917586 SRH917586:SSF917586 SHL917586:SIJ917586 RXP917586:RYN917586 RNT917586:ROR917586 RDX917586:REV917586 QUB917586:QUZ917586 QKF917586:QLD917586 QAJ917586:QBH917586 PQN917586:PRL917586 PGR917586:PHP917586 OWV917586:OXT917586 OMZ917586:ONX917586 ODD917586:OEB917586 NTH917586:NUF917586 NJL917586:NKJ917586 MZP917586:NAN917586 MPT917586:MQR917586 MFX917586:MGV917586 LWB917586:LWZ917586 LMF917586:LND917586 LCJ917586:LDH917586 KSN917586:KTL917586 KIR917586:KJP917586 JYV917586:JZT917586 JOZ917586:JPX917586 JFD917586:JGB917586 IVH917586:IWF917586 ILL917586:IMJ917586 IBP917586:ICN917586 HRT917586:HSR917586 HHX917586:HIV917586 GYB917586:GYZ917586 GOF917586:GPD917586 GEJ917586:GFH917586 FUN917586:FVL917586 FKR917586:FLP917586 FAV917586:FBT917586 EQZ917586:ERX917586 EHD917586:EIB917586 DXH917586:DYF917586 DNL917586:DOJ917586 DDP917586:DEN917586 CTT917586:CUR917586 CJX917586:CKV917586 CAB917586:CAZ917586 BQF917586:BRD917586 BGJ917586:BHH917586 AWN917586:AXL917586 AMR917586:ANP917586 ACV917586:ADT917586 SZ917586:TX917586 JD917586:KB917586 H917586:AF917586 WVP852050:WWN852050 WLT852050:WMR852050 WBX852050:WCV852050 VSB852050:VSZ852050 VIF852050:VJD852050 UYJ852050:UZH852050 UON852050:UPL852050 UER852050:UFP852050 TUV852050:TVT852050 TKZ852050:TLX852050 TBD852050:TCB852050 SRH852050:SSF852050 SHL852050:SIJ852050 RXP852050:RYN852050 RNT852050:ROR852050 RDX852050:REV852050 QUB852050:QUZ852050 QKF852050:QLD852050 QAJ852050:QBH852050 PQN852050:PRL852050 PGR852050:PHP852050 OWV852050:OXT852050 OMZ852050:ONX852050 ODD852050:OEB852050 NTH852050:NUF852050 NJL852050:NKJ852050 MZP852050:NAN852050 MPT852050:MQR852050 MFX852050:MGV852050 LWB852050:LWZ852050 LMF852050:LND852050 LCJ852050:LDH852050 KSN852050:KTL852050 KIR852050:KJP852050 JYV852050:JZT852050 JOZ852050:JPX852050 JFD852050:JGB852050 IVH852050:IWF852050 ILL852050:IMJ852050 IBP852050:ICN852050 HRT852050:HSR852050 HHX852050:HIV852050 GYB852050:GYZ852050 GOF852050:GPD852050 GEJ852050:GFH852050 FUN852050:FVL852050 FKR852050:FLP852050 FAV852050:FBT852050 EQZ852050:ERX852050 EHD852050:EIB852050 DXH852050:DYF852050 DNL852050:DOJ852050 DDP852050:DEN852050 CTT852050:CUR852050 CJX852050:CKV852050 CAB852050:CAZ852050 BQF852050:BRD852050 BGJ852050:BHH852050 AWN852050:AXL852050 AMR852050:ANP852050 ACV852050:ADT852050 SZ852050:TX852050 JD852050:KB852050 H852050:AF852050 WVP786514:WWN786514 WLT786514:WMR786514 WBX786514:WCV786514 VSB786514:VSZ786514 VIF786514:VJD786514 UYJ786514:UZH786514 UON786514:UPL786514 UER786514:UFP786514 TUV786514:TVT786514 TKZ786514:TLX786514 TBD786514:TCB786514 SRH786514:SSF786514 SHL786514:SIJ786514 RXP786514:RYN786514 RNT786514:ROR786514 RDX786514:REV786514 QUB786514:QUZ786514 QKF786514:QLD786514 QAJ786514:QBH786514 PQN786514:PRL786514 PGR786514:PHP786514 OWV786514:OXT786514 OMZ786514:ONX786514 ODD786514:OEB786514 NTH786514:NUF786514 NJL786514:NKJ786514 MZP786514:NAN786514 MPT786514:MQR786514 MFX786514:MGV786514 LWB786514:LWZ786514 LMF786514:LND786514 LCJ786514:LDH786514 KSN786514:KTL786514 KIR786514:KJP786514 JYV786514:JZT786514 JOZ786514:JPX786514 JFD786514:JGB786514 IVH786514:IWF786514 ILL786514:IMJ786514 IBP786514:ICN786514 HRT786514:HSR786514 HHX786514:HIV786514 GYB786514:GYZ786514 GOF786514:GPD786514 GEJ786514:GFH786514 FUN786514:FVL786514 FKR786514:FLP786514 FAV786514:FBT786514 EQZ786514:ERX786514 EHD786514:EIB786514 DXH786514:DYF786514 DNL786514:DOJ786514 DDP786514:DEN786514 CTT786514:CUR786514 CJX786514:CKV786514 CAB786514:CAZ786514 BQF786514:BRD786514 BGJ786514:BHH786514 AWN786514:AXL786514 AMR786514:ANP786514 ACV786514:ADT786514 SZ786514:TX786514 JD786514:KB786514 H786514:AF786514 WVP720978:WWN720978 WLT720978:WMR720978 WBX720978:WCV720978 VSB720978:VSZ720978 VIF720978:VJD720978 UYJ720978:UZH720978 UON720978:UPL720978 UER720978:UFP720978 TUV720978:TVT720978 TKZ720978:TLX720978 TBD720978:TCB720978 SRH720978:SSF720978 SHL720978:SIJ720978 RXP720978:RYN720978 RNT720978:ROR720978 RDX720978:REV720978 QUB720978:QUZ720978 QKF720978:QLD720978 QAJ720978:QBH720978 PQN720978:PRL720978 PGR720978:PHP720978 OWV720978:OXT720978 OMZ720978:ONX720978 ODD720978:OEB720978 NTH720978:NUF720978 NJL720978:NKJ720978 MZP720978:NAN720978 MPT720978:MQR720978 MFX720978:MGV720978 LWB720978:LWZ720978 LMF720978:LND720978 LCJ720978:LDH720978 KSN720978:KTL720978 KIR720978:KJP720978 JYV720978:JZT720978 JOZ720978:JPX720978 JFD720978:JGB720978 IVH720978:IWF720978 ILL720978:IMJ720978 IBP720978:ICN720978 HRT720978:HSR720978 HHX720978:HIV720978 GYB720978:GYZ720978 GOF720978:GPD720978 GEJ720978:GFH720978 FUN720978:FVL720978 FKR720978:FLP720978 FAV720978:FBT720978 EQZ720978:ERX720978 EHD720978:EIB720978 DXH720978:DYF720978 DNL720978:DOJ720978 DDP720978:DEN720978 CTT720978:CUR720978 CJX720978:CKV720978 CAB720978:CAZ720978 BQF720978:BRD720978 BGJ720978:BHH720978 AWN720978:AXL720978 AMR720978:ANP720978 ACV720978:ADT720978 SZ720978:TX720978 JD720978:KB720978 H720978:AF720978 WVP655442:WWN655442 WLT655442:WMR655442 WBX655442:WCV655442 VSB655442:VSZ655442 VIF655442:VJD655442 UYJ655442:UZH655442 UON655442:UPL655442 UER655442:UFP655442 TUV655442:TVT655442 TKZ655442:TLX655442 TBD655442:TCB655442 SRH655442:SSF655442 SHL655442:SIJ655442 RXP655442:RYN655442 RNT655442:ROR655442 RDX655442:REV655442 QUB655442:QUZ655442 QKF655442:QLD655442 QAJ655442:QBH655442 PQN655442:PRL655442 PGR655442:PHP655442 OWV655442:OXT655442 OMZ655442:ONX655442 ODD655442:OEB655442 NTH655442:NUF655442 NJL655442:NKJ655442 MZP655442:NAN655442 MPT655442:MQR655442 MFX655442:MGV655442 LWB655442:LWZ655442 LMF655442:LND655442 LCJ655442:LDH655442 KSN655442:KTL655442 KIR655442:KJP655442 JYV655442:JZT655442 JOZ655442:JPX655442 JFD655442:JGB655442 IVH655442:IWF655442 ILL655442:IMJ655442 IBP655442:ICN655442 HRT655442:HSR655442 HHX655442:HIV655442 GYB655442:GYZ655442 GOF655442:GPD655442 GEJ655442:GFH655442 FUN655442:FVL655442 FKR655442:FLP655442 FAV655442:FBT655442 EQZ655442:ERX655442 EHD655442:EIB655442 DXH655442:DYF655442 DNL655442:DOJ655442 DDP655442:DEN655442 CTT655442:CUR655442 CJX655442:CKV655442 CAB655442:CAZ655442 BQF655442:BRD655442 BGJ655442:BHH655442 AWN655442:AXL655442 AMR655442:ANP655442 ACV655442:ADT655442 SZ655442:TX655442 JD655442:KB655442 H655442:AF655442 WVP589906:WWN589906 WLT589906:WMR589906 WBX589906:WCV589906 VSB589906:VSZ589906 VIF589906:VJD589906 UYJ589906:UZH589906 UON589906:UPL589906 UER589906:UFP589906 TUV589906:TVT589906 TKZ589906:TLX589906 TBD589906:TCB589906 SRH589906:SSF589906 SHL589906:SIJ589906 RXP589906:RYN589906 RNT589906:ROR589906 RDX589906:REV589906 QUB589906:QUZ589906 QKF589906:QLD589906 QAJ589906:QBH589906 PQN589906:PRL589906 PGR589906:PHP589906 OWV589906:OXT589906 OMZ589906:ONX589906 ODD589906:OEB589906 NTH589906:NUF589906 NJL589906:NKJ589906 MZP589906:NAN589906 MPT589906:MQR589906 MFX589906:MGV589906 LWB589906:LWZ589906 LMF589906:LND589906 LCJ589906:LDH589906 KSN589906:KTL589906 KIR589906:KJP589906 JYV589906:JZT589906 JOZ589906:JPX589906 JFD589906:JGB589906 IVH589906:IWF589906 ILL589906:IMJ589906 IBP589906:ICN589906 HRT589906:HSR589906 HHX589906:HIV589906 GYB589906:GYZ589906 GOF589906:GPD589906 GEJ589906:GFH589906 FUN589906:FVL589906 FKR589906:FLP589906 FAV589906:FBT589906 EQZ589906:ERX589906 EHD589906:EIB589906 DXH589906:DYF589906 DNL589906:DOJ589906 DDP589906:DEN589906 CTT589906:CUR589906 CJX589906:CKV589906 CAB589906:CAZ589906 BQF589906:BRD589906 BGJ589906:BHH589906 AWN589906:AXL589906 AMR589906:ANP589906 ACV589906:ADT589906 SZ589906:TX589906 JD589906:KB589906 H589906:AF589906 WVP524370:WWN524370 WLT524370:WMR524370 WBX524370:WCV524370 VSB524370:VSZ524370 VIF524370:VJD524370 UYJ524370:UZH524370 UON524370:UPL524370 UER524370:UFP524370 TUV524370:TVT524370 TKZ524370:TLX524370 TBD524370:TCB524370 SRH524370:SSF524370 SHL524370:SIJ524370 RXP524370:RYN524370 RNT524370:ROR524370 RDX524370:REV524370 QUB524370:QUZ524370 QKF524370:QLD524370 QAJ524370:QBH524370 PQN524370:PRL524370 PGR524370:PHP524370 OWV524370:OXT524370 OMZ524370:ONX524370 ODD524370:OEB524370 NTH524370:NUF524370 NJL524370:NKJ524370 MZP524370:NAN524370 MPT524370:MQR524370 MFX524370:MGV524370 LWB524370:LWZ524370 LMF524370:LND524370 LCJ524370:LDH524370 KSN524370:KTL524370 KIR524370:KJP524370 JYV524370:JZT524370 JOZ524370:JPX524370 JFD524370:JGB524370 IVH524370:IWF524370 ILL524370:IMJ524370 IBP524370:ICN524370 HRT524370:HSR524370 HHX524370:HIV524370 GYB524370:GYZ524370 GOF524370:GPD524370 GEJ524370:GFH524370 FUN524370:FVL524370 FKR524370:FLP524370 FAV524370:FBT524370 EQZ524370:ERX524370 EHD524370:EIB524370 DXH524370:DYF524370 DNL524370:DOJ524370 DDP524370:DEN524370 CTT524370:CUR524370 CJX524370:CKV524370 CAB524370:CAZ524370 BQF524370:BRD524370 BGJ524370:BHH524370 AWN524370:AXL524370 AMR524370:ANP524370 ACV524370:ADT524370 SZ524370:TX524370 JD524370:KB524370 H524370:AF524370 WVP458834:WWN458834 WLT458834:WMR458834 WBX458834:WCV458834 VSB458834:VSZ458834 VIF458834:VJD458834 UYJ458834:UZH458834 UON458834:UPL458834 UER458834:UFP458834 TUV458834:TVT458834 TKZ458834:TLX458834 TBD458834:TCB458834 SRH458834:SSF458834 SHL458834:SIJ458834 RXP458834:RYN458834 RNT458834:ROR458834 RDX458834:REV458834 QUB458834:QUZ458834 QKF458834:QLD458834 QAJ458834:QBH458834 PQN458834:PRL458834 PGR458834:PHP458834 OWV458834:OXT458834 OMZ458834:ONX458834 ODD458834:OEB458834 NTH458834:NUF458834 NJL458834:NKJ458834 MZP458834:NAN458834 MPT458834:MQR458834 MFX458834:MGV458834 LWB458834:LWZ458834 LMF458834:LND458834 LCJ458834:LDH458834 KSN458834:KTL458834 KIR458834:KJP458834 JYV458834:JZT458834 JOZ458834:JPX458834 JFD458834:JGB458834 IVH458834:IWF458834 ILL458834:IMJ458834 IBP458834:ICN458834 HRT458834:HSR458834 HHX458834:HIV458834 GYB458834:GYZ458834 GOF458834:GPD458834 GEJ458834:GFH458834 FUN458834:FVL458834 FKR458834:FLP458834 FAV458834:FBT458834 EQZ458834:ERX458834 EHD458834:EIB458834 DXH458834:DYF458834 DNL458834:DOJ458834 DDP458834:DEN458834 CTT458834:CUR458834 CJX458834:CKV458834 CAB458834:CAZ458834 BQF458834:BRD458834 BGJ458834:BHH458834 AWN458834:AXL458834 AMR458834:ANP458834 ACV458834:ADT458834 SZ458834:TX458834 JD458834:KB458834 H458834:AF458834 WVP393298:WWN393298 WLT393298:WMR393298 WBX393298:WCV393298 VSB393298:VSZ393298 VIF393298:VJD393298 UYJ393298:UZH393298 UON393298:UPL393298 UER393298:UFP393298 TUV393298:TVT393298 TKZ393298:TLX393298 TBD393298:TCB393298 SRH393298:SSF393298 SHL393298:SIJ393298 RXP393298:RYN393298 RNT393298:ROR393298 RDX393298:REV393298 QUB393298:QUZ393298 QKF393298:QLD393298 QAJ393298:QBH393298 PQN393298:PRL393298 PGR393298:PHP393298 OWV393298:OXT393298 OMZ393298:ONX393298 ODD393298:OEB393298 NTH393298:NUF393298 NJL393298:NKJ393298 MZP393298:NAN393298 MPT393298:MQR393298 MFX393298:MGV393298 LWB393298:LWZ393298 LMF393298:LND393298 LCJ393298:LDH393298 KSN393298:KTL393298 KIR393298:KJP393298 JYV393298:JZT393298 JOZ393298:JPX393298 JFD393298:JGB393298 IVH393298:IWF393298 ILL393298:IMJ393298 IBP393298:ICN393298 HRT393298:HSR393298 HHX393298:HIV393298 GYB393298:GYZ393298 GOF393298:GPD393298 GEJ393298:GFH393298 FUN393298:FVL393298 FKR393298:FLP393298 FAV393298:FBT393298 EQZ393298:ERX393298 EHD393298:EIB393298 DXH393298:DYF393298 DNL393298:DOJ393298 DDP393298:DEN393298 CTT393298:CUR393298 CJX393298:CKV393298 CAB393298:CAZ393298 BQF393298:BRD393298 BGJ393298:BHH393298 AWN393298:AXL393298 AMR393298:ANP393298 ACV393298:ADT393298 SZ393298:TX393298 JD393298:KB393298 H393298:AF393298 WVP327762:WWN327762 WLT327762:WMR327762 WBX327762:WCV327762 VSB327762:VSZ327762 VIF327762:VJD327762 UYJ327762:UZH327762 UON327762:UPL327762 UER327762:UFP327762 TUV327762:TVT327762 TKZ327762:TLX327762 TBD327762:TCB327762 SRH327762:SSF327762 SHL327762:SIJ327762 RXP327762:RYN327762 RNT327762:ROR327762 RDX327762:REV327762 QUB327762:QUZ327762 QKF327762:QLD327762 QAJ327762:QBH327762 PQN327762:PRL327762 PGR327762:PHP327762 OWV327762:OXT327762 OMZ327762:ONX327762 ODD327762:OEB327762 NTH327762:NUF327762 NJL327762:NKJ327762 MZP327762:NAN327762 MPT327762:MQR327762 MFX327762:MGV327762 LWB327762:LWZ327762 LMF327762:LND327762 LCJ327762:LDH327762 KSN327762:KTL327762 KIR327762:KJP327762 JYV327762:JZT327762 JOZ327762:JPX327762 JFD327762:JGB327762 IVH327762:IWF327762 ILL327762:IMJ327762 IBP327762:ICN327762 HRT327762:HSR327762 HHX327762:HIV327762 GYB327762:GYZ327762 GOF327762:GPD327762 GEJ327762:GFH327762 FUN327762:FVL327762 FKR327762:FLP327762 FAV327762:FBT327762 EQZ327762:ERX327762 EHD327762:EIB327762 DXH327762:DYF327762 DNL327762:DOJ327762 DDP327762:DEN327762 CTT327762:CUR327762 CJX327762:CKV327762 CAB327762:CAZ327762 BQF327762:BRD327762 BGJ327762:BHH327762 AWN327762:AXL327762 AMR327762:ANP327762 ACV327762:ADT327762 SZ327762:TX327762 JD327762:KB327762 H327762:AF327762 WVP262226:WWN262226 WLT262226:WMR262226 WBX262226:WCV262226 VSB262226:VSZ262226 VIF262226:VJD262226 UYJ262226:UZH262226 UON262226:UPL262226 UER262226:UFP262226 TUV262226:TVT262226 TKZ262226:TLX262226 TBD262226:TCB262226 SRH262226:SSF262226 SHL262226:SIJ262226 RXP262226:RYN262226 RNT262226:ROR262226 RDX262226:REV262226 QUB262226:QUZ262226 QKF262226:QLD262226 QAJ262226:QBH262226 PQN262226:PRL262226 PGR262226:PHP262226 OWV262226:OXT262226 OMZ262226:ONX262226 ODD262226:OEB262226 NTH262226:NUF262226 NJL262226:NKJ262226 MZP262226:NAN262226 MPT262226:MQR262226 MFX262226:MGV262226 LWB262226:LWZ262226 LMF262226:LND262226 LCJ262226:LDH262226 KSN262226:KTL262226 KIR262226:KJP262226 JYV262226:JZT262226 JOZ262226:JPX262226 JFD262226:JGB262226 IVH262226:IWF262226 ILL262226:IMJ262226 IBP262226:ICN262226 HRT262226:HSR262226 HHX262226:HIV262226 GYB262226:GYZ262226 GOF262226:GPD262226 GEJ262226:GFH262226 FUN262226:FVL262226 FKR262226:FLP262226 FAV262226:FBT262226 EQZ262226:ERX262226 EHD262226:EIB262226 DXH262226:DYF262226 DNL262226:DOJ262226 DDP262226:DEN262226 CTT262226:CUR262226 CJX262226:CKV262226 CAB262226:CAZ262226 BQF262226:BRD262226 BGJ262226:BHH262226 AWN262226:AXL262226 AMR262226:ANP262226 ACV262226:ADT262226 SZ262226:TX262226 JD262226:KB262226 H262226:AF262226 WVP196690:WWN196690 WLT196690:WMR196690 WBX196690:WCV196690 VSB196690:VSZ196690 VIF196690:VJD196690 UYJ196690:UZH196690 UON196690:UPL196690 UER196690:UFP196690 TUV196690:TVT196690 TKZ196690:TLX196690 TBD196690:TCB196690 SRH196690:SSF196690 SHL196690:SIJ196690 RXP196690:RYN196690 RNT196690:ROR196690 RDX196690:REV196690 QUB196690:QUZ196690 QKF196690:QLD196690 QAJ196690:QBH196690 PQN196690:PRL196690 PGR196690:PHP196690 OWV196690:OXT196690 OMZ196690:ONX196690 ODD196690:OEB196690 NTH196690:NUF196690 NJL196690:NKJ196690 MZP196690:NAN196690 MPT196690:MQR196690 MFX196690:MGV196690 LWB196690:LWZ196690 LMF196690:LND196690 LCJ196690:LDH196690 KSN196690:KTL196690 KIR196690:KJP196690 JYV196690:JZT196690 JOZ196690:JPX196690 JFD196690:JGB196690 IVH196690:IWF196690 ILL196690:IMJ196690 IBP196690:ICN196690 HRT196690:HSR196690 HHX196690:HIV196690 GYB196690:GYZ196690 GOF196690:GPD196690 GEJ196690:GFH196690 FUN196690:FVL196690 FKR196690:FLP196690 FAV196690:FBT196690 EQZ196690:ERX196690 EHD196690:EIB196690 DXH196690:DYF196690 DNL196690:DOJ196690 DDP196690:DEN196690 CTT196690:CUR196690 CJX196690:CKV196690 CAB196690:CAZ196690 BQF196690:BRD196690 BGJ196690:BHH196690 AWN196690:AXL196690 AMR196690:ANP196690 ACV196690:ADT196690 SZ196690:TX196690 JD196690:KB196690 H196690:AF196690 WVP131154:WWN131154 WLT131154:WMR131154 WBX131154:WCV131154 VSB131154:VSZ131154 VIF131154:VJD131154 UYJ131154:UZH131154 UON131154:UPL131154 UER131154:UFP131154 TUV131154:TVT131154 TKZ131154:TLX131154 TBD131154:TCB131154 SRH131154:SSF131154 SHL131154:SIJ131154 RXP131154:RYN131154 RNT131154:ROR131154 RDX131154:REV131154 QUB131154:QUZ131154 QKF131154:QLD131154 QAJ131154:QBH131154 PQN131154:PRL131154 PGR131154:PHP131154 OWV131154:OXT131154 OMZ131154:ONX131154 ODD131154:OEB131154 NTH131154:NUF131154 NJL131154:NKJ131154 MZP131154:NAN131154 MPT131154:MQR131154 MFX131154:MGV131154 LWB131154:LWZ131154 LMF131154:LND131154 LCJ131154:LDH131154 KSN131154:KTL131154 KIR131154:KJP131154 JYV131154:JZT131154 JOZ131154:JPX131154 JFD131154:JGB131154 IVH131154:IWF131154 ILL131154:IMJ131154 IBP131154:ICN131154 HRT131154:HSR131154 HHX131154:HIV131154 GYB131154:GYZ131154 GOF131154:GPD131154 GEJ131154:GFH131154 FUN131154:FVL131154 FKR131154:FLP131154 FAV131154:FBT131154 EQZ131154:ERX131154 EHD131154:EIB131154 DXH131154:DYF131154 DNL131154:DOJ131154 DDP131154:DEN131154 CTT131154:CUR131154 CJX131154:CKV131154 CAB131154:CAZ131154 BQF131154:BRD131154 BGJ131154:BHH131154 AWN131154:AXL131154 AMR131154:ANP131154 ACV131154:ADT131154 SZ131154:TX131154 JD131154:KB131154 H131154:AF131154 WVP65618:WWN65618 WLT65618:WMR65618 WBX65618:WCV65618 VSB65618:VSZ65618 VIF65618:VJD65618 UYJ65618:UZH65618 UON65618:UPL65618 UER65618:UFP65618 TUV65618:TVT65618 TKZ65618:TLX65618 TBD65618:TCB65618 SRH65618:SSF65618 SHL65618:SIJ65618 RXP65618:RYN65618 RNT65618:ROR65618 RDX65618:REV65618 QUB65618:QUZ65618 QKF65618:QLD65618 QAJ65618:QBH65618 PQN65618:PRL65618 PGR65618:PHP65618 OWV65618:OXT65618 OMZ65618:ONX65618 ODD65618:OEB65618 NTH65618:NUF65618 NJL65618:NKJ65618 MZP65618:NAN65618 MPT65618:MQR65618 MFX65618:MGV65618 LWB65618:LWZ65618 LMF65618:LND65618 LCJ65618:LDH65618 KSN65618:KTL65618 KIR65618:KJP65618 JYV65618:JZT65618 JOZ65618:JPX65618 JFD65618:JGB65618 IVH65618:IWF65618 ILL65618:IMJ65618 IBP65618:ICN65618 HRT65618:HSR65618 HHX65618:HIV65618 GYB65618:GYZ65618 GOF65618:GPD65618 GEJ65618:GFH65618 FUN65618:FVL65618 FKR65618:FLP65618 FAV65618:FBT65618 EQZ65618:ERX65618 EHD65618:EIB65618 DXH65618:DYF65618 DNL65618:DOJ65618 DDP65618:DEN65618 CTT65618:CUR65618 CJX65618:CKV65618 CAB65618:CAZ65618 BQF65618:BRD65618 BGJ65618:BHH65618 AWN65618:AXL65618 AMR65618:ANP65618 ACV65618:ADT65618 SZ65618:TX65618 JD65618:KB65618 H65618:AF65618 WVP82:WWN82 WLT82:WMR82 WBX82:WCV82 VSB82:VSZ82 VIF82:VJD82 UYJ82:UZH82 UON82:UPL82 UER82:UFP82 TUV82:TVT82 TKZ82:TLX82 TBD82:TCB82 SRH82:SSF82 SHL82:SIJ82 RXP82:RYN82 RNT82:ROR82 RDX82:REV82 QUB82:QUZ82 QKF82:QLD82 QAJ82:QBH82 PQN82:PRL82 PGR82:PHP82 OWV82:OXT82 OMZ82:ONX82 ODD82:OEB82 NTH82:NUF82 NJL82:NKJ82 MZP82:NAN82 MPT82:MQR82 MFX82:MGV82 LWB82:LWZ82 LMF82:LND82 LCJ82:LDH82 KSN82:KTL82 KIR82:KJP82 JYV82:JZT82 JOZ82:JPX82 JFD82:JGB82 IVH82:IWF82 ILL82:IMJ82 IBP82:ICN82 HRT82:HSR82 HHX82:HIV82 GYB82:GYZ82 GOF82:GPD82 GEJ82:GFH82 FUN82:FVL82 FKR82:FLP82 FAV82:FBT82 EQZ82:ERX82 EHD82:EIB82 DXH82:DYF82 DNL82:DOJ82 DDP82:DEN82 CTT82:CUR82 CJX82:CKV82 CAB82:CAZ82 BQF82:BRD82 BGJ82:BHH82 AWN82:AXL82 AMR82:ANP82 ACV82:ADT82 SZ82:TX82 H82:AF82">
      <formula1>"OK, NG, NA, PT"</formula1>
    </dataValidation>
    <dataValidation type="list" allowBlank="1" showInputMessage="1" showErrorMessage="1" sqref="WVP983119:WWN983119 JD79:KB79 WLT983119:WMR983119 WBX983119:WCV983119 VSB983119:VSZ983119 VIF983119:VJD983119 UYJ983119:UZH983119 UON983119:UPL983119 UER983119:UFP983119 TUV983119:TVT983119 TKZ983119:TLX983119 TBD983119:TCB983119 SRH983119:SSF983119 SHL983119:SIJ983119 RXP983119:RYN983119 RNT983119:ROR983119 RDX983119:REV983119 QUB983119:QUZ983119 QKF983119:QLD983119 QAJ983119:QBH983119 PQN983119:PRL983119 PGR983119:PHP983119 OWV983119:OXT983119 OMZ983119:ONX983119 ODD983119:OEB983119 NTH983119:NUF983119 NJL983119:NKJ983119 MZP983119:NAN983119 MPT983119:MQR983119 MFX983119:MGV983119 LWB983119:LWZ983119 LMF983119:LND983119 LCJ983119:LDH983119 KSN983119:KTL983119 KIR983119:KJP983119 JYV983119:JZT983119 JOZ983119:JPX983119 JFD983119:JGB983119 IVH983119:IWF983119 ILL983119:IMJ983119 IBP983119:ICN983119 HRT983119:HSR983119 HHX983119:HIV983119 GYB983119:GYZ983119 GOF983119:GPD983119 GEJ983119:GFH983119 FUN983119:FVL983119 FKR983119:FLP983119 FAV983119:FBT983119 EQZ983119:ERX983119 EHD983119:EIB983119 DXH983119:DYF983119 DNL983119:DOJ983119 DDP983119:DEN983119 CTT983119:CUR983119 CJX983119:CKV983119 CAB983119:CAZ983119 BQF983119:BRD983119 BGJ983119:BHH983119 AWN983119:AXL983119 AMR983119:ANP983119 ACV983119:ADT983119 SZ983119:TX983119 JD983119:KB983119 H983119:AF983119 WVP917583:WWN917583 WLT917583:WMR917583 WBX917583:WCV917583 VSB917583:VSZ917583 VIF917583:VJD917583 UYJ917583:UZH917583 UON917583:UPL917583 UER917583:UFP917583 TUV917583:TVT917583 TKZ917583:TLX917583 TBD917583:TCB917583 SRH917583:SSF917583 SHL917583:SIJ917583 RXP917583:RYN917583 RNT917583:ROR917583 RDX917583:REV917583 QUB917583:QUZ917583 QKF917583:QLD917583 QAJ917583:QBH917583 PQN917583:PRL917583 PGR917583:PHP917583 OWV917583:OXT917583 OMZ917583:ONX917583 ODD917583:OEB917583 NTH917583:NUF917583 NJL917583:NKJ917583 MZP917583:NAN917583 MPT917583:MQR917583 MFX917583:MGV917583 LWB917583:LWZ917583 LMF917583:LND917583 LCJ917583:LDH917583 KSN917583:KTL917583 KIR917583:KJP917583 JYV917583:JZT917583 JOZ917583:JPX917583 JFD917583:JGB917583 IVH917583:IWF917583 ILL917583:IMJ917583 IBP917583:ICN917583 HRT917583:HSR917583 HHX917583:HIV917583 GYB917583:GYZ917583 GOF917583:GPD917583 GEJ917583:GFH917583 FUN917583:FVL917583 FKR917583:FLP917583 FAV917583:FBT917583 EQZ917583:ERX917583 EHD917583:EIB917583 DXH917583:DYF917583 DNL917583:DOJ917583 DDP917583:DEN917583 CTT917583:CUR917583 CJX917583:CKV917583 CAB917583:CAZ917583 BQF917583:BRD917583 BGJ917583:BHH917583 AWN917583:AXL917583 AMR917583:ANP917583 ACV917583:ADT917583 SZ917583:TX917583 JD917583:KB917583 H917583:AF917583 WVP852047:WWN852047 WLT852047:WMR852047 WBX852047:WCV852047 VSB852047:VSZ852047 VIF852047:VJD852047 UYJ852047:UZH852047 UON852047:UPL852047 UER852047:UFP852047 TUV852047:TVT852047 TKZ852047:TLX852047 TBD852047:TCB852047 SRH852047:SSF852047 SHL852047:SIJ852047 RXP852047:RYN852047 RNT852047:ROR852047 RDX852047:REV852047 QUB852047:QUZ852047 QKF852047:QLD852047 QAJ852047:QBH852047 PQN852047:PRL852047 PGR852047:PHP852047 OWV852047:OXT852047 OMZ852047:ONX852047 ODD852047:OEB852047 NTH852047:NUF852047 NJL852047:NKJ852047 MZP852047:NAN852047 MPT852047:MQR852047 MFX852047:MGV852047 LWB852047:LWZ852047 LMF852047:LND852047 LCJ852047:LDH852047 KSN852047:KTL852047 KIR852047:KJP852047 JYV852047:JZT852047 JOZ852047:JPX852047 JFD852047:JGB852047 IVH852047:IWF852047 ILL852047:IMJ852047 IBP852047:ICN852047 HRT852047:HSR852047 HHX852047:HIV852047 GYB852047:GYZ852047 GOF852047:GPD852047 GEJ852047:GFH852047 FUN852047:FVL852047 FKR852047:FLP852047 FAV852047:FBT852047 EQZ852047:ERX852047 EHD852047:EIB852047 DXH852047:DYF852047 DNL852047:DOJ852047 DDP852047:DEN852047 CTT852047:CUR852047 CJX852047:CKV852047 CAB852047:CAZ852047 BQF852047:BRD852047 BGJ852047:BHH852047 AWN852047:AXL852047 AMR852047:ANP852047 ACV852047:ADT852047 SZ852047:TX852047 JD852047:KB852047 H852047:AF852047 WVP786511:WWN786511 WLT786511:WMR786511 WBX786511:WCV786511 VSB786511:VSZ786511 VIF786511:VJD786511 UYJ786511:UZH786511 UON786511:UPL786511 UER786511:UFP786511 TUV786511:TVT786511 TKZ786511:TLX786511 TBD786511:TCB786511 SRH786511:SSF786511 SHL786511:SIJ786511 RXP786511:RYN786511 RNT786511:ROR786511 RDX786511:REV786511 QUB786511:QUZ786511 QKF786511:QLD786511 QAJ786511:QBH786511 PQN786511:PRL786511 PGR786511:PHP786511 OWV786511:OXT786511 OMZ786511:ONX786511 ODD786511:OEB786511 NTH786511:NUF786511 NJL786511:NKJ786511 MZP786511:NAN786511 MPT786511:MQR786511 MFX786511:MGV786511 LWB786511:LWZ786511 LMF786511:LND786511 LCJ786511:LDH786511 KSN786511:KTL786511 KIR786511:KJP786511 JYV786511:JZT786511 JOZ786511:JPX786511 JFD786511:JGB786511 IVH786511:IWF786511 ILL786511:IMJ786511 IBP786511:ICN786511 HRT786511:HSR786511 HHX786511:HIV786511 GYB786511:GYZ786511 GOF786511:GPD786511 GEJ786511:GFH786511 FUN786511:FVL786511 FKR786511:FLP786511 FAV786511:FBT786511 EQZ786511:ERX786511 EHD786511:EIB786511 DXH786511:DYF786511 DNL786511:DOJ786511 DDP786511:DEN786511 CTT786511:CUR786511 CJX786511:CKV786511 CAB786511:CAZ786511 BQF786511:BRD786511 BGJ786511:BHH786511 AWN786511:AXL786511 AMR786511:ANP786511 ACV786511:ADT786511 SZ786511:TX786511 JD786511:KB786511 H786511:AF786511 WVP720975:WWN720975 WLT720975:WMR720975 WBX720975:WCV720975 VSB720975:VSZ720975 VIF720975:VJD720975 UYJ720975:UZH720975 UON720975:UPL720975 UER720975:UFP720975 TUV720975:TVT720975 TKZ720975:TLX720975 TBD720975:TCB720975 SRH720975:SSF720975 SHL720975:SIJ720975 RXP720975:RYN720975 RNT720975:ROR720975 RDX720975:REV720975 QUB720975:QUZ720975 QKF720975:QLD720975 QAJ720975:QBH720975 PQN720975:PRL720975 PGR720975:PHP720975 OWV720975:OXT720975 OMZ720975:ONX720975 ODD720975:OEB720975 NTH720975:NUF720975 NJL720975:NKJ720975 MZP720975:NAN720975 MPT720975:MQR720975 MFX720975:MGV720975 LWB720975:LWZ720975 LMF720975:LND720975 LCJ720975:LDH720975 KSN720975:KTL720975 KIR720975:KJP720975 JYV720975:JZT720975 JOZ720975:JPX720975 JFD720975:JGB720975 IVH720975:IWF720975 ILL720975:IMJ720975 IBP720975:ICN720975 HRT720975:HSR720975 HHX720975:HIV720975 GYB720975:GYZ720975 GOF720975:GPD720975 GEJ720975:GFH720975 FUN720975:FVL720975 FKR720975:FLP720975 FAV720975:FBT720975 EQZ720975:ERX720975 EHD720975:EIB720975 DXH720975:DYF720975 DNL720975:DOJ720975 DDP720975:DEN720975 CTT720975:CUR720975 CJX720975:CKV720975 CAB720975:CAZ720975 BQF720975:BRD720975 BGJ720975:BHH720975 AWN720975:AXL720975 AMR720975:ANP720975 ACV720975:ADT720975 SZ720975:TX720975 JD720975:KB720975 H720975:AF720975 WVP655439:WWN655439 WLT655439:WMR655439 WBX655439:WCV655439 VSB655439:VSZ655439 VIF655439:VJD655439 UYJ655439:UZH655439 UON655439:UPL655439 UER655439:UFP655439 TUV655439:TVT655439 TKZ655439:TLX655439 TBD655439:TCB655439 SRH655439:SSF655439 SHL655439:SIJ655439 RXP655439:RYN655439 RNT655439:ROR655439 RDX655439:REV655439 QUB655439:QUZ655439 QKF655439:QLD655439 QAJ655439:QBH655439 PQN655439:PRL655439 PGR655439:PHP655439 OWV655439:OXT655439 OMZ655439:ONX655439 ODD655439:OEB655439 NTH655439:NUF655439 NJL655439:NKJ655439 MZP655439:NAN655439 MPT655439:MQR655439 MFX655439:MGV655439 LWB655439:LWZ655439 LMF655439:LND655439 LCJ655439:LDH655439 KSN655439:KTL655439 KIR655439:KJP655439 JYV655439:JZT655439 JOZ655439:JPX655439 JFD655439:JGB655439 IVH655439:IWF655439 ILL655439:IMJ655439 IBP655439:ICN655439 HRT655439:HSR655439 HHX655439:HIV655439 GYB655439:GYZ655439 GOF655439:GPD655439 GEJ655439:GFH655439 FUN655439:FVL655439 FKR655439:FLP655439 FAV655439:FBT655439 EQZ655439:ERX655439 EHD655439:EIB655439 DXH655439:DYF655439 DNL655439:DOJ655439 DDP655439:DEN655439 CTT655439:CUR655439 CJX655439:CKV655439 CAB655439:CAZ655439 BQF655439:BRD655439 BGJ655439:BHH655439 AWN655439:AXL655439 AMR655439:ANP655439 ACV655439:ADT655439 SZ655439:TX655439 JD655439:KB655439 H655439:AF655439 WVP589903:WWN589903 WLT589903:WMR589903 WBX589903:WCV589903 VSB589903:VSZ589903 VIF589903:VJD589903 UYJ589903:UZH589903 UON589903:UPL589903 UER589903:UFP589903 TUV589903:TVT589903 TKZ589903:TLX589903 TBD589903:TCB589903 SRH589903:SSF589903 SHL589903:SIJ589903 RXP589903:RYN589903 RNT589903:ROR589903 RDX589903:REV589903 QUB589903:QUZ589903 QKF589903:QLD589903 QAJ589903:QBH589903 PQN589903:PRL589903 PGR589903:PHP589903 OWV589903:OXT589903 OMZ589903:ONX589903 ODD589903:OEB589903 NTH589903:NUF589903 NJL589903:NKJ589903 MZP589903:NAN589903 MPT589903:MQR589903 MFX589903:MGV589903 LWB589903:LWZ589903 LMF589903:LND589903 LCJ589903:LDH589903 KSN589903:KTL589903 KIR589903:KJP589903 JYV589903:JZT589903 JOZ589903:JPX589903 JFD589903:JGB589903 IVH589903:IWF589903 ILL589903:IMJ589903 IBP589903:ICN589903 HRT589903:HSR589903 HHX589903:HIV589903 GYB589903:GYZ589903 GOF589903:GPD589903 GEJ589903:GFH589903 FUN589903:FVL589903 FKR589903:FLP589903 FAV589903:FBT589903 EQZ589903:ERX589903 EHD589903:EIB589903 DXH589903:DYF589903 DNL589903:DOJ589903 DDP589903:DEN589903 CTT589903:CUR589903 CJX589903:CKV589903 CAB589903:CAZ589903 BQF589903:BRD589903 BGJ589903:BHH589903 AWN589903:AXL589903 AMR589903:ANP589903 ACV589903:ADT589903 SZ589903:TX589903 JD589903:KB589903 H589903:AF589903 WVP524367:WWN524367 WLT524367:WMR524367 WBX524367:WCV524367 VSB524367:VSZ524367 VIF524367:VJD524367 UYJ524367:UZH524367 UON524367:UPL524367 UER524367:UFP524367 TUV524367:TVT524367 TKZ524367:TLX524367 TBD524367:TCB524367 SRH524367:SSF524367 SHL524367:SIJ524367 RXP524367:RYN524367 RNT524367:ROR524367 RDX524367:REV524367 QUB524367:QUZ524367 QKF524367:QLD524367 QAJ524367:QBH524367 PQN524367:PRL524367 PGR524367:PHP524367 OWV524367:OXT524367 OMZ524367:ONX524367 ODD524367:OEB524367 NTH524367:NUF524367 NJL524367:NKJ524367 MZP524367:NAN524367 MPT524367:MQR524367 MFX524367:MGV524367 LWB524367:LWZ524367 LMF524367:LND524367 LCJ524367:LDH524367 KSN524367:KTL524367 KIR524367:KJP524367 JYV524367:JZT524367 JOZ524367:JPX524367 JFD524367:JGB524367 IVH524367:IWF524367 ILL524367:IMJ524367 IBP524367:ICN524367 HRT524367:HSR524367 HHX524367:HIV524367 GYB524367:GYZ524367 GOF524367:GPD524367 GEJ524367:GFH524367 FUN524367:FVL524367 FKR524367:FLP524367 FAV524367:FBT524367 EQZ524367:ERX524367 EHD524367:EIB524367 DXH524367:DYF524367 DNL524367:DOJ524367 DDP524367:DEN524367 CTT524367:CUR524367 CJX524367:CKV524367 CAB524367:CAZ524367 BQF524367:BRD524367 BGJ524367:BHH524367 AWN524367:AXL524367 AMR524367:ANP524367 ACV524367:ADT524367 SZ524367:TX524367 JD524367:KB524367 H524367:AF524367 WVP458831:WWN458831 WLT458831:WMR458831 WBX458831:WCV458831 VSB458831:VSZ458831 VIF458831:VJD458831 UYJ458831:UZH458831 UON458831:UPL458831 UER458831:UFP458831 TUV458831:TVT458831 TKZ458831:TLX458831 TBD458831:TCB458831 SRH458831:SSF458831 SHL458831:SIJ458831 RXP458831:RYN458831 RNT458831:ROR458831 RDX458831:REV458831 QUB458831:QUZ458831 QKF458831:QLD458831 QAJ458831:QBH458831 PQN458831:PRL458831 PGR458831:PHP458831 OWV458831:OXT458831 OMZ458831:ONX458831 ODD458831:OEB458831 NTH458831:NUF458831 NJL458831:NKJ458831 MZP458831:NAN458831 MPT458831:MQR458831 MFX458831:MGV458831 LWB458831:LWZ458831 LMF458831:LND458831 LCJ458831:LDH458831 KSN458831:KTL458831 KIR458831:KJP458831 JYV458831:JZT458831 JOZ458831:JPX458831 JFD458831:JGB458831 IVH458831:IWF458831 ILL458831:IMJ458831 IBP458831:ICN458831 HRT458831:HSR458831 HHX458831:HIV458831 GYB458831:GYZ458831 GOF458831:GPD458831 GEJ458831:GFH458831 FUN458831:FVL458831 FKR458831:FLP458831 FAV458831:FBT458831 EQZ458831:ERX458831 EHD458831:EIB458831 DXH458831:DYF458831 DNL458831:DOJ458831 DDP458831:DEN458831 CTT458831:CUR458831 CJX458831:CKV458831 CAB458831:CAZ458831 BQF458831:BRD458831 BGJ458831:BHH458831 AWN458831:AXL458831 AMR458831:ANP458831 ACV458831:ADT458831 SZ458831:TX458831 JD458831:KB458831 H458831:AF458831 WVP393295:WWN393295 WLT393295:WMR393295 WBX393295:WCV393295 VSB393295:VSZ393295 VIF393295:VJD393295 UYJ393295:UZH393295 UON393295:UPL393295 UER393295:UFP393295 TUV393295:TVT393295 TKZ393295:TLX393295 TBD393295:TCB393295 SRH393295:SSF393295 SHL393295:SIJ393295 RXP393295:RYN393295 RNT393295:ROR393295 RDX393295:REV393295 QUB393295:QUZ393295 QKF393295:QLD393295 QAJ393295:QBH393295 PQN393295:PRL393295 PGR393295:PHP393295 OWV393295:OXT393295 OMZ393295:ONX393295 ODD393295:OEB393295 NTH393295:NUF393295 NJL393295:NKJ393295 MZP393295:NAN393295 MPT393295:MQR393295 MFX393295:MGV393295 LWB393295:LWZ393295 LMF393295:LND393295 LCJ393295:LDH393295 KSN393295:KTL393295 KIR393295:KJP393295 JYV393295:JZT393295 JOZ393295:JPX393295 JFD393295:JGB393295 IVH393295:IWF393295 ILL393295:IMJ393295 IBP393295:ICN393295 HRT393295:HSR393295 HHX393295:HIV393295 GYB393295:GYZ393295 GOF393295:GPD393295 GEJ393295:GFH393295 FUN393295:FVL393295 FKR393295:FLP393295 FAV393295:FBT393295 EQZ393295:ERX393295 EHD393295:EIB393295 DXH393295:DYF393295 DNL393295:DOJ393295 DDP393295:DEN393295 CTT393295:CUR393295 CJX393295:CKV393295 CAB393295:CAZ393295 BQF393295:BRD393295 BGJ393295:BHH393295 AWN393295:AXL393295 AMR393295:ANP393295 ACV393295:ADT393295 SZ393295:TX393295 JD393295:KB393295 H393295:AF393295 WVP327759:WWN327759 WLT327759:WMR327759 WBX327759:WCV327759 VSB327759:VSZ327759 VIF327759:VJD327759 UYJ327759:UZH327759 UON327759:UPL327759 UER327759:UFP327759 TUV327759:TVT327759 TKZ327759:TLX327759 TBD327759:TCB327759 SRH327759:SSF327759 SHL327759:SIJ327759 RXP327759:RYN327759 RNT327759:ROR327759 RDX327759:REV327759 QUB327759:QUZ327759 QKF327759:QLD327759 QAJ327759:QBH327759 PQN327759:PRL327759 PGR327759:PHP327759 OWV327759:OXT327759 OMZ327759:ONX327759 ODD327759:OEB327759 NTH327759:NUF327759 NJL327759:NKJ327759 MZP327759:NAN327759 MPT327759:MQR327759 MFX327759:MGV327759 LWB327759:LWZ327759 LMF327759:LND327759 LCJ327759:LDH327759 KSN327759:KTL327759 KIR327759:KJP327759 JYV327759:JZT327759 JOZ327759:JPX327759 JFD327759:JGB327759 IVH327759:IWF327759 ILL327759:IMJ327759 IBP327759:ICN327759 HRT327759:HSR327759 HHX327759:HIV327759 GYB327759:GYZ327759 GOF327759:GPD327759 GEJ327759:GFH327759 FUN327759:FVL327759 FKR327759:FLP327759 FAV327759:FBT327759 EQZ327759:ERX327759 EHD327759:EIB327759 DXH327759:DYF327759 DNL327759:DOJ327759 DDP327759:DEN327759 CTT327759:CUR327759 CJX327759:CKV327759 CAB327759:CAZ327759 BQF327759:BRD327759 BGJ327759:BHH327759 AWN327759:AXL327759 AMR327759:ANP327759 ACV327759:ADT327759 SZ327759:TX327759 JD327759:KB327759 H327759:AF327759 WVP262223:WWN262223 WLT262223:WMR262223 WBX262223:WCV262223 VSB262223:VSZ262223 VIF262223:VJD262223 UYJ262223:UZH262223 UON262223:UPL262223 UER262223:UFP262223 TUV262223:TVT262223 TKZ262223:TLX262223 TBD262223:TCB262223 SRH262223:SSF262223 SHL262223:SIJ262223 RXP262223:RYN262223 RNT262223:ROR262223 RDX262223:REV262223 QUB262223:QUZ262223 QKF262223:QLD262223 QAJ262223:QBH262223 PQN262223:PRL262223 PGR262223:PHP262223 OWV262223:OXT262223 OMZ262223:ONX262223 ODD262223:OEB262223 NTH262223:NUF262223 NJL262223:NKJ262223 MZP262223:NAN262223 MPT262223:MQR262223 MFX262223:MGV262223 LWB262223:LWZ262223 LMF262223:LND262223 LCJ262223:LDH262223 KSN262223:KTL262223 KIR262223:KJP262223 JYV262223:JZT262223 JOZ262223:JPX262223 JFD262223:JGB262223 IVH262223:IWF262223 ILL262223:IMJ262223 IBP262223:ICN262223 HRT262223:HSR262223 HHX262223:HIV262223 GYB262223:GYZ262223 GOF262223:GPD262223 GEJ262223:GFH262223 FUN262223:FVL262223 FKR262223:FLP262223 FAV262223:FBT262223 EQZ262223:ERX262223 EHD262223:EIB262223 DXH262223:DYF262223 DNL262223:DOJ262223 DDP262223:DEN262223 CTT262223:CUR262223 CJX262223:CKV262223 CAB262223:CAZ262223 BQF262223:BRD262223 BGJ262223:BHH262223 AWN262223:AXL262223 AMR262223:ANP262223 ACV262223:ADT262223 SZ262223:TX262223 JD262223:KB262223 H262223:AF262223 WVP196687:WWN196687 WLT196687:WMR196687 WBX196687:WCV196687 VSB196687:VSZ196687 VIF196687:VJD196687 UYJ196687:UZH196687 UON196687:UPL196687 UER196687:UFP196687 TUV196687:TVT196687 TKZ196687:TLX196687 TBD196687:TCB196687 SRH196687:SSF196687 SHL196687:SIJ196687 RXP196687:RYN196687 RNT196687:ROR196687 RDX196687:REV196687 QUB196687:QUZ196687 QKF196687:QLD196687 QAJ196687:QBH196687 PQN196687:PRL196687 PGR196687:PHP196687 OWV196687:OXT196687 OMZ196687:ONX196687 ODD196687:OEB196687 NTH196687:NUF196687 NJL196687:NKJ196687 MZP196687:NAN196687 MPT196687:MQR196687 MFX196687:MGV196687 LWB196687:LWZ196687 LMF196687:LND196687 LCJ196687:LDH196687 KSN196687:KTL196687 KIR196687:KJP196687 JYV196687:JZT196687 JOZ196687:JPX196687 JFD196687:JGB196687 IVH196687:IWF196687 ILL196687:IMJ196687 IBP196687:ICN196687 HRT196687:HSR196687 HHX196687:HIV196687 GYB196687:GYZ196687 GOF196687:GPD196687 GEJ196687:GFH196687 FUN196687:FVL196687 FKR196687:FLP196687 FAV196687:FBT196687 EQZ196687:ERX196687 EHD196687:EIB196687 DXH196687:DYF196687 DNL196687:DOJ196687 DDP196687:DEN196687 CTT196687:CUR196687 CJX196687:CKV196687 CAB196687:CAZ196687 BQF196687:BRD196687 BGJ196687:BHH196687 AWN196687:AXL196687 AMR196687:ANP196687 ACV196687:ADT196687 SZ196687:TX196687 JD196687:KB196687 H196687:AF196687 WVP131151:WWN131151 WLT131151:WMR131151 WBX131151:WCV131151 VSB131151:VSZ131151 VIF131151:VJD131151 UYJ131151:UZH131151 UON131151:UPL131151 UER131151:UFP131151 TUV131151:TVT131151 TKZ131151:TLX131151 TBD131151:TCB131151 SRH131151:SSF131151 SHL131151:SIJ131151 RXP131151:RYN131151 RNT131151:ROR131151 RDX131151:REV131151 QUB131151:QUZ131151 QKF131151:QLD131151 QAJ131151:QBH131151 PQN131151:PRL131151 PGR131151:PHP131151 OWV131151:OXT131151 OMZ131151:ONX131151 ODD131151:OEB131151 NTH131151:NUF131151 NJL131151:NKJ131151 MZP131151:NAN131151 MPT131151:MQR131151 MFX131151:MGV131151 LWB131151:LWZ131151 LMF131151:LND131151 LCJ131151:LDH131151 KSN131151:KTL131151 KIR131151:KJP131151 JYV131151:JZT131151 JOZ131151:JPX131151 JFD131151:JGB131151 IVH131151:IWF131151 ILL131151:IMJ131151 IBP131151:ICN131151 HRT131151:HSR131151 HHX131151:HIV131151 GYB131151:GYZ131151 GOF131151:GPD131151 GEJ131151:GFH131151 FUN131151:FVL131151 FKR131151:FLP131151 FAV131151:FBT131151 EQZ131151:ERX131151 EHD131151:EIB131151 DXH131151:DYF131151 DNL131151:DOJ131151 DDP131151:DEN131151 CTT131151:CUR131151 CJX131151:CKV131151 CAB131151:CAZ131151 BQF131151:BRD131151 BGJ131151:BHH131151 AWN131151:AXL131151 AMR131151:ANP131151 ACV131151:ADT131151 SZ131151:TX131151 JD131151:KB131151 H131151:AF131151 WVP65615:WWN65615 WLT65615:WMR65615 WBX65615:WCV65615 VSB65615:VSZ65615 VIF65615:VJD65615 UYJ65615:UZH65615 UON65615:UPL65615 UER65615:UFP65615 TUV65615:TVT65615 TKZ65615:TLX65615 TBD65615:TCB65615 SRH65615:SSF65615 SHL65615:SIJ65615 RXP65615:RYN65615 RNT65615:ROR65615 RDX65615:REV65615 QUB65615:QUZ65615 QKF65615:QLD65615 QAJ65615:QBH65615 PQN65615:PRL65615 PGR65615:PHP65615 OWV65615:OXT65615 OMZ65615:ONX65615 ODD65615:OEB65615 NTH65615:NUF65615 NJL65615:NKJ65615 MZP65615:NAN65615 MPT65615:MQR65615 MFX65615:MGV65615 LWB65615:LWZ65615 LMF65615:LND65615 LCJ65615:LDH65615 KSN65615:KTL65615 KIR65615:KJP65615 JYV65615:JZT65615 JOZ65615:JPX65615 JFD65615:JGB65615 IVH65615:IWF65615 ILL65615:IMJ65615 IBP65615:ICN65615 HRT65615:HSR65615 HHX65615:HIV65615 GYB65615:GYZ65615 GOF65615:GPD65615 GEJ65615:GFH65615 FUN65615:FVL65615 FKR65615:FLP65615 FAV65615:FBT65615 EQZ65615:ERX65615 EHD65615:EIB65615 DXH65615:DYF65615 DNL65615:DOJ65615 DDP65615:DEN65615 CTT65615:CUR65615 CJX65615:CKV65615 CAB65615:CAZ65615 BQF65615:BRD65615 BGJ65615:BHH65615 AWN65615:AXL65615 AMR65615:ANP65615 ACV65615:ADT65615 SZ65615:TX65615 JD65615:KB65615 H65615:AF65615 WVP79:WWN79 WLT79:WMR79 WBX79:WCV79 VSB79:VSZ79 VIF79:VJD79 UYJ79:UZH79 UON79:UPL79 UER79:UFP79 TUV79:TVT79 TKZ79:TLX79 TBD79:TCB79 SRH79:SSF79 SHL79:SIJ79 RXP79:RYN79 RNT79:ROR79 RDX79:REV79 QUB79:QUZ79 QKF79:QLD79 QAJ79:QBH79 PQN79:PRL79 PGR79:PHP79 OWV79:OXT79 OMZ79:ONX79 ODD79:OEB79 NTH79:NUF79 NJL79:NKJ79 MZP79:NAN79 MPT79:MQR79 MFX79:MGV79 LWB79:LWZ79 LMF79:LND79 LCJ79:LDH79 KSN79:KTL79 KIR79:KJP79 JYV79:JZT79 JOZ79:JPX79 JFD79:JGB79 IVH79:IWF79 ILL79:IMJ79 IBP79:ICN79 HRT79:HSR79 HHX79:HIV79 GYB79:GYZ79 GOF79:GPD79 GEJ79:GFH79 FUN79:FVL79 FKR79:FLP79 FAV79:FBT79 EQZ79:ERX79 EHD79:EIB79 DXH79:DYF79 DNL79:DOJ79 DDP79:DEN79 CTT79:CUR79 CJX79:CKV79 CAB79:CAZ79 BQF79:BRD79 BGJ79:BHH79 AWN79:AXL79 AMR79:ANP79 ACV79:ADT79 SZ79:TX79 H79:AF79">
      <formula1>"N, A, B"</formula1>
    </dataValidation>
  </dataValidations>
  <hyperlinks>
    <hyperlink ref="D27" r:id="rId1"/>
  </hyperlinks>
  <printOptions horizontalCentered="1"/>
  <pageMargins left="0.75" right="0.75" top="1" bottom="1" header="0.5" footer="0.5"/>
  <pageSetup paperSize="9" scale="60" orientation="portrait" r:id="rId2"/>
  <headerFooter alignWithMargins="0">
    <oddHeader>&amp;LUKS-FMT-GBL-211-02.01&amp;C&amp;F:&amp;A&amp;RUKS-REC-XXX-XXX</oddHeader>
    <oddFooter>&amp;LUnikaihatsu Software Pvt.Ltd.&amp;CThis document is uncontrolled after printed.&amp;RPage &amp;P of &amp;N</oddFooter>
  </headerFooter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3"/>
  <sheetViews>
    <sheetView view="pageBreakPreview" zoomScaleNormal="70" zoomScaleSheetLayoutView="100" workbookViewId="0">
      <pane xSplit="7" ySplit="3" topLeftCell="H4" activePane="bottomRight" state="frozen"/>
      <selection activeCell="A2" sqref="A2"/>
      <selection pane="topRight" activeCell="A2" sqref="A2"/>
      <selection pane="bottomLeft" activeCell="A2" sqref="A2"/>
      <selection pane="bottomRight" activeCell="S11" sqref="S11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60" customWidth="1"/>
    <col min="6" max="7" width="15.625" style="60" customWidth="1"/>
    <col min="8" max="22" width="3.625" style="61" customWidth="1"/>
    <col min="23" max="256" width="3.625" style="14"/>
    <col min="257" max="257" width="9.75" style="14" customWidth="1"/>
    <col min="258" max="261" width="2.625" style="14" customWidth="1"/>
    <col min="262" max="263" width="15.625" style="14" customWidth="1"/>
    <col min="264" max="278" width="3.625" style="14" customWidth="1"/>
    <col min="279" max="512" width="3.625" style="14"/>
    <col min="513" max="513" width="9.75" style="14" customWidth="1"/>
    <col min="514" max="517" width="2.625" style="14" customWidth="1"/>
    <col min="518" max="519" width="15.625" style="14" customWidth="1"/>
    <col min="520" max="534" width="3.625" style="14" customWidth="1"/>
    <col min="535" max="768" width="3.625" style="14"/>
    <col min="769" max="769" width="9.75" style="14" customWidth="1"/>
    <col min="770" max="773" width="2.625" style="14" customWidth="1"/>
    <col min="774" max="775" width="15.625" style="14" customWidth="1"/>
    <col min="776" max="790" width="3.625" style="14" customWidth="1"/>
    <col min="791" max="1024" width="3.625" style="14"/>
    <col min="1025" max="1025" width="9.75" style="14" customWidth="1"/>
    <col min="1026" max="1029" width="2.625" style="14" customWidth="1"/>
    <col min="1030" max="1031" width="15.625" style="14" customWidth="1"/>
    <col min="1032" max="1046" width="3.625" style="14" customWidth="1"/>
    <col min="1047" max="1280" width="3.625" style="14"/>
    <col min="1281" max="1281" width="9.75" style="14" customWidth="1"/>
    <col min="1282" max="1285" width="2.625" style="14" customWidth="1"/>
    <col min="1286" max="1287" width="15.625" style="14" customWidth="1"/>
    <col min="1288" max="1302" width="3.625" style="14" customWidth="1"/>
    <col min="1303" max="1536" width="3.625" style="14"/>
    <col min="1537" max="1537" width="9.75" style="14" customWidth="1"/>
    <col min="1538" max="1541" width="2.625" style="14" customWidth="1"/>
    <col min="1542" max="1543" width="15.625" style="14" customWidth="1"/>
    <col min="1544" max="1558" width="3.625" style="14" customWidth="1"/>
    <col min="1559" max="1792" width="3.625" style="14"/>
    <col min="1793" max="1793" width="9.75" style="14" customWidth="1"/>
    <col min="1794" max="1797" width="2.625" style="14" customWidth="1"/>
    <col min="1798" max="1799" width="15.625" style="14" customWidth="1"/>
    <col min="1800" max="1814" width="3.625" style="14" customWidth="1"/>
    <col min="1815" max="2048" width="3.625" style="14"/>
    <col min="2049" max="2049" width="9.75" style="14" customWidth="1"/>
    <col min="2050" max="2053" width="2.625" style="14" customWidth="1"/>
    <col min="2054" max="2055" width="15.625" style="14" customWidth="1"/>
    <col min="2056" max="2070" width="3.625" style="14" customWidth="1"/>
    <col min="2071" max="2304" width="3.625" style="14"/>
    <col min="2305" max="2305" width="9.75" style="14" customWidth="1"/>
    <col min="2306" max="2309" width="2.625" style="14" customWidth="1"/>
    <col min="2310" max="2311" width="15.625" style="14" customWidth="1"/>
    <col min="2312" max="2326" width="3.625" style="14" customWidth="1"/>
    <col min="2327" max="2560" width="3.625" style="14"/>
    <col min="2561" max="2561" width="9.75" style="14" customWidth="1"/>
    <col min="2562" max="2565" width="2.625" style="14" customWidth="1"/>
    <col min="2566" max="2567" width="15.625" style="14" customWidth="1"/>
    <col min="2568" max="2582" width="3.625" style="14" customWidth="1"/>
    <col min="2583" max="2816" width="3.625" style="14"/>
    <col min="2817" max="2817" width="9.75" style="14" customWidth="1"/>
    <col min="2818" max="2821" width="2.625" style="14" customWidth="1"/>
    <col min="2822" max="2823" width="15.625" style="14" customWidth="1"/>
    <col min="2824" max="2838" width="3.625" style="14" customWidth="1"/>
    <col min="2839" max="3072" width="3.625" style="14"/>
    <col min="3073" max="3073" width="9.75" style="14" customWidth="1"/>
    <col min="3074" max="3077" width="2.625" style="14" customWidth="1"/>
    <col min="3078" max="3079" width="15.625" style="14" customWidth="1"/>
    <col min="3080" max="3094" width="3.625" style="14" customWidth="1"/>
    <col min="3095" max="3328" width="3.625" style="14"/>
    <col min="3329" max="3329" width="9.75" style="14" customWidth="1"/>
    <col min="3330" max="3333" width="2.625" style="14" customWidth="1"/>
    <col min="3334" max="3335" width="15.625" style="14" customWidth="1"/>
    <col min="3336" max="3350" width="3.625" style="14" customWidth="1"/>
    <col min="3351" max="3584" width="3.625" style="14"/>
    <col min="3585" max="3585" width="9.75" style="14" customWidth="1"/>
    <col min="3586" max="3589" width="2.625" style="14" customWidth="1"/>
    <col min="3590" max="3591" width="15.625" style="14" customWidth="1"/>
    <col min="3592" max="3606" width="3.625" style="14" customWidth="1"/>
    <col min="3607" max="3840" width="3.625" style="14"/>
    <col min="3841" max="3841" width="9.75" style="14" customWidth="1"/>
    <col min="3842" max="3845" width="2.625" style="14" customWidth="1"/>
    <col min="3846" max="3847" width="15.625" style="14" customWidth="1"/>
    <col min="3848" max="3862" width="3.625" style="14" customWidth="1"/>
    <col min="3863" max="4096" width="3.625" style="14"/>
    <col min="4097" max="4097" width="9.75" style="14" customWidth="1"/>
    <col min="4098" max="4101" width="2.625" style="14" customWidth="1"/>
    <col min="4102" max="4103" width="15.625" style="14" customWidth="1"/>
    <col min="4104" max="4118" width="3.625" style="14" customWidth="1"/>
    <col min="4119" max="4352" width="3.625" style="14"/>
    <col min="4353" max="4353" width="9.75" style="14" customWidth="1"/>
    <col min="4354" max="4357" width="2.625" style="14" customWidth="1"/>
    <col min="4358" max="4359" width="15.625" style="14" customWidth="1"/>
    <col min="4360" max="4374" width="3.625" style="14" customWidth="1"/>
    <col min="4375" max="4608" width="3.625" style="14"/>
    <col min="4609" max="4609" width="9.75" style="14" customWidth="1"/>
    <col min="4610" max="4613" width="2.625" style="14" customWidth="1"/>
    <col min="4614" max="4615" width="15.625" style="14" customWidth="1"/>
    <col min="4616" max="4630" width="3.625" style="14" customWidth="1"/>
    <col min="4631" max="4864" width="3.625" style="14"/>
    <col min="4865" max="4865" width="9.75" style="14" customWidth="1"/>
    <col min="4866" max="4869" width="2.625" style="14" customWidth="1"/>
    <col min="4870" max="4871" width="15.625" style="14" customWidth="1"/>
    <col min="4872" max="4886" width="3.625" style="14" customWidth="1"/>
    <col min="4887" max="5120" width="3.625" style="14"/>
    <col min="5121" max="5121" width="9.75" style="14" customWidth="1"/>
    <col min="5122" max="5125" width="2.625" style="14" customWidth="1"/>
    <col min="5126" max="5127" width="15.625" style="14" customWidth="1"/>
    <col min="5128" max="5142" width="3.625" style="14" customWidth="1"/>
    <col min="5143" max="5376" width="3.625" style="14"/>
    <col min="5377" max="5377" width="9.75" style="14" customWidth="1"/>
    <col min="5378" max="5381" width="2.625" style="14" customWidth="1"/>
    <col min="5382" max="5383" width="15.625" style="14" customWidth="1"/>
    <col min="5384" max="5398" width="3.625" style="14" customWidth="1"/>
    <col min="5399" max="5632" width="3.625" style="14"/>
    <col min="5633" max="5633" width="9.75" style="14" customWidth="1"/>
    <col min="5634" max="5637" width="2.625" style="14" customWidth="1"/>
    <col min="5638" max="5639" width="15.625" style="14" customWidth="1"/>
    <col min="5640" max="5654" width="3.625" style="14" customWidth="1"/>
    <col min="5655" max="5888" width="3.625" style="14"/>
    <col min="5889" max="5889" width="9.75" style="14" customWidth="1"/>
    <col min="5890" max="5893" width="2.625" style="14" customWidth="1"/>
    <col min="5894" max="5895" width="15.625" style="14" customWidth="1"/>
    <col min="5896" max="5910" width="3.625" style="14" customWidth="1"/>
    <col min="5911" max="6144" width="3.625" style="14"/>
    <col min="6145" max="6145" width="9.75" style="14" customWidth="1"/>
    <col min="6146" max="6149" width="2.625" style="14" customWidth="1"/>
    <col min="6150" max="6151" width="15.625" style="14" customWidth="1"/>
    <col min="6152" max="6166" width="3.625" style="14" customWidth="1"/>
    <col min="6167" max="6400" width="3.625" style="14"/>
    <col min="6401" max="6401" width="9.75" style="14" customWidth="1"/>
    <col min="6402" max="6405" width="2.625" style="14" customWidth="1"/>
    <col min="6406" max="6407" width="15.625" style="14" customWidth="1"/>
    <col min="6408" max="6422" width="3.625" style="14" customWidth="1"/>
    <col min="6423" max="6656" width="3.625" style="14"/>
    <col min="6657" max="6657" width="9.75" style="14" customWidth="1"/>
    <col min="6658" max="6661" width="2.625" style="14" customWidth="1"/>
    <col min="6662" max="6663" width="15.625" style="14" customWidth="1"/>
    <col min="6664" max="6678" width="3.625" style="14" customWidth="1"/>
    <col min="6679" max="6912" width="3.625" style="14"/>
    <col min="6913" max="6913" width="9.75" style="14" customWidth="1"/>
    <col min="6914" max="6917" width="2.625" style="14" customWidth="1"/>
    <col min="6918" max="6919" width="15.625" style="14" customWidth="1"/>
    <col min="6920" max="6934" width="3.625" style="14" customWidth="1"/>
    <col min="6935" max="7168" width="3.625" style="14"/>
    <col min="7169" max="7169" width="9.75" style="14" customWidth="1"/>
    <col min="7170" max="7173" width="2.625" style="14" customWidth="1"/>
    <col min="7174" max="7175" width="15.625" style="14" customWidth="1"/>
    <col min="7176" max="7190" width="3.625" style="14" customWidth="1"/>
    <col min="7191" max="7424" width="3.625" style="14"/>
    <col min="7425" max="7425" width="9.75" style="14" customWidth="1"/>
    <col min="7426" max="7429" width="2.625" style="14" customWidth="1"/>
    <col min="7430" max="7431" width="15.625" style="14" customWidth="1"/>
    <col min="7432" max="7446" width="3.625" style="14" customWidth="1"/>
    <col min="7447" max="7680" width="3.625" style="14"/>
    <col min="7681" max="7681" width="9.75" style="14" customWidth="1"/>
    <col min="7682" max="7685" width="2.625" style="14" customWidth="1"/>
    <col min="7686" max="7687" width="15.625" style="14" customWidth="1"/>
    <col min="7688" max="7702" width="3.625" style="14" customWidth="1"/>
    <col min="7703" max="7936" width="3.625" style="14"/>
    <col min="7937" max="7937" width="9.75" style="14" customWidth="1"/>
    <col min="7938" max="7941" width="2.625" style="14" customWidth="1"/>
    <col min="7942" max="7943" width="15.625" style="14" customWidth="1"/>
    <col min="7944" max="7958" width="3.625" style="14" customWidth="1"/>
    <col min="7959" max="8192" width="3.625" style="14"/>
    <col min="8193" max="8193" width="9.75" style="14" customWidth="1"/>
    <col min="8194" max="8197" width="2.625" style="14" customWidth="1"/>
    <col min="8198" max="8199" width="15.625" style="14" customWidth="1"/>
    <col min="8200" max="8214" width="3.625" style="14" customWidth="1"/>
    <col min="8215" max="8448" width="3.625" style="14"/>
    <col min="8449" max="8449" width="9.75" style="14" customWidth="1"/>
    <col min="8450" max="8453" width="2.625" style="14" customWidth="1"/>
    <col min="8454" max="8455" width="15.625" style="14" customWidth="1"/>
    <col min="8456" max="8470" width="3.625" style="14" customWidth="1"/>
    <col min="8471" max="8704" width="3.625" style="14"/>
    <col min="8705" max="8705" width="9.75" style="14" customWidth="1"/>
    <col min="8706" max="8709" width="2.625" style="14" customWidth="1"/>
    <col min="8710" max="8711" width="15.625" style="14" customWidth="1"/>
    <col min="8712" max="8726" width="3.625" style="14" customWidth="1"/>
    <col min="8727" max="8960" width="3.625" style="14"/>
    <col min="8961" max="8961" width="9.75" style="14" customWidth="1"/>
    <col min="8962" max="8965" width="2.625" style="14" customWidth="1"/>
    <col min="8966" max="8967" width="15.625" style="14" customWidth="1"/>
    <col min="8968" max="8982" width="3.625" style="14" customWidth="1"/>
    <col min="8983" max="9216" width="3.625" style="14"/>
    <col min="9217" max="9217" width="9.75" style="14" customWidth="1"/>
    <col min="9218" max="9221" width="2.625" style="14" customWidth="1"/>
    <col min="9222" max="9223" width="15.625" style="14" customWidth="1"/>
    <col min="9224" max="9238" width="3.625" style="14" customWidth="1"/>
    <col min="9239" max="9472" width="3.625" style="14"/>
    <col min="9473" max="9473" width="9.75" style="14" customWidth="1"/>
    <col min="9474" max="9477" width="2.625" style="14" customWidth="1"/>
    <col min="9478" max="9479" width="15.625" style="14" customWidth="1"/>
    <col min="9480" max="9494" width="3.625" style="14" customWidth="1"/>
    <col min="9495" max="9728" width="3.625" style="14"/>
    <col min="9729" max="9729" width="9.75" style="14" customWidth="1"/>
    <col min="9730" max="9733" width="2.625" style="14" customWidth="1"/>
    <col min="9734" max="9735" width="15.625" style="14" customWidth="1"/>
    <col min="9736" max="9750" width="3.625" style="14" customWidth="1"/>
    <col min="9751" max="9984" width="3.625" style="14"/>
    <col min="9985" max="9985" width="9.75" style="14" customWidth="1"/>
    <col min="9986" max="9989" width="2.625" style="14" customWidth="1"/>
    <col min="9990" max="9991" width="15.625" style="14" customWidth="1"/>
    <col min="9992" max="10006" width="3.625" style="14" customWidth="1"/>
    <col min="10007" max="10240" width="3.625" style="14"/>
    <col min="10241" max="10241" width="9.75" style="14" customWidth="1"/>
    <col min="10242" max="10245" width="2.625" style="14" customWidth="1"/>
    <col min="10246" max="10247" width="15.625" style="14" customWidth="1"/>
    <col min="10248" max="10262" width="3.625" style="14" customWidth="1"/>
    <col min="10263" max="10496" width="3.625" style="14"/>
    <col min="10497" max="10497" width="9.75" style="14" customWidth="1"/>
    <col min="10498" max="10501" width="2.625" style="14" customWidth="1"/>
    <col min="10502" max="10503" width="15.625" style="14" customWidth="1"/>
    <col min="10504" max="10518" width="3.625" style="14" customWidth="1"/>
    <col min="10519" max="10752" width="3.625" style="14"/>
    <col min="10753" max="10753" width="9.75" style="14" customWidth="1"/>
    <col min="10754" max="10757" width="2.625" style="14" customWidth="1"/>
    <col min="10758" max="10759" width="15.625" style="14" customWidth="1"/>
    <col min="10760" max="10774" width="3.625" style="14" customWidth="1"/>
    <col min="10775" max="11008" width="3.625" style="14"/>
    <col min="11009" max="11009" width="9.75" style="14" customWidth="1"/>
    <col min="11010" max="11013" width="2.625" style="14" customWidth="1"/>
    <col min="11014" max="11015" width="15.625" style="14" customWidth="1"/>
    <col min="11016" max="11030" width="3.625" style="14" customWidth="1"/>
    <col min="11031" max="11264" width="3.625" style="14"/>
    <col min="11265" max="11265" width="9.75" style="14" customWidth="1"/>
    <col min="11266" max="11269" width="2.625" style="14" customWidth="1"/>
    <col min="11270" max="11271" width="15.625" style="14" customWidth="1"/>
    <col min="11272" max="11286" width="3.625" style="14" customWidth="1"/>
    <col min="11287" max="11520" width="3.625" style="14"/>
    <col min="11521" max="11521" width="9.75" style="14" customWidth="1"/>
    <col min="11522" max="11525" width="2.625" style="14" customWidth="1"/>
    <col min="11526" max="11527" width="15.625" style="14" customWidth="1"/>
    <col min="11528" max="11542" width="3.625" style="14" customWidth="1"/>
    <col min="11543" max="11776" width="3.625" style="14"/>
    <col min="11777" max="11777" width="9.75" style="14" customWidth="1"/>
    <col min="11778" max="11781" width="2.625" style="14" customWidth="1"/>
    <col min="11782" max="11783" width="15.625" style="14" customWidth="1"/>
    <col min="11784" max="11798" width="3.625" style="14" customWidth="1"/>
    <col min="11799" max="12032" width="3.625" style="14"/>
    <col min="12033" max="12033" width="9.75" style="14" customWidth="1"/>
    <col min="12034" max="12037" width="2.625" style="14" customWidth="1"/>
    <col min="12038" max="12039" width="15.625" style="14" customWidth="1"/>
    <col min="12040" max="12054" width="3.625" style="14" customWidth="1"/>
    <col min="12055" max="12288" width="3.625" style="14"/>
    <col min="12289" max="12289" width="9.75" style="14" customWidth="1"/>
    <col min="12290" max="12293" width="2.625" style="14" customWidth="1"/>
    <col min="12294" max="12295" width="15.625" style="14" customWidth="1"/>
    <col min="12296" max="12310" width="3.625" style="14" customWidth="1"/>
    <col min="12311" max="12544" width="3.625" style="14"/>
    <col min="12545" max="12545" width="9.75" style="14" customWidth="1"/>
    <col min="12546" max="12549" width="2.625" style="14" customWidth="1"/>
    <col min="12550" max="12551" width="15.625" style="14" customWidth="1"/>
    <col min="12552" max="12566" width="3.625" style="14" customWidth="1"/>
    <col min="12567" max="12800" width="3.625" style="14"/>
    <col min="12801" max="12801" width="9.75" style="14" customWidth="1"/>
    <col min="12802" max="12805" width="2.625" style="14" customWidth="1"/>
    <col min="12806" max="12807" width="15.625" style="14" customWidth="1"/>
    <col min="12808" max="12822" width="3.625" style="14" customWidth="1"/>
    <col min="12823" max="13056" width="3.625" style="14"/>
    <col min="13057" max="13057" width="9.75" style="14" customWidth="1"/>
    <col min="13058" max="13061" width="2.625" style="14" customWidth="1"/>
    <col min="13062" max="13063" width="15.625" style="14" customWidth="1"/>
    <col min="13064" max="13078" width="3.625" style="14" customWidth="1"/>
    <col min="13079" max="13312" width="3.625" style="14"/>
    <col min="13313" max="13313" width="9.75" style="14" customWidth="1"/>
    <col min="13314" max="13317" width="2.625" style="14" customWidth="1"/>
    <col min="13318" max="13319" width="15.625" style="14" customWidth="1"/>
    <col min="13320" max="13334" width="3.625" style="14" customWidth="1"/>
    <col min="13335" max="13568" width="3.625" style="14"/>
    <col min="13569" max="13569" width="9.75" style="14" customWidth="1"/>
    <col min="13570" max="13573" width="2.625" style="14" customWidth="1"/>
    <col min="13574" max="13575" width="15.625" style="14" customWidth="1"/>
    <col min="13576" max="13590" width="3.625" style="14" customWidth="1"/>
    <col min="13591" max="13824" width="3.625" style="14"/>
    <col min="13825" max="13825" width="9.75" style="14" customWidth="1"/>
    <col min="13826" max="13829" width="2.625" style="14" customWidth="1"/>
    <col min="13830" max="13831" width="15.625" style="14" customWidth="1"/>
    <col min="13832" max="13846" width="3.625" style="14" customWidth="1"/>
    <col min="13847" max="14080" width="3.625" style="14"/>
    <col min="14081" max="14081" width="9.75" style="14" customWidth="1"/>
    <col min="14082" max="14085" width="2.625" style="14" customWidth="1"/>
    <col min="14086" max="14087" width="15.625" style="14" customWidth="1"/>
    <col min="14088" max="14102" width="3.625" style="14" customWidth="1"/>
    <col min="14103" max="14336" width="3.625" style="14"/>
    <col min="14337" max="14337" width="9.75" style="14" customWidth="1"/>
    <col min="14338" max="14341" width="2.625" style="14" customWidth="1"/>
    <col min="14342" max="14343" width="15.625" style="14" customWidth="1"/>
    <col min="14344" max="14358" width="3.625" style="14" customWidth="1"/>
    <col min="14359" max="14592" width="3.625" style="14"/>
    <col min="14593" max="14593" width="9.75" style="14" customWidth="1"/>
    <col min="14594" max="14597" width="2.625" style="14" customWidth="1"/>
    <col min="14598" max="14599" width="15.625" style="14" customWidth="1"/>
    <col min="14600" max="14614" width="3.625" style="14" customWidth="1"/>
    <col min="14615" max="14848" width="3.625" style="14"/>
    <col min="14849" max="14849" width="9.75" style="14" customWidth="1"/>
    <col min="14850" max="14853" width="2.625" style="14" customWidth="1"/>
    <col min="14854" max="14855" width="15.625" style="14" customWidth="1"/>
    <col min="14856" max="14870" width="3.625" style="14" customWidth="1"/>
    <col min="14871" max="15104" width="3.625" style="14"/>
    <col min="15105" max="15105" width="9.75" style="14" customWidth="1"/>
    <col min="15106" max="15109" width="2.625" style="14" customWidth="1"/>
    <col min="15110" max="15111" width="15.625" style="14" customWidth="1"/>
    <col min="15112" max="15126" width="3.625" style="14" customWidth="1"/>
    <col min="15127" max="15360" width="3.625" style="14"/>
    <col min="15361" max="15361" width="9.75" style="14" customWidth="1"/>
    <col min="15362" max="15365" width="2.625" style="14" customWidth="1"/>
    <col min="15366" max="15367" width="15.625" style="14" customWidth="1"/>
    <col min="15368" max="15382" width="3.625" style="14" customWidth="1"/>
    <col min="15383" max="15616" width="3.625" style="14"/>
    <col min="15617" max="15617" width="9.75" style="14" customWidth="1"/>
    <col min="15618" max="15621" width="2.625" style="14" customWidth="1"/>
    <col min="15622" max="15623" width="15.625" style="14" customWidth="1"/>
    <col min="15624" max="15638" width="3.625" style="14" customWidth="1"/>
    <col min="15639" max="15872" width="3.625" style="14"/>
    <col min="15873" max="15873" width="9.75" style="14" customWidth="1"/>
    <col min="15874" max="15877" width="2.625" style="14" customWidth="1"/>
    <col min="15878" max="15879" width="15.625" style="14" customWidth="1"/>
    <col min="15880" max="15894" width="3.625" style="14" customWidth="1"/>
    <col min="15895" max="16128" width="3.625" style="14"/>
    <col min="16129" max="16129" width="9.75" style="14" customWidth="1"/>
    <col min="16130" max="16133" width="2.625" style="14" customWidth="1"/>
    <col min="16134" max="16135" width="15.625" style="14" customWidth="1"/>
    <col min="16136" max="16150" width="3.625" style="14" customWidth="1"/>
    <col min="16151" max="16384" width="3.625" style="14"/>
  </cols>
  <sheetData>
    <row r="1" spans="1:32" ht="20.100000000000001" customHeight="1">
      <c r="A1" s="136" t="s">
        <v>106</v>
      </c>
      <c r="B1" s="250" t="s">
        <v>32</v>
      </c>
      <c r="C1" s="251"/>
      <c r="D1" s="251"/>
      <c r="E1" s="252"/>
      <c r="F1" s="250" t="s">
        <v>130</v>
      </c>
      <c r="G1" s="251"/>
      <c r="H1" s="251"/>
      <c r="I1" s="251"/>
      <c r="J1" s="251"/>
      <c r="K1" s="251"/>
      <c r="L1" s="251"/>
      <c r="M1" s="251"/>
      <c r="N1" s="251"/>
      <c r="O1" s="252"/>
      <c r="P1" s="253" t="s">
        <v>108</v>
      </c>
      <c r="Q1" s="254"/>
      <c r="R1" s="254"/>
      <c r="S1" s="285"/>
      <c r="T1" s="250" t="s">
        <v>103</v>
      </c>
      <c r="U1" s="251"/>
      <c r="V1" s="251"/>
      <c r="W1" s="251"/>
      <c r="X1" s="251"/>
      <c r="Y1" s="251"/>
      <c r="Z1" s="252"/>
      <c r="AA1" s="255" t="s">
        <v>109</v>
      </c>
      <c r="AB1" s="255"/>
      <c r="AC1" s="245">
        <v>43665</v>
      </c>
      <c r="AD1" s="245"/>
      <c r="AE1" s="245"/>
      <c r="AF1" s="246"/>
    </row>
    <row r="2" spans="1:32" ht="20.100000000000001" customHeight="1" thickBot="1">
      <c r="A2" s="137" t="s">
        <v>107</v>
      </c>
      <c r="B2" s="247" t="s">
        <v>101</v>
      </c>
      <c r="C2" s="248"/>
      <c r="D2" s="248"/>
      <c r="E2" s="249"/>
      <c r="F2" s="247" t="s">
        <v>113</v>
      </c>
      <c r="G2" s="248"/>
      <c r="H2" s="249"/>
      <c r="I2" s="221" t="s">
        <v>116</v>
      </c>
      <c r="J2" s="222"/>
      <c r="K2" s="222"/>
      <c r="L2" s="222"/>
      <c r="M2" s="222"/>
      <c r="N2" s="222"/>
      <c r="O2" s="223"/>
      <c r="P2" s="247"/>
      <c r="Q2" s="248"/>
      <c r="R2" s="248"/>
      <c r="S2" s="248"/>
      <c r="T2" s="248"/>
      <c r="U2" s="248"/>
      <c r="V2" s="248"/>
      <c r="W2" s="248"/>
      <c r="X2" s="248"/>
      <c r="Y2" s="248"/>
      <c r="Z2" s="249"/>
      <c r="AA2" s="256" t="s">
        <v>110</v>
      </c>
      <c r="AB2" s="257"/>
      <c r="AC2" s="247" t="s">
        <v>18</v>
      </c>
      <c r="AD2" s="248"/>
      <c r="AE2" s="248"/>
      <c r="AF2" s="258"/>
    </row>
    <row r="3" spans="1:32" ht="37.5" customHeight="1" thickBot="1">
      <c r="A3" s="139" t="s">
        <v>111</v>
      </c>
      <c r="B3" s="128"/>
      <c r="C3" s="128"/>
      <c r="D3" s="128"/>
      <c r="E3" s="128"/>
      <c r="F3" s="128"/>
      <c r="G3" s="138" t="s">
        <v>112</v>
      </c>
      <c r="H3" s="15">
        <v>1</v>
      </c>
      <c r="I3" s="16" t="str">
        <f t="shared" ref="I3:AF3" si="0">IF(COUNTA(I4:I27)&gt;0,IF(H3&gt;0,H3+1,""),"")</f>
        <v/>
      </c>
      <c r="J3" s="16" t="str">
        <f t="shared" si="0"/>
        <v/>
      </c>
      <c r="K3" s="16" t="str">
        <f t="shared" si="0"/>
        <v/>
      </c>
      <c r="L3" s="16" t="str">
        <f t="shared" si="0"/>
        <v/>
      </c>
      <c r="M3" s="16" t="str">
        <f t="shared" si="0"/>
        <v/>
      </c>
      <c r="N3" s="16" t="str">
        <f t="shared" si="0"/>
        <v/>
      </c>
      <c r="O3" s="16" t="str">
        <f t="shared" si="0"/>
        <v/>
      </c>
      <c r="P3" s="16" t="str">
        <f t="shared" si="0"/>
        <v/>
      </c>
      <c r="Q3" s="16" t="str">
        <f t="shared" si="0"/>
        <v/>
      </c>
      <c r="R3" s="16" t="str">
        <f t="shared" si="0"/>
        <v/>
      </c>
      <c r="S3" s="16" t="str">
        <f t="shared" si="0"/>
        <v/>
      </c>
      <c r="T3" s="16" t="str">
        <f t="shared" si="0"/>
        <v/>
      </c>
      <c r="U3" s="16" t="str">
        <f t="shared" si="0"/>
        <v/>
      </c>
      <c r="V3" s="16" t="str">
        <f t="shared" si="0"/>
        <v/>
      </c>
      <c r="W3" s="16" t="str">
        <f t="shared" si="0"/>
        <v/>
      </c>
      <c r="X3" s="16" t="str">
        <f t="shared" si="0"/>
        <v/>
      </c>
      <c r="Y3" s="16" t="str">
        <f t="shared" si="0"/>
        <v/>
      </c>
      <c r="Z3" s="16" t="str">
        <f t="shared" si="0"/>
        <v/>
      </c>
      <c r="AA3" s="16" t="str">
        <f t="shared" si="0"/>
        <v/>
      </c>
      <c r="AB3" s="16" t="str">
        <f t="shared" si="0"/>
        <v/>
      </c>
      <c r="AC3" s="16" t="str">
        <f t="shared" si="0"/>
        <v/>
      </c>
      <c r="AD3" s="16" t="str">
        <f t="shared" si="0"/>
        <v/>
      </c>
      <c r="AE3" s="16" t="str">
        <f t="shared" si="0"/>
        <v/>
      </c>
      <c r="AF3" s="17" t="str">
        <f t="shared" si="0"/>
        <v/>
      </c>
    </row>
    <row r="4" spans="1:32" s="21" customFormat="1" ht="13.5" customHeight="1">
      <c r="A4" s="228" t="s">
        <v>117</v>
      </c>
      <c r="B4" s="230" t="s">
        <v>114</v>
      </c>
      <c r="C4" s="230"/>
      <c r="D4" s="230"/>
      <c r="E4" s="230"/>
      <c r="F4" s="230"/>
      <c r="G4" s="230"/>
      <c r="H4" s="143" t="s">
        <v>126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20"/>
    </row>
    <row r="5" spans="1:32" s="21" customFormat="1" ht="13.5" customHeight="1">
      <c r="A5" s="229"/>
      <c r="B5" s="204" t="s">
        <v>116</v>
      </c>
      <c r="C5" s="231"/>
      <c r="D5" s="231"/>
      <c r="E5" s="231"/>
      <c r="F5" s="231"/>
      <c r="G5" s="231"/>
      <c r="H5" s="69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3"/>
    </row>
    <row r="6" spans="1:32" s="21" customFormat="1" ht="13.5" customHeight="1" thickBot="1">
      <c r="A6" s="229"/>
      <c r="B6" s="103">
        <v>1</v>
      </c>
      <c r="C6" s="293" t="s">
        <v>34</v>
      </c>
      <c r="D6" s="205"/>
      <c r="E6" s="205"/>
      <c r="F6" s="205"/>
      <c r="G6" s="206"/>
      <c r="H6" s="143" t="s">
        <v>126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6"/>
    </row>
    <row r="7" spans="1:32" s="21" customFormat="1" ht="13.5" customHeight="1">
      <c r="A7" s="235" t="s">
        <v>118</v>
      </c>
      <c r="B7" s="238" t="s">
        <v>19</v>
      </c>
      <c r="C7" s="239"/>
      <c r="D7" s="239"/>
      <c r="E7" s="239"/>
      <c r="F7" s="239"/>
      <c r="G7" s="240"/>
      <c r="H7" s="28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30"/>
    </row>
    <row r="8" spans="1:32" s="21" customFormat="1" ht="13.5" customHeight="1">
      <c r="A8" s="229"/>
      <c r="B8" s="65"/>
      <c r="C8" s="296" t="s">
        <v>86</v>
      </c>
      <c r="D8" s="297"/>
      <c r="E8" s="297"/>
      <c r="F8" s="297"/>
      <c r="G8" s="298"/>
      <c r="H8" s="27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6"/>
    </row>
    <row r="9" spans="1:32" s="21" customFormat="1" ht="13.5" customHeight="1">
      <c r="A9" s="229"/>
      <c r="B9" s="65"/>
      <c r="C9" s="70"/>
      <c r="D9" s="204" t="s">
        <v>29</v>
      </c>
      <c r="E9" s="205"/>
      <c r="F9" s="205"/>
      <c r="G9" s="206"/>
      <c r="H9" s="143" t="s">
        <v>126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6"/>
    </row>
    <row r="10" spans="1:32" s="21" customFormat="1" ht="13.5" customHeight="1">
      <c r="A10" s="229"/>
      <c r="B10" s="65"/>
      <c r="C10" s="293" t="s">
        <v>38</v>
      </c>
      <c r="D10" s="205"/>
      <c r="E10" s="205"/>
      <c r="F10" s="205"/>
      <c r="G10" s="205"/>
      <c r="H10" s="27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6"/>
    </row>
    <row r="11" spans="1:32" s="21" customFormat="1" ht="13.5" customHeight="1">
      <c r="A11" s="229"/>
      <c r="B11" s="65"/>
      <c r="C11" s="70"/>
      <c r="D11" s="204" t="s">
        <v>29</v>
      </c>
      <c r="E11" s="205"/>
      <c r="F11" s="205"/>
      <c r="G11" s="206"/>
      <c r="H11" s="143" t="s">
        <v>126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6"/>
    </row>
    <row r="12" spans="1:32" s="21" customFormat="1" ht="13.5" customHeight="1">
      <c r="A12" s="229"/>
      <c r="B12" s="65"/>
      <c r="C12" s="293" t="s">
        <v>189</v>
      </c>
      <c r="D12" s="294"/>
      <c r="E12" s="294"/>
      <c r="F12" s="294"/>
      <c r="G12" s="295"/>
      <c r="H12" s="27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6"/>
    </row>
    <row r="13" spans="1:32" s="21" customFormat="1" ht="13.5" customHeight="1">
      <c r="A13" s="229"/>
      <c r="B13" s="65"/>
      <c r="C13" s="87"/>
      <c r="D13" s="205" t="s">
        <v>94</v>
      </c>
      <c r="E13" s="205"/>
      <c r="F13" s="205"/>
      <c r="G13" s="206"/>
      <c r="H13" s="143" t="s">
        <v>126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6"/>
    </row>
    <row r="14" spans="1:32" s="21" customFormat="1" ht="13.5" customHeight="1">
      <c r="A14" s="229"/>
      <c r="B14" s="65"/>
      <c r="C14" s="293" t="s">
        <v>70</v>
      </c>
      <c r="D14" s="294"/>
      <c r="E14" s="294"/>
      <c r="F14" s="294"/>
      <c r="G14" s="295"/>
      <c r="H14" s="27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6"/>
    </row>
    <row r="15" spans="1:32" s="21" customFormat="1" ht="13.5" customHeight="1">
      <c r="A15" s="229"/>
      <c r="B15" s="65"/>
      <c r="C15" s="87"/>
      <c r="D15" s="205" t="s">
        <v>94</v>
      </c>
      <c r="E15" s="205"/>
      <c r="F15" s="205"/>
      <c r="G15" s="206"/>
      <c r="H15" s="143" t="s">
        <v>126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6"/>
    </row>
    <row r="16" spans="1:32" s="21" customFormat="1" ht="13.5" customHeight="1">
      <c r="A16" s="229"/>
      <c r="B16" s="65"/>
      <c r="C16" s="293" t="s">
        <v>95</v>
      </c>
      <c r="D16" s="294"/>
      <c r="E16" s="294"/>
      <c r="F16" s="294"/>
      <c r="G16" s="295"/>
      <c r="H16" s="27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6"/>
    </row>
    <row r="17" spans="1:32" s="21" customFormat="1" ht="13.5" customHeight="1">
      <c r="A17" s="229"/>
      <c r="B17" s="65"/>
      <c r="C17" s="87"/>
      <c r="D17" s="205" t="s">
        <v>94</v>
      </c>
      <c r="E17" s="205"/>
      <c r="F17" s="205"/>
      <c r="G17" s="206"/>
      <c r="H17" s="143" t="s">
        <v>126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6"/>
    </row>
    <row r="18" spans="1:32" s="21" customFormat="1" ht="13.5" customHeight="1">
      <c r="A18" s="229"/>
      <c r="B18" s="65"/>
      <c r="C18" s="293" t="s">
        <v>188</v>
      </c>
      <c r="D18" s="294"/>
      <c r="E18" s="294"/>
      <c r="F18" s="294"/>
      <c r="G18" s="295"/>
      <c r="H18" s="27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6"/>
    </row>
    <row r="19" spans="1:32" s="21" customFormat="1" ht="13.5" customHeight="1">
      <c r="A19" s="229"/>
      <c r="B19" s="65"/>
      <c r="C19" s="87"/>
      <c r="D19" s="205" t="s">
        <v>94</v>
      </c>
      <c r="E19" s="205"/>
      <c r="F19" s="205"/>
      <c r="G19" s="206"/>
      <c r="H19" s="143" t="s">
        <v>126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6"/>
    </row>
    <row r="20" spans="1:32" s="21" customFormat="1" ht="13.5" customHeight="1">
      <c r="A20" s="229"/>
      <c r="B20" s="65"/>
      <c r="C20" s="293" t="s">
        <v>96</v>
      </c>
      <c r="D20" s="294"/>
      <c r="E20" s="294"/>
      <c r="F20" s="294"/>
      <c r="G20" s="295"/>
      <c r="H20" s="27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6"/>
    </row>
    <row r="21" spans="1:32" s="21" customFormat="1" ht="13.5" customHeight="1">
      <c r="A21" s="229"/>
      <c r="B21" s="65"/>
      <c r="C21" s="87"/>
      <c r="D21" s="205" t="s">
        <v>94</v>
      </c>
      <c r="E21" s="205"/>
      <c r="F21" s="205"/>
      <c r="G21" s="206"/>
      <c r="H21" s="143" t="s">
        <v>126</v>
      </c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6"/>
    </row>
    <row r="22" spans="1:32" s="21" customFormat="1" ht="13.5" customHeight="1">
      <c r="A22" s="229"/>
      <c r="B22" s="65"/>
      <c r="C22" s="293" t="s">
        <v>97</v>
      </c>
      <c r="D22" s="294"/>
      <c r="E22" s="294"/>
      <c r="F22" s="294"/>
      <c r="G22" s="295"/>
      <c r="H22" s="27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6"/>
    </row>
    <row r="23" spans="1:32" s="21" customFormat="1" ht="13.5" customHeight="1">
      <c r="A23" s="229"/>
      <c r="B23" s="65"/>
      <c r="C23" s="87"/>
      <c r="D23" s="205" t="s">
        <v>94</v>
      </c>
      <c r="E23" s="205"/>
      <c r="F23" s="205"/>
      <c r="G23" s="206"/>
      <c r="H23" s="143" t="s">
        <v>126</v>
      </c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6"/>
    </row>
    <row r="24" spans="1:32" s="21" customFormat="1" ht="13.5" customHeight="1">
      <c r="A24" s="229"/>
      <c r="B24" s="65"/>
      <c r="C24" s="293" t="s">
        <v>98</v>
      </c>
      <c r="D24" s="294"/>
      <c r="E24" s="294"/>
      <c r="F24" s="294"/>
      <c r="G24" s="295"/>
      <c r="H24" s="27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6"/>
    </row>
    <row r="25" spans="1:32" s="21" customFormat="1" ht="13.5" customHeight="1">
      <c r="A25" s="229"/>
      <c r="B25" s="65"/>
      <c r="C25" s="87"/>
      <c r="D25" s="294" t="s">
        <v>94</v>
      </c>
      <c r="E25" s="294"/>
      <c r="F25" s="294"/>
      <c r="G25" s="295"/>
      <c r="H25" s="143" t="s">
        <v>126</v>
      </c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</row>
    <row r="26" spans="1:32" s="21" customFormat="1" ht="13.5" customHeight="1" thickBot="1">
      <c r="A26" s="229"/>
      <c r="B26" s="65"/>
      <c r="C26" s="209" t="s">
        <v>147</v>
      </c>
      <c r="D26" s="207"/>
      <c r="E26" s="207"/>
      <c r="F26" s="207"/>
      <c r="G26" s="208"/>
      <c r="H26" s="143" t="s">
        <v>126</v>
      </c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/>
    </row>
    <row r="27" spans="1:32" s="21" customFormat="1" ht="24" customHeight="1">
      <c r="A27" s="202" t="s">
        <v>119</v>
      </c>
      <c r="B27" s="210"/>
      <c r="C27" s="211"/>
      <c r="D27" s="211"/>
      <c r="E27" s="211"/>
      <c r="F27" s="212"/>
      <c r="G27" s="39" t="s">
        <v>23</v>
      </c>
      <c r="H27" s="40" t="s">
        <v>24</v>
      </c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21" customFormat="1" ht="27" customHeight="1">
      <c r="A28" s="229"/>
      <c r="B28" s="213"/>
      <c r="C28" s="214"/>
      <c r="D28" s="214"/>
      <c r="E28" s="214"/>
      <c r="F28" s="215"/>
      <c r="G28" s="43" t="s">
        <v>25</v>
      </c>
      <c r="H28" s="131" t="s">
        <v>123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6"/>
    </row>
    <row r="29" spans="1:32" s="21" customFormat="1" ht="27" customHeight="1">
      <c r="A29" s="229"/>
      <c r="B29" s="213"/>
      <c r="C29" s="214"/>
      <c r="D29" s="214"/>
      <c r="E29" s="214"/>
      <c r="F29" s="215"/>
      <c r="G29" s="43" t="s">
        <v>26</v>
      </c>
      <c r="H29" s="47">
        <v>43665</v>
      </c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9"/>
    </row>
    <row r="30" spans="1:32" s="21" customFormat="1" ht="24.75" customHeight="1">
      <c r="A30" s="229"/>
      <c r="B30" s="213"/>
      <c r="C30" s="214"/>
      <c r="D30" s="214"/>
      <c r="E30" s="214"/>
      <c r="F30" s="215"/>
      <c r="G30" s="50" t="s">
        <v>2</v>
      </c>
      <c r="H30" s="44" t="s">
        <v>99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6"/>
    </row>
    <row r="31" spans="1:32" s="21" customFormat="1" ht="24.75" customHeight="1">
      <c r="A31" s="268" t="s">
        <v>120</v>
      </c>
      <c r="B31" s="292" t="s">
        <v>27</v>
      </c>
      <c r="C31" s="292"/>
      <c r="D31" s="292"/>
      <c r="E31" s="292"/>
      <c r="F31" s="219" t="s">
        <v>122</v>
      </c>
      <c r="G31" s="220"/>
      <c r="H31" s="51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3"/>
    </row>
    <row r="32" spans="1:32" s="21" customFormat="1" ht="36" customHeight="1" thickBot="1">
      <c r="A32" s="269"/>
      <c r="B32" s="224" t="s">
        <v>28</v>
      </c>
      <c r="C32" s="224"/>
      <c r="D32" s="224"/>
      <c r="E32" s="224"/>
      <c r="F32" s="224"/>
      <c r="G32" s="225"/>
      <c r="H32" s="54" t="str">
        <f t="shared" ref="H32:AF32" si="1">IF(H31="","",(SUM(LEN(H31)-LEN(SUBSTITUTE(H31,",","")))/LEN(",")) + 1 )</f>
        <v/>
      </c>
      <c r="I32" s="55" t="str">
        <f t="shared" si="1"/>
        <v/>
      </c>
      <c r="J32" s="55" t="str">
        <f t="shared" si="1"/>
        <v/>
      </c>
      <c r="K32" s="55" t="str">
        <f t="shared" si="1"/>
        <v/>
      </c>
      <c r="L32" s="55" t="str">
        <f t="shared" si="1"/>
        <v/>
      </c>
      <c r="M32" s="55" t="str">
        <f t="shared" si="1"/>
        <v/>
      </c>
      <c r="N32" s="55" t="str">
        <f t="shared" si="1"/>
        <v/>
      </c>
      <c r="O32" s="55" t="str">
        <f t="shared" si="1"/>
        <v/>
      </c>
      <c r="P32" s="55" t="str">
        <f t="shared" si="1"/>
        <v/>
      </c>
      <c r="Q32" s="55" t="str">
        <f t="shared" si="1"/>
        <v/>
      </c>
      <c r="R32" s="55" t="str">
        <f t="shared" si="1"/>
        <v/>
      </c>
      <c r="S32" s="55" t="str">
        <f t="shared" si="1"/>
        <v/>
      </c>
      <c r="T32" s="55" t="str">
        <f t="shared" si="1"/>
        <v/>
      </c>
      <c r="U32" s="55" t="str">
        <f t="shared" si="1"/>
        <v/>
      </c>
      <c r="V32" s="55" t="str">
        <f t="shared" si="1"/>
        <v/>
      </c>
      <c r="W32" s="55" t="str">
        <f t="shared" si="1"/>
        <v/>
      </c>
      <c r="X32" s="55" t="str">
        <f t="shared" si="1"/>
        <v/>
      </c>
      <c r="Y32" s="55" t="str">
        <f t="shared" si="1"/>
        <v/>
      </c>
      <c r="Z32" s="55" t="str">
        <f t="shared" si="1"/>
        <v/>
      </c>
      <c r="AA32" s="55" t="str">
        <f t="shared" si="1"/>
        <v/>
      </c>
      <c r="AB32" s="55" t="str">
        <f t="shared" si="1"/>
        <v/>
      </c>
      <c r="AC32" s="55" t="str">
        <f t="shared" si="1"/>
        <v/>
      </c>
      <c r="AD32" s="55" t="str">
        <f t="shared" si="1"/>
        <v/>
      </c>
      <c r="AE32" s="55" t="str">
        <f t="shared" si="1"/>
        <v/>
      </c>
      <c r="AF32" s="56" t="str">
        <f t="shared" si="1"/>
        <v/>
      </c>
    </row>
    <row r="33" spans="8:22" s="21" customFormat="1">
      <c r="H33" s="57"/>
      <c r="I33" s="57"/>
      <c r="J33" s="57"/>
      <c r="K33" s="57"/>
      <c r="L33" s="57"/>
      <c r="M33" s="57"/>
      <c r="N33" s="58"/>
      <c r="O33" s="59"/>
      <c r="P33" s="57"/>
      <c r="Q33" s="57"/>
      <c r="R33" s="57"/>
      <c r="S33" s="57"/>
      <c r="T33" s="57"/>
      <c r="U33" s="57"/>
      <c r="V33" s="57"/>
    </row>
  </sheetData>
  <sheetProtection insertRows="0"/>
  <protectedRanges>
    <protectedRange sqref="H27:AF31" name="Range3_1"/>
    <protectedRange sqref="C26:G26 B8:B26 H5:AF5 H7:AF8 I6:AF6 H10:AF10 I9:AF9 H12:AF12 I11:AF11 H14:AF14 I13:AF13 H16:AF16 I15:AF15 H18:AF18 I17:AF17 H20:AF20 I19:AF19 H22:AF22 I21:AF21 H24:AF24 I23:AF23 I25:AF26 I4:AF4 B5:G7" name="Range2_1"/>
    <protectedRange sqref="B1:O2 P2 T1 AC1:AF2" name="Range1_1_1"/>
    <protectedRange sqref="B4:G4" name="Range2_1_1"/>
    <protectedRange sqref="C8:C9 G8:G9 D8:F8" name="Range2_1_2"/>
    <protectedRange sqref="C10:C25 G10:G25 D10:F10" name="Range2_1_1_1"/>
    <protectedRange sqref="D9:F9" name="Range2_1_6_6"/>
    <protectedRange sqref="D11:F25" name="Range2_1_6_7"/>
    <protectedRange sqref="H6" name="Range2_1_46"/>
    <protectedRange sqref="H9" name="Range2_1_46_1"/>
    <protectedRange sqref="H11" name="Range2_1_46_2"/>
    <protectedRange sqref="H13" name="Range2_1_46_3"/>
    <protectedRange sqref="H15" name="Range2_1_46_4"/>
    <protectedRange sqref="H17" name="Range2_1_46_5"/>
    <protectedRange sqref="H19" name="Range2_1_46_6"/>
    <protectedRange sqref="H21" name="Range2_1_46_7"/>
    <protectedRange sqref="H23" name="Range2_1_46_8"/>
    <protectedRange sqref="H26" name="Range2_1_46_9"/>
    <protectedRange sqref="H25" name="Range2_1_46_10"/>
    <protectedRange sqref="H4" name="Range2_1_2_1"/>
  </protectedRanges>
  <mergeCells count="47">
    <mergeCell ref="AA2:AB2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C26:G26"/>
    <mergeCell ref="C12:G12"/>
    <mergeCell ref="D13:G13"/>
    <mergeCell ref="C14:G14"/>
    <mergeCell ref="D15:G15"/>
    <mergeCell ref="C16:G16"/>
    <mergeCell ref="D17:G17"/>
    <mergeCell ref="C18:G18"/>
    <mergeCell ref="D19:G19"/>
    <mergeCell ref="B7:G7"/>
    <mergeCell ref="C8:G8"/>
    <mergeCell ref="D9:G9"/>
    <mergeCell ref="C10:G10"/>
    <mergeCell ref="D11:G11"/>
    <mergeCell ref="A4:A6"/>
    <mergeCell ref="B4:G4"/>
    <mergeCell ref="B5:G5"/>
    <mergeCell ref="C6:G6"/>
    <mergeCell ref="A27:A30"/>
    <mergeCell ref="B27:F27"/>
    <mergeCell ref="B28:F28"/>
    <mergeCell ref="B29:F29"/>
    <mergeCell ref="B30:F30"/>
    <mergeCell ref="D25:G25"/>
    <mergeCell ref="C20:G20"/>
    <mergeCell ref="D21:G21"/>
    <mergeCell ref="C22:G22"/>
    <mergeCell ref="D23:G23"/>
    <mergeCell ref="C24:G24"/>
    <mergeCell ref="A7:A26"/>
    <mergeCell ref="A31:A32"/>
    <mergeCell ref="B31:E31"/>
    <mergeCell ref="F31:G31"/>
    <mergeCell ref="B32:E32"/>
    <mergeCell ref="F32:G32"/>
  </mergeCells>
  <phoneticPr fontId="1"/>
  <conditionalFormatting sqref="H31:AF32">
    <cfRule type="expression" dxfId="76" priority="76" stopIfTrue="1">
      <formula>H$30="NA"</formula>
    </cfRule>
    <cfRule type="expression" dxfId="75" priority="77" stopIfTrue="1">
      <formula>H$30="NG"</formula>
    </cfRule>
  </conditionalFormatting>
  <conditionalFormatting sqref="H6">
    <cfRule type="expression" dxfId="74" priority="70" stopIfTrue="1">
      <formula>#REF!="NG"</formula>
    </cfRule>
    <cfRule type="expression" dxfId="73" priority="71" stopIfTrue="1">
      <formula>H$68="NA"</formula>
    </cfRule>
    <cfRule type="expression" dxfId="72" priority="72" stopIfTrue="1">
      <formula>H$68="NG"</formula>
    </cfRule>
  </conditionalFormatting>
  <conditionalFormatting sqref="H6">
    <cfRule type="expression" dxfId="71" priority="67" stopIfTrue="1">
      <formula>#REF!="NG"</formula>
    </cfRule>
    <cfRule type="expression" dxfId="70" priority="68" stopIfTrue="1">
      <formula>H$53="NA"</formula>
    </cfRule>
    <cfRule type="expression" dxfId="69" priority="69" stopIfTrue="1">
      <formula>H$53="NG"</formula>
    </cfRule>
  </conditionalFormatting>
  <conditionalFormatting sqref="H9">
    <cfRule type="expression" dxfId="68" priority="64" stopIfTrue="1">
      <formula>#REF!="NG"</formula>
    </cfRule>
    <cfRule type="expression" dxfId="67" priority="65" stopIfTrue="1">
      <formula>H$68="NA"</formula>
    </cfRule>
    <cfRule type="expression" dxfId="66" priority="66" stopIfTrue="1">
      <formula>H$68="NG"</formula>
    </cfRule>
  </conditionalFormatting>
  <conditionalFormatting sqref="H9">
    <cfRule type="expression" dxfId="65" priority="61" stopIfTrue="1">
      <formula>#REF!="NG"</formula>
    </cfRule>
    <cfRule type="expression" dxfId="64" priority="62" stopIfTrue="1">
      <formula>H$53="NA"</formula>
    </cfRule>
    <cfRule type="expression" dxfId="63" priority="63" stopIfTrue="1">
      <formula>H$53="NG"</formula>
    </cfRule>
  </conditionalFormatting>
  <conditionalFormatting sqref="H11">
    <cfRule type="expression" dxfId="62" priority="58" stopIfTrue="1">
      <formula>#REF!="NG"</formula>
    </cfRule>
    <cfRule type="expression" dxfId="61" priority="59" stopIfTrue="1">
      <formula>H$68="NA"</formula>
    </cfRule>
    <cfRule type="expression" dxfId="60" priority="60" stopIfTrue="1">
      <formula>H$68="NG"</formula>
    </cfRule>
  </conditionalFormatting>
  <conditionalFormatting sqref="H11">
    <cfRule type="expression" dxfId="59" priority="55" stopIfTrue="1">
      <formula>#REF!="NG"</formula>
    </cfRule>
    <cfRule type="expression" dxfId="58" priority="56" stopIfTrue="1">
      <formula>H$53="NA"</formula>
    </cfRule>
    <cfRule type="expression" dxfId="57" priority="57" stopIfTrue="1">
      <formula>H$53="NG"</formula>
    </cfRule>
  </conditionalFormatting>
  <conditionalFormatting sqref="H13">
    <cfRule type="expression" dxfId="56" priority="52" stopIfTrue="1">
      <formula>#REF!="NG"</formula>
    </cfRule>
    <cfRule type="expression" dxfId="55" priority="53" stopIfTrue="1">
      <formula>H$68="NA"</formula>
    </cfRule>
    <cfRule type="expression" dxfId="54" priority="54" stopIfTrue="1">
      <formula>H$68="NG"</formula>
    </cfRule>
  </conditionalFormatting>
  <conditionalFormatting sqref="H13">
    <cfRule type="expression" dxfId="53" priority="49" stopIfTrue="1">
      <formula>#REF!="NG"</formula>
    </cfRule>
    <cfRule type="expression" dxfId="52" priority="50" stopIfTrue="1">
      <formula>H$53="NA"</formula>
    </cfRule>
    <cfRule type="expression" dxfId="51" priority="51" stopIfTrue="1">
      <formula>H$53="NG"</formula>
    </cfRule>
  </conditionalFormatting>
  <conditionalFormatting sqref="H15">
    <cfRule type="expression" dxfId="50" priority="46" stopIfTrue="1">
      <formula>#REF!="NG"</formula>
    </cfRule>
    <cfRule type="expression" dxfId="49" priority="47" stopIfTrue="1">
      <formula>H$68="NA"</formula>
    </cfRule>
    <cfRule type="expression" dxfId="48" priority="48" stopIfTrue="1">
      <formula>H$68="NG"</formula>
    </cfRule>
  </conditionalFormatting>
  <conditionalFormatting sqref="H15">
    <cfRule type="expression" dxfId="47" priority="43" stopIfTrue="1">
      <formula>#REF!="NG"</formula>
    </cfRule>
    <cfRule type="expression" dxfId="46" priority="44" stopIfTrue="1">
      <formula>H$53="NA"</formula>
    </cfRule>
    <cfRule type="expression" dxfId="45" priority="45" stopIfTrue="1">
      <formula>H$53="NG"</formula>
    </cfRule>
  </conditionalFormatting>
  <conditionalFormatting sqref="H17">
    <cfRule type="expression" dxfId="44" priority="40" stopIfTrue="1">
      <formula>#REF!="NG"</formula>
    </cfRule>
    <cfRule type="expression" dxfId="43" priority="41" stopIfTrue="1">
      <formula>H$68="NA"</formula>
    </cfRule>
    <cfRule type="expression" dxfId="42" priority="42" stopIfTrue="1">
      <formula>H$68="NG"</formula>
    </cfRule>
  </conditionalFormatting>
  <conditionalFormatting sqref="H17">
    <cfRule type="expression" dxfId="41" priority="37" stopIfTrue="1">
      <formula>#REF!="NG"</formula>
    </cfRule>
    <cfRule type="expression" dxfId="40" priority="38" stopIfTrue="1">
      <formula>H$53="NA"</formula>
    </cfRule>
    <cfRule type="expression" dxfId="39" priority="39" stopIfTrue="1">
      <formula>H$53="NG"</formula>
    </cfRule>
  </conditionalFormatting>
  <conditionalFormatting sqref="H19">
    <cfRule type="expression" dxfId="38" priority="34" stopIfTrue="1">
      <formula>#REF!="NG"</formula>
    </cfRule>
    <cfRule type="expression" dxfId="37" priority="35" stopIfTrue="1">
      <formula>H$68="NA"</formula>
    </cfRule>
    <cfRule type="expression" dxfId="36" priority="36" stopIfTrue="1">
      <formula>H$68="NG"</formula>
    </cfRule>
  </conditionalFormatting>
  <conditionalFormatting sqref="H19">
    <cfRule type="expression" dxfId="35" priority="31" stopIfTrue="1">
      <formula>#REF!="NG"</formula>
    </cfRule>
    <cfRule type="expression" dxfId="34" priority="32" stopIfTrue="1">
      <formula>H$53="NA"</formula>
    </cfRule>
    <cfRule type="expression" dxfId="33" priority="33" stopIfTrue="1">
      <formula>H$53="NG"</formula>
    </cfRule>
  </conditionalFormatting>
  <conditionalFormatting sqref="H21">
    <cfRule type="expression" dxfId="32" priority="28" stopIfTrue="1">
      <formula>#REF!="NG"</formula>
    </cfRule>
    <cfRule type="expression" dxfId="31" priority="29" stopIfTrue="1">
      <formula>H$68="NA"</formula>
    </cfRule>
    <cfRule type="expression" dxfId="30" priority="30" stopIfTrue="1">
      <formula>H$68="NG"</formula>
    </cfRule>
  </conditionalFormatting>
  <conditionalFormatting sqref="H21">
    <cfRule type="expression" dxfId="29" priority="25" stopIfTrue="1">
      <formula>#REF!="NG"</formula>
    </cfRule>
    <cfRule type="expression" dxfId="28" priority="26" stopIfTrue="1">
      <formula>H$53="NA"</formula>
    </cfRule>
    <cfRule type="expression" dxfId="27" priority="27" stopIfTrue="1">
      <formula>H$53="NG"</formula>
    </cfRule>
  </conditionalFormatting>
  <conditionalFormatting sqref="H23">
    <cfRule type="expression" dxfId="26" priority="22" stopIfTrue="1">
      <formula>#REF!="NG"</formula>
    </cfRule>
    <cfRule type="expression" dxfId="25" priority="23" stopIfTrue="1">
      <formula>H$68="NA"</formula>
    </cfRule>
    <cfRule type="expression" dxfId="24" priority="24" stopIfTrue="1">
      <formula>H$68="NG"</formula>
    </cfRule>
  </conditionalFormatting>
  <conditionalFormatting sqref="H23">
    <cfRule type="expression" dxfId="23" priority="19" stopIfTrue="1">
      <formula>#REF!="NG"</formula>
    </cfRule>
    <cfRule type="expression" dxfId="22" priority="20" stopIfTrue="1">
      <formula>H$53="NA"</formula>
    </cfRule>
    <cfRule type="expression" dxfId="21" priority="21" stopIfTrue="1">
      <formula>H$53="NG"</formula>
    </cfRule>
  </conditionalFormatting>
  <conditionalFormatting sqref="H26">
    <cfRule type="expression" dxfId="20" priority="16" stopIfTrue="1">
      <formula>#REF!="NG"</formula>
    </cfRule>
    <cfRule type="expression" dxfId="19" priority="17" stopIfTrue="1">
      <formula>H$68="NA"</formula>
    </cfRule>
    <cfRule type="expression" dxfId="18" priority="18" stopIfTrue="1">
      <formula>H$68="NG"</formula>
    </cfRule>
  </conditionalFormatting>
  <conditionalFormatting sqref="H26">
    <cfRule type="expression" dxfId="17" priority="13" stopIfTrue="1">
      <formula>#REF!="NG"</formula>
    </cfRule>
    <cfRule type="expression" dxfId="16" priority="14" stopIfTrue="1">
      <formula>H$53="NA"</formula>
    </cfRule>
    <cfRule type="expression" dxfId="15" priority="15" stopIfTrue="1">
      <formula>H$53="NG"</formula>
    </cfRule>
  </conditionalFormatting>
  <conditionalFormatting sqref="H25">
    <cfRule type="expression" dxfId="14" priority="10" stopIfTrue="1">
      <formula>#REF!="NG"</formula>
    </cfRule>
    <cfRule type="expression" dxfId="13" priority="11" stopIfTrue="1">
      <formula>H$68="NA"</formula>
    </cfRule>
    <cfRule type="expression" dxfId="12" priority="12" stopIfTrue="1">
      <formula>H$68="NG"</formula>
    </cfRule>
  </conditionalFormatting>
  <conditionalFormatting sqref="H25">
    <cfRule type="expression" dxfId="11" priority="7" stopIfTrue="1">
      <formula>#REF!="NG"</formula>
    </cfRule>
    <cfRule type="expression" dxfId="10" priority="8" stopIfTrue="1">
      <formula>H$53="NA"</formula>
    </cfRule>
    <cfRule type="expression" dxfId="9" priority="9" stopIfTrue="1">
      <formula>H$53="NG"</formula>
    </cfRule>
  </conditionalFormatting>
  <conditionalFormatting sqref="H4">
    <cfRule type="expression" dxfId="8" priority="4" stopIfTrue="1">
      <formula>#REF!="NG"</formula>
    </cfRule>
    <cfRule type="expression" dxfId="7" priority="5" stopIfTrue="1">
      <formula>H$68="NA"</formula>
    </cfRule>
    <cfRule type="expression" dxfId="6" priority="6" stopIfTrue="1">
      <formula>H$68="NG"</formula>
    </cfRule>
  </conditionalFormatting>
  <conditionalFormatting sqref="H4">
    <cfRule type="expression" dxfId="5" priority="1" stopIfTrue="1">
      <formula>#REF!="NG"</formula>
    </cfRule>
    <cfRule type="expression" dxfId="4" priority="2" stopIfTrue="1">
      <formula>H$53="NA"</formula>
    </cfRule>
    <cfRule type="expression" dxfId="3" priority="3" stopIfTrue="1">
      <formula>H$53="NG"</formula>
    </cfRule>
  </conditionalFormatting>
  <conditionalFormatting sqref="H3:AF30">
    <cfRule type="expression" dxfId="2" priority="87" stopIfTrue="1">
      <formula>#REF!="NG"</formula>
    </cfRule>
    <cfRule type="expression" dxfId="1" priority="88" stopIfTrue="1">
      <formula>H$30="NA"</formula>
    </cfRule>
    <cfRule type="expression" dxfId="0" priority="89" stopIfTrue="1">
      <formula>H$30="NG"</formula>
    </cfRule>
  </conditionalFormatting>
  <dataValidations count="2">
    <dataValidation type="list" allowBlank="1" showInputMessage="1" showErrorMessage="1" sqref="H30:AF30 JD30:KB30 SZ30:TX30 ACV30:ADT30 AMR30:ANP30 AWN30:AXL30 BGJ30:BHH30 BQF30:BRD30 CAB30:CAZ30 CJX30:CKV30 CTT30:CUR30 DDP30:DEN30 DNL30:DOJ30 DXH30:DYF30 EHD30:EIB30 EQZ30:ERX30 FAV30:FBT30 FKR30:FLP30 FUN30:FVL30 GEJ30:GFH30 GOF30:GPD30 GYB30:GYZ30 HHX30:HIV30 HRT30:HSR30 IBP30:ICN30 ILL30:IMJ30 IVH30:IWF30 JFD30:JGB30 JOZ30:JPX30 JYV30:JZT30 KIR30:KJP30 KSN30:KTL30 LCJ30:LDH30 LMF30:LND30 LWB30:LWZ30 MFX30:MGV30 MPT30:MQR30 MZP30:NAN30 NJL30:NKJ30 NTH30:NUF30 ODD30:OEB30 OMZ30:ONX30 OWV30:OXT30 PGR30:PHP30 PQN30:PRL30 QAJ30:QBH30 QKF30:QLD30 QUB30:QUZ30 RDX30:REV30 RNT30:ROR30 RXP30:RYN30 SHL30:SIJ30 SRH30:SSF30 TBD30:TCB30 TKZ30:TLX30 TUV30:TVT30 UER30:UFP30 UON30:UPL30 UYJ30:UZH30 VIF30:VJD30 VSB30:VSZ30 WBX30:WCV30 WLT30:WMR30 WVP30:WWN30 H65566:AF65566 JD65566:KB65566 SZ65566:TX65566 ACV65566:ADT65566 AMR65566:ANP65566 AWN65566:AXL65566 BGJ65566:BHH65566 BQF65566:BRD65566 CAB65566:CAZ65566 CJX65566:CKV65566 CTT65566:CUR65566 DDP65566:DEN65566 DNL65566:DOJ65566 DXH65566:DYF65566 EHD65566:EIB65566 EQZ65566:ERX65566 FAV65566:FBT65566 FKR65566:FLP65566 FUN65566:FVL65566 GEJ65566:GFH65566 GOF65566:GPD65566 GYB65566:GYZ65566 HHX65566:HIV65566 HRT65566:HSR65566 IBP65566:ICN65566 ILL65566:IMJ65566 IVH65566:IWF65566 JFD65566:JGB65566 JOZ65566:JPX65566 JYV65566:JZT65566 KIR65566:KJP65566 KSN65566:KTL65566 LCJ65566:LDH65566 LMF65566:LND65566 LWB65566:LWZ65566 MFX65566:MGV65566 MPT65566:MQR65566 MZP65566:NAN65566 NJL65566:NKJ65566 NTH65566:NUF65566 ODD65566:OEB65566 OMZ65566:ONX65566 OWV65566:OXT65566 PGR65566:PHP65566 PQN65566:PRL65566 QAJ65566:QBH65566 QKF65566:QLD65566 QUB65566:QUZ65566 RDX65566:REV65566 RNT65566:ROR65566 RXP65566:RYN65566 SHL65566:SIJ65566 SRH65566:SSF65566 TBD65566:TCB65566 TKZ65566:TLX65566 TUV65566:TVT65566 UER65566:UFP65566 UON65566:UPL65566 UYJ65566:UZH65566 VIF65566:VJD65566 VSB65566:VSZ65566 WBX65566:WCV65566 WLT65566:WMR65566 WVP65566:WWN65566 H131102:AF131102 JD131102:KB131102 SZ131102:TX131102 ACV131102:ADT131102 AMR131102:ANP131102 AWN131102:AXL131102 BGJ131102:BHH131102 BQF131102:BRD131102 CAB131102:CAZ131102 CJX131102:CKV131102 CTT131102:CUR131102 DDP131102:DEN131102 DNL131102:DOJ131102 DXH131102:DYF131102 EHD131102:EIB131102 EQZ131102:ERX131102 FAV131102:FBT131102 FKR131102:FLP131102 FUN131102:FVL131102 GEJ131102:GFH131102 GOF131102:GPD131102 GYB131102:GYZ131102 HHX131102:HIV131102 HRT131102:HSR131102 IBP131102:ICN131102 ILL131102:IMJ131102 IVH131102:IWF131102 JFD131102:JGB131102 JOZ131102:JPX131102 JYV131102:JZT131102 KIR131102:KJP131102 KSN131102:KTL131102 LCJ131102:LDH131102 LMF131102:LND131102 LWB131102:LWZ131102 MFX131102:MGV131102 MPT131102:MQR131102 MZP131102:NAN131102 NJL131102:NKJ131102 NTH131102:NUF131102 ODD131102:OEB131102 OMZ131102:ONX131102 OWV131102:OXT131102 PGR131102:PHP131102 PQN131102:PRL131102 QAJ131102:QBH131102 QKF131102:QLD131102 QUB131102:QUZ131102 RDX131102:REV131102 RNT131102:ROR131102 RXP131102:RYN131102 SHL131102:SIJ131102 SRH131102:SSF131102 TBD131102:TCB131102 TKZ131102:TLX131102 TUV131102:TVT131102 UER131102:UFP131102 UON131102:UPL131102 UYJ131102:UZH131102 VIF131102:VJD131102 VSB131102:VSZ131102 WBX131102:WCV131102 WLT131102:WMR131102 WVP131102:WWN131102 H196638:AF196638 JD196638:KB196638 SZ196638:TX196638 ACV196638:ADT196638 AMR196638:ANP196638 AWN196638:AXL196638 BGJ196638:BHH196638 BQF196638:BRD196638 CAB196638:CAZ196638 CJX196638:CKV196638 CTT196638:CUR196638 DDP196638:DEN196638 DNL196638:DOJ196638 DXH196638:DYF196638 EHD196638:EIB196638 EQZ196638:ERX196638 FAV196638:FBT196638 FKR196638:FLP196638 FUN196638:FVL196638 GEJ196638:GFH196638 GOF196638:GPD196638 GYB196638:GYZ196638 HHX196638:HIV196638 HRT196638:HSR196638 IBP196638:ICN196638 ILL196638:IMJ196638 IVH196638:IWF196638 JFD196638:JGB196638 JOZ196638:JPX196638 JYV196638:JZT196638 KIR196638:KJP196638 KSN196638:KTL196638 LCJ196638:LDH196638 LMF196638:LND196638 LWB196638:LWZ196638 MFX196638:MGV196638 MPT196638:MQR196638 MZP196638:NAN196638 NJL196638:NKJ196638 NTH196638:NUF196638 ODD196638:OEB196638 OMZ196638:ONX196638 OWV196638:OXT196638 PGR196638:PHP196638 PQN196638:PRL196638 QAJ196638:QBH196638 QKF196638:QLD196638 QUB196638:QUZ196638 RDX196638:REV196638 RNT196638:ROR196638 RXP196638:RYN196638 SHL196638:SIJ196638 SRH196638:SSF196638 TBD196638:TCB196638 TKZ196638:TLX196638 TUV196638:TVT196638 UER196638:UFP196638 UON196638:UPL196638 UYJ196638:UZH196638 VIF196638:VJD196638 VSB196638:VSZ196638 WBX196638:WCV196638 WLT196638:WMR196638 WVP196638:WWN196638 H262174:AF262174 JD262174:KB262174 SZ262174:TX262174 ACV262174:ADT262174 AMR262174:ANP262174 AWN262174:AXL262174 BGJ262174:BHH262174 BQF262174:BRD262174 CAB262174:CAZ262174 CJX262174:CKV262174 CTT262174:CUR262174 DDP262174:DEN262174 DNL262174:DOJ262174 DXH262174:DYF262174 EHD262174:EIB262174 EQZ262174:ERX262174 FAV262174:FBT262174 FKR262174:FLP262174 FUN262174:FVL262174 GEJ262174:GFH262174 GOF262174:GPD262174 GYB262174:GYZ262174 HHX262174:HIV262174 HRT262174:HSR262174 IBP262174:ICN262174 ILL262174:IMJ262174 IVH262174:IWF262174 JFD262174:JGB262174 JOZ262174:JPX262174 JYV262174:JZT262174 KIR262174:KJP262174 KSN262174:KTL262174 LCJ262174:LDH262174 LMF262174:LND262174 LWB262174:LWZ262174 MFX262174:MGV262174 MPT262174:MQR262174 MZP262174:NAN262174 NJL262174:NKJ262174 NTH262174:NUF262174 ODD262174:OEB262174 OMZ262174:ONX262174 OWV262174:OXT262174 PGR262174:PHP262174 PQN262174:PRL262174 QAJ262174:QBH262174 QKF262174:QLD262174 QUB262174:QUZ262174 RDX262174:REV262174 RNT262174:ROR262174 RXP262174:RYN262174 SHL262174:SIJ262174 SRH262174:SSF262174 TBD262174:TCB262174 TKZ262174:TLX262174 TUV262174:TVT262174 UER262174:UFP262174 UON262174:UPL262174 UYJ262174:UZH262174 VIF262174:VJD262174 VSB262174:VSZ262174 WBX262174:WCV262174 WLT262174:WMR262174 WVP262174:WWN262174 H327710:AF327710 JD327710:KB327710 SZ327710:TX327710 ACV327710:ADT327710 AMR327710:ANP327710 AWN327710:AXL327710 BGJ327710:BHH327710 BQF327710:BRD327710 CAB327710:CAZ327710 CJX327710:CKV327710 CTT327710:CUR327710 DDP327710:DEN327710 DNL327710:DOJ327710 DXH327710:DYF327710 EHD327710:EIB327710 EQZ327710:ERX327710 FAV327710:FBT327710 FKR327710:FLP327710 FUN327710:FVL327710 GEJ327710:GFH327710 GOF327710:GPD327710 GYB327710:GYZ327710 HHX327710:HIV327710 HRT327710:HSR327710 IBP327710:ICN327710 ILL327710:IMJ327710 IVH327710:IWF327710 JFD327710:JGB327710 JOZ327710:JPX327710 JYV327710:JZT327710 KIR327710:KJP327710 KSN327710:KTL327710 LCJ327710:LDH327710 LMF327710:LND327710 LWB327710:LWZ327710 MFX327710:MGV327710 MPT327710:MQR327710 MZP327710:NAN327710 NJL327710:NKJ327710 NTH327710:NUF327710 ODD327710:OEB327710 OMZ327710:ONX327710 OWV327710:OXT327710 PGR327710:PHP327710 PQN327710:PRL327710 QAJ327710:QBH327710 QKF327710:QLD327710 QUB327710:QUZ327710 RDX327710:REV327710 RNT327710:ROR327710 RXP327710:RYN327710 SHL327710:SIJ327710 SRH327710:SSF327710 TBD327710:TCB327710 TKZ327710:TLX327710 TUV327710:TVT327710 UER327710:UFP327710 UON327710:UPL327710 UYJ327710:UZH327710 VIF327710:VJD327710 VSB327710:VSZ327710 WBX327710:WCV327710 WLT327710:WMR327710 WVP327710:WWN327710 H393246:AF393246 JD393246:KB393246 SZ393246:TX393246 ACV393246:ADT393246 AMR393246:ANP393246 AWN393246:AXL393246 BGJ393246:BHH393246 BQF393246:BRD393246 CAB393246:CAZ393246 CJX393246:CKV393246 CTT393246:CUR393246 DDP393246:DEN393246 DNL393246:DOJ393246 DXH393246:DYF393246 EHD393246:EIB393246 EQZ393246:ERX393246 FAV393246:FBT393246 FKR393246:FLP393246 FUN393246:FVL393246 GEJ393246:GFH393246 GOF393246:GPD393246 GYB393246:GYZ393246 HHX393246:HIV393246 HRT393246:HSR393246 IBP393246:ICN393246 ILL393246:IMJ393246 IVH393246:IWF393246 JFD393246:JGB393246 JOZ393246:JPX393246 JYV393246:JZT393246 KIR393246:KJP393246 KSN393246:KTL393246 LCJ393246:LDH393246 LMF393246:LND393246 LWB393246:LWZ393246 MFX393246:MGV393246 MPT393246:MQR393246 MZP393246:NAN393246 NJL393246:NKJ393246 NTH393246:NUF393246 ODD393246:OEB393246 OMZ393246:ONX393246 OWV393246:OXT393246 PGR393246:PHP393246 PQN393246:PRL393246 QAJ393246:QBH393246 QKF393246:QLD393246 QUB393246:QUZ393246 RDX393246:REV393246 RNT393246:ROR393246 RXP393246:RYN393246 SHL393246:SIJ393246 SRH393246:SSF393246 TBD393246:TCB393246 TKZ393246:TLX393246 TUV393246:TVT393246 UER393246:UFP393246 UON393246:UPL393246 UYJ393246:UZH393246 VIF393246:VJD393246 VSB393246:VSZ393246 WBX393246:WCV393246 WLT393246:WMR393246 WVP393246:WWN393246 H458782:AF458782 JD458782:KB458782 SZ458782:TX458782 ACV458782:ADT458782 AMR458782:ANP458782 AWN458782:AXL458782 BGJ458782:BHH458782 BQF458782:BRD458782 CAB458782:CAZ458782 CJX458782:CKV458782 CTT458782:CUR458782 DDP458782:DEN458782 DNL458782:DOJ458782 DXH458782:DYF458782 EHD458782:EIB458782 EQZ458782:ERX458782 FAV458782:FBT458782 FKR458782:FLP458782 FUN458782:FVL458782 GEJ458782:GFH458782 GOF458782:GPD458782 GYB458782:GYZ458782 HHX458782:HIV458782 HRT458782:HSR458782 IBP458782:ICN458782 ILL458782:IMJ458782 IVH458782:IWF458782 JFD458782:JGB458782 JOZ458782:JPX458782 JYV458782:JZT458782 KIR458782:KJP458782 KSN458782:KTL458782 LCJ458782:LDH458782 LMF458782:LND458782 LWB458782:LWZ458782 MFX458782:MGV458782 MPT458782:MQR458782 MZP458782:NAN458782 NJL458782:NKJ458782 NTH458782:NUF458782 ODD458782:OEB458782 OMZ458782:ONX458782 OWV458782:OXT458782 PGR458782:PHP458782 PQN458782:PRL458782 QAJ458782:QBH458782 QKF458782:QLD458782 QUB458782:QUZ458782 RDX458782:REV458782 RNT458782:ROR458782 RXP458782:RYN458782 SHL458782:SIJ458782 SRH458782:SSF458782 TBD458782:TCB458782 TKZ458782:TLX458782 TUV458782:TVT458782 UER458782:UFP458782 UON458782:UPL458782 UYJ458782:UZH458782 VIF458782:VJD458782 VSB458782:VSZ458782 WBX458782:WCV458782 WLT458782:WMR458782 WVP458782:WWN458782 H524318:AF524318 JD524318:KB524318 SZ524318:TX524318 ACV524318:ADT524318 AMR524318:ANP524318 AWN524318:AXL524318 BGJ524318:BHH524318 BQF524318:BRD524318 CAB524318:CAZ524318 CJX524318:CKV524318 CTT524318:CUR524318 DDP524318:DEN524318 DNL524318:DOJ524318 DXH524318:DYF524318 EHD524318:EIB524318 EQZ524318:ERX524318 FAV524318:FBT524318 FKR524318:FLP524318 FUN524318:FVL524318 GEJ524318:GFH524318 GOF524318:GPD524318 GYB524318:GYZ524318 HHX524318:HIV524318 HRT524318:HSR524318 IBP524318:ICN524318 ILL524318:IMJ524318 IVH524318:IWF524318 JFD524318:JGB524318 JOZ524318:JPX524318 JYV524318:JZT524318 KIR524318:KJP524318 KSN524318:KTL524318 LCJ524318:LDH524318 LMF524318:LND524318 LWB524318:LWZ524318 MFX524318:MGV524318 MPT524318:MQR524318 MZP524318:NAN524318 NJL524318:NKJ524318 NTH524318:NUF524318 ODD524318:OEB524318 OMZ524318:ONX524318 OWV524318:OXT524318 PGR524318:PHP524318 PQN524318:PRL524318 QAJ524318:QBH524318 QKF524318:QLD524318 QUB524318:QUZ524318 RDX524318:REV524318 RNT524318:ROR524318 RXP524318:RYN524318 SHL524318:SIJ524318 SRH524318:SSF524318 TBD524318:TCB524318 TKZ524318:TLX524318 TUV524318:TVT524318 UER524318:UFP524318 UON524318:UPL524318 UYJ524318:UZH524318 VIF524318:VJD524318 VSB524318:VSZ524318 WBX524318:WCV524318 WLT524318:WMR524318 WVP524318:WWN524318 H589854:AF589854 JD589854:KB589854 SZ589854:TX589854 ACV589854:ADT589854 AMR589854:ANP589854 AWN589854:AXL589854 BGJ589854:BHH589854 BQF589854:BRD589854 CAB589854:CAZ589854 CJX589854:CKV589854 CTT589854:CUR589854 DDP589854:DEN589854 DNL589854:DOJ589854 DXH589854:DYF589854 EHD589854:EIB589854 EQZ589854:ERX589854 FAV589854:FBT589854 FKR589854:FLP589854 FUN589854:FVL589854 GEJ589854:GFH589854 GOF589854:GPD589854 GYB589854:GYZ589854 HHX589854:HIV589854 HRT589854:HSR589854 IBP589854:ICN589854 ILL589854:IMJ589854 IVH589854:IWF589854 JFD589854:JGB589854 JOZ589854:JPX589854 JYV589854:JZT589854 KIR589854:KJP589854 KSN589854:KTL589854 LCJ589854:LDH589854 LMF589854:LND589854 LWB589854:LWZ589854 MFX589854:MGV589854 MPT589854:MQR589854 MZP589854:NAN589854 NJL589854:NKJ589854 NTH589854:NUF589854 ODD589854:OEB589854 OMZ589854:ONX589854 OWV589854:OXT589854 PGR589854:PHP589854 PQN589854:PRL589854 QAJ589854:QBH589854 QKF589854:QLD589854 QUB589854:QUZ589854 RDX589854:REV589854 RNT589854:ROR589854 RXP589854:RYN589854 SHL589854:SIJ589854 SRH589854:SSF589854 TBD589854:TCB589854 TKZ589854:TLX589854 TUV589854:TVT589854 UER589854:UFP589854 UON589854:UPL589854 UYJ589854:UZH589854 VIF589854:VJD589854 VSB589854:VSZ589854 WBX589854:WCV589854 WLT589854:WMR589854 WVP589854:WWN589854 H655390:AF655390 JD655390:KB655390 SZ655390:TX655390 ACV655390:ADT655390 AMR655390:ANP655390 AWN655390:AXL655390 BGJ655390:BHH655390 BQF655390:BRD655390 CAB655390:CAZ655390 CJX655390:CKV655390 CTT655390:CUR655390 DDP655390:DEN655390 DNL655390:DOJ655390 DXH655390:DYF655390 EHD655390:EIB655390 EQZ655390:ERX655390 FAV655390:FBT655390 FKR655390:FLP655390 FUN655390:FVL655390 GEJ655390:GFH655390 GOF655390:GPD655390 GYB655390:GYZ655390 HHX655390:HIV655390 HRT655390:HSR655390 IBP655390:ICN655390 ILL655390:IMJ655390 IVH655390:IWF655390 JFD655390:JGB655390 JOZ655390:JPX655390 JYV655390:JZT655390 KIR655390:KJP655390 KSN655390:KTL655390 LCJ655390:LDH655390 LMF655390:LND655390 LWB655390:LWZ655390 MFX655390:MGV655390 MPT655390:MQR655390 MZP655390:NAN655390 NJL655390:NKJ655390 NTH655390:NUF655390 ODD655390:OEB655390 OMZ655390:ONX655390 OWV655390:OXT655390 PGR655390:PHP655390 PQN655390:PRL655390 QAJ655390:QBH655390 QKF655390:QLD655390 QUB655390:QUZ655390 RDX655390:REV655390 RNT655390:ROR655390 RXP655390:RYN655390 SHL655390:SIJ655390 SRH655390:SSF655390 TBD655390:TCB655390 TKZ655390:TLX655390 TUV655390:TVT655390 UER655390:UFP655390 UON655390:UPL655390 UYJ655390:UZH655390 VIF655390:VJD655390 VSB655390:VSZ655390 WBX655390:WCV655390 WLT655390:WMR655390 WVP655390:WWN655390 H720926:AF720926 JD720926:KB720926 SZ720926:TX720926 ACV720926:ADT720926 AMR720926:ANP720926 AWN720926:AXL720926 BGJ720926:BHH720926 BQF720926:BRD720926 CAB720926:CAZ720926 CJX720926:CKV720926 CTT720926:CUR720926 DDP720926:DEN720926 DNL720926:DOJ720926 DXH720926:DYF720926 EHD720926:EIB720926 EQZ720926:ERX720926 FAV720926:FBT720926 FKR720926:FLP720926 FUN720926:FVL720926 GEJ720926:GFH720926 GOF720926:GPD720926 GYB720926:GYZ720926 HHX720926:HIV720926 HRT720926:HSR720926 IBP720926:ICN720926 ILL720926:IMJ720926 IVH720926:IWF720926 JFD720926:JGB720926 JOZ720926:JPX720926 JYV720926:JZT720926 KIR720926:KJP720926 KSN720926:KTL720926 LCJ720926:LDH720926 LMF720926:LND720926 LWB720926:LWZ720926 MFX720926:MGV720926 MPT720926:MQR720926 MZP720926:NAN720926 NJL720926:NKJ720926 NTH720926:NUF720926 ODD720926:OEB720926 OMZ720926:ONX720926 OWV720926:OXT720926 PGR720926:PHP720926 PQN720926:PRL720926 QAJ720926:QBH720926 QKF720926:QLD720926 QUB720926:QUZ720926 RDX720926:REV720926 RNT720926:ROR720926 RXP720926:RYN720926 SHL720926:SIJ720926 SRH720926:SSF720926 TBD720926:TCB720926 TKZ720926:TLX720926 TUV720926:TVT720926 UER720926:UFP720926 UON720926:UPL720926 UYJ720926:UZH720926 VIF720926:VJD720926 VSB720926:VSZ720926 WBX720926:WCV720926 WLT720926:WMR720926 WVP720926:WWN720926 H786462:AF786462 JD786462:KB786462 SZ786462:TX786462 ACV786462:ADT786462 AMR786462:ANP786462 AWN786462:AXL786462 BGJ786462:BHH786462 BQF786462:BRD786462 CAB786462:CAZ786462 CJX786462:CKV786462 CTT786462:CUR786462 DDP786462:DEN786462 DNL786462:DOJ786462 DXH786462:DYF786462 EHD786462:EIB786462 EQZ786462:ERX786462 FAV786462:FBT786462 FKR786462:FLP786462 FUN786462:FVL786462 GEJ786462:GFH786462 GOF786462:GPD786462 GYB786462:GYZ786462 HHX786462:HIV786462 HRT786462:HSR786462 IBP786462:ICN786462 ILL786462:IMJ786462 IVH786462:IWF786462 JFD786462:JGB786462 JOZ786462:JPX786462 JYV786462:JZT786462 KIR786462:KJP786462 KSN786462:KTL786462 LCJ786462:LDH786462 LMF786462:LND786462 LWB786462:LWZ786462 MFX786462:MGV786462 MPT786462:MQR786462 MZP786462:NAN786462 NJL786462:NKJ786462 NTH786462:NUF786462 ODD786462:OEB786462 OMZ786462:ONX786462 OWV786462:OXT786462 PGR786462:PHP786462 PQN786462:PRL786462 QAJ786462:QBH786462 QKF786462:QLD786462 QUB786462:QUZ786462 RDX786462:REV786462 RNT786462:ROR786462 RXP786462:RYN786462 SHL786462:SIJ786462 SRH786462:SSF786462 TBD786462:TCB786462 TKZ786462:TLX786462 TUV786462:TVT786462 UER786462:UFP786462 UON786462:UPL786462 UYJ786462:UZH786462 VIF786462:VJD786462 VSB786462:VSZ786462 WBX786462:WCV786462 WLT786462:WMR786462 WVP786462:WWN786462 H851998:AF851998 JD851998:KB851998 SZ851998:TX851998 ACV851998:ADT851998 AMR851998:ANP851998 AWN851998:AXL851998 BGJ851998:BHH851998 BQF851998:BRD851998 CAB851998:CAZ851998 CJX851998:CKV851998 CTT851998:CUR851998 DDP851998:DEN851998 DNL851998:DOJ851998 DXH851998:DYF851998 EHD851998:EIB851998 EQZ851998:ERX851998 FAV851998:FBT851998 FKR851998:FLP851998 FUN851998:FVL851998 GEJ851998:GFH851998 GOF851998:GPD851998 GYB851998:GYZ851998 HHX851998:HIV851998 HRT851998:HSR851998 IBP851998:ICN851998 ILL851998:IMJ851998 IVH851998:IWF851998 JFD851998:JGB851998 JOZ851998:JPX851998 JYV851998:JZT851998 KIR851998:KJP851998 KSN851998:KTL851998 LCJ851998:LDH851998 LMF851998:LND851998 LWB851998:LWZ851998 MFX851998:MGV851998 MPT851998:MQR851998 MZP851998:NAN851998 NJL851998:NKJ851998 NTH851998:NUF851998 ODD851998:OEB851998 OMZ851998:ONX851998 OWV851998:OXT851998 PGR851998:PHP851998 PQN851998:PRL851998 QAJ851998:QBH851998 QKF851998:QLD851998 QUB851998:QUZ851998 RDX851998:REV851998 RNT851998:ROR851998 RXP851998:RYN851998 SHL851998:SIJ851998 SRH851998:SSF851998 TBD851998:TCB851998 TKZ851998:TLX851998 TUV851998:TVT851998 UER851998:UFP851998 UON851998:UPL851998 UYJ851998:UZH851998 VIF851998:VJD851998 VSB851998:VSZ851998 WBX851998:WCV851998 WLT851998:WMR851998 WVP851998:WWN851998 H917534:AF917534 JD917534:KB917534 SZ917534:TX917534 ACV917534:ADT917534 AMR917534:ANP917534 AWN917534:AXL917534 BGJ917534:BHH917534 BQF917534:BRD917534 CAB917534:CAZ917534 CJX917534:CKV917534 CTT917534:CUR917534 DDP917534:DEN917534 DNL917534:DOJ917534 DXH917534:DYF917534 EHD917534:EIB917534 EQZ917534:ERX917534 FAV917534:FBT917534 FKR917534:FLP917534 FUN917534:FVL917534 GEJ917534:GFH917534 GOF917534:GPD917534 GYB917534:GYZ917534 HHX917534:HIV917534 HRT917534:HSR917534 IBP917534:ICN917534 ILL917534:IMJ917534 IVH917534:IWF917534 JFD917534:JGB917534 JOZ917534:JPX917534 JYV917534:JZT917534 KIR917534:KJP917534 KSN917534:KTL917534 LCJ917534:LDH917534 LMF917534:LND917534 LWB917534:LWZ917534 MFX917534:MGV917534 MPT917534:MQR917534 MZP917534:NAN917534 NJL917534:NKJ917534 NTH917534:NUF917534 ODD917534:OEB917534 OMZ917534:ONX917534 OWV917534:OXT917534 PGR917534:PHP917534 PQN917534:PRL917534 QAJ917534:QBH917534 QKF917534:QLD917534 QUB917534:QUZ917534 RDX917534:REV917534 RNT917534:ROR917534 RXP917534:RYN917534 SHL917534:SIJ917534 SRH917534:SSF917534 TBD917534:TCB917534 TKZ917534:TLX917534 TUV917534:TVT917534 UER917534:UFP917534 UON917534:UPL917534 UYJ917534:UZH917534 VIF917534:VJD917534 VSB917534:VSZ917534 WBX917534:WCV917534 WLT917534:WMR917534 WVP917534:WWN917534 H983070:AF983070 JD983070:KB983070 SZ983070:TX983070 ACV983070:ADT983070 AMR983070:ANP983070 AWN983070:AXL983070 BGJ983070:BHH983070 BQF983070:BRD983070 CAB983070:CAZ983070 CJX983070:CKV983070 CTT983070:CUR983070 DDP983070:DEN983070 DNL983070:DOJ983070 DXH983070:DYF983070 EHD983070:EIB983070 EQZ983070:ERX983070 FAV983070:FBT983070 FKR983070:FLP983070 FUN983070:FVL983070 GEJ983070:GFH983070 GOF983070:GPD983070 GYB983070:GYZ983070 HHX983070:HIV983070 HRT983070:HSR983070 IBP983070:ICN983070 ILL983070:IMJ983070 IVH983070:IWF983070 JFD983070:JGB983070 JOZ983070:JPX983070 JYV983070:JZT983070 KIR983070:KJP983070 KSN983070:KTL983070 LCJ983070:LDH983070 LMF983070:LND983070 LWB983070:LWZ983070 MFX983070:MGV983070 MPT983070:MQR983070 MZP983070:NAN983070 NJL983070:NKJ983070 NTH983070:NUF983070 ODD983070:OEB983070 OMZ983070:ONX983070 OWV983070:OXT983070 PGR983070:PHP983070 PQN983070:PRL983070 QAJ983070:QBH983070 QKF983070:QLD983070 QUB983070:QUZ983070 RDX983070:REV983070 RNT983070:ROR983070 RXP983070:RYN983070 SHL983070:SIJ983070 SRH983070:SSF983070 TBD983070:TCB983070 TKZ983070:TLX983070 TUV983070:TVT983070 UER983070:UFP983070 UON983070:UPL983070 UYJ983070:UZH983070 VIF983070:VJD983070 VSB983070:VSZ983070 WBX983070:WCV983070 WLT983070:WMR983070 WVP983070:WWN983070">
      <formula1>"OK, NG, NA, PT"</formula1>
    </dataValidation>
    <dataValidation type="list" allowBlank="1" showInputMessage="1" showErrorMessage="1" sqref="H27:AF27 JD27:KB27 SZ27:TX27 ACV27:ADT27 AMR27:ANP27 AWN27:AXL27 BGJ27:BHH27 BQF27:BRD27 CAB27:CAZ27 CJX27:CKV27 CTT27:CUR27 DDP27:DEN27 DNL27:DOJ27 DXH27:DYF27 EHD27:EIB27 EQZ27:ERX27 FAV27:FBT27 FKR27:FLP27 FUN27:FVL27 GEJ27:GFH27 GOF27:GPD27 GYB27:GYZ27 HHX27:HIV27 HRT27:HSR27 IBP27:ICN27 ILL27:IMJ27 IVH27:IWF27 JFD27:JGB27 JOZ27:JPX27 JYV27:JZT27 KIR27:KJP27 KSN27:KTL27 LCJ27:LDH27 LMF27:LND27 LWB27:LWZ27 MFX27:MGV27 MPT27:MQR27 MZP27:NAN27 NJL27:NKJ27 NTH27:NUF27 ODD27:OEB27 OMZ27:ONX27 OWV27:OXT27 PGR27:PHP27 PQN27:PRL27 QAJ27:QBH27 QKF27:QLD27 QUB27:QUZ27 RDX27:REV27 RNT27:ROR27 RXP27:RYN27 SHL27:SIJ27 SRH27:SSF27 TBD27:TCB27 TKZ27:TLX27 TUV27:TVT27 UER27:UFP27 UON27:UPL27 UYJ27:UZH27 VIF27:VJD27 VSB27:VSZ27 WBX27:WCV27 WLT27:WMR27 WVP27:WWN27 H65563:AF65563 JD65563:KB65563 SZ65563:TX65563 ACV65563:ADT65563 AMR65563:ANP65563 AWN65563:AXL65563 BGJ65563:BHH65563 BQF65563:BRD65563 CAB65563:CAZ65563 CJX65563:CKV65563 CTT65563:CUR65563 DDP65563:DEN65563 DNL65563:DOJ65563 DXH65563:DYF65563 EHD65563:EIB65563 EQZ65563:ERX65563 FAV65563:FBT65563 FKR65563:FLP65563 FUN65563:FVL65563 GEJ65563:GFH65563 GOF65563:GPD65563 GYB65563:GYZ65563 HHX65563:HIV65563 HRT65563:HSR65563 IBP65563:ICN65563 ILL65563:IMJ65563 IVH65563:IWF65563 JFD65563:JGB65563 JOZ65563:JPX65563 JYV65563:JZT65563 KIR65563:KJP65563 KSN65563:KTL65563 LCJ65563:LDH65563 LMF65563:LND65563 LWB65563:LWZ65563 MFX65563:MGV65563 MPT65563:MQR65563 MZP65563:NAN65563 NJL65563:NKJ65563 NTH65563:NUF65563 ODD65563:OEB65563 OMZ65563:ONX65563 OWV65563:OXT65563 PGR65563:PHP65563 PQN65563:PRL65563 QAJ65563:QBH65563 QKF65563:QLD65563 QUB65563:QUZ65563 RDX65563:REV65563 RNT65563:ROR65563 RXP65563:RYN65563 SHL65563:SIJ65563 SRH65563:SSF65563 TBD65563:TCB65563 TKZ65563:TLX65563 TUV65563:TVT65563 UER65563:UFP65563 UON65563:UPL65563 UYJ65563:UZH65563 VIF65563:VJD65563 VSB65563:VSZ65563 WBX65563:WCV65563 WLT65563:WMR65563 WVP65563:WWN65563 H131099:AF131099 JD131099:KB131099 SZ131099:TX131099 ACV131099:ADT131099 AMR131099:ANP131099 AWN131099:AXL131099 BGJ131099:BHH131099 BQF131099:BRD131099 CAB131099:CAZ131099 CJX131099:CKV131099 CTT131099:CUR131099 DDP131099:DEN131099 DNL131099:DOJ131099 DXH131099:DYF131099 EHD131099:EIB131099 EQZ131099:ERX131099 FAV131099:FBT131099 FKR131099:FLP131099 FUN131099:FVL131099 GEJ131099:GFH131099 GOF131099:GPD131099 GYB131099:GYZ131099 HHX131099:HIV131099 HRT131099:HSR131099 IBP131099:ICN131099 ILL131099:IMJ131099 IVH131099:IWF131099 JFD131099:JGB131099 JOZ131099:JPX131099 JYV131099:JZT131099 KIR131099:KJP131099 KSN131099:KTL131099 LCJ131099:LDH131099 LMF131099:LND131099 LWB131099:LWZ131099 MFX131099:MGV131099 MPT131099:MQR131099 MZP131099:NAN131099 NJL131099:NKJ131099 NTH131099:NUF131099 ODD131099:OEB131099 OMZ131099:ONX131099 OWV131099:OXT131099 PGR131099:PHP131099 PQN131099:PRL131099 QAJ131099:QBH131099 QKF131099:QLD131099 QUB131099:QUZ131099 RDX131099:REV131099 RNT131099:ROR131099 RXP131099:RYN131099 SHL131099:SIJ131099 SRH131099:SSF131099 TBD131099:TCB131099 TKZ131099:TLX131099 TUV131099:TVT131099 UER131099:UFP131099 UON131099:UPL131099 UYJ131099:UZH131099 VIF131099:VJD131099 VSB131099:VSZ131099 WBX131099:WCV131099 WLT131099:WMR131099 WVP131099:WWN131099 H196635:AF196635 JD196635:KB196635 SZ196635:TX196635 ACV196635:ADT196635 AMR196635:ANP196635 AWN196635:AXL196635 BGJ196635:BHH196635 BQF196635:BRD196635 CAB196635:CAZ196635 CJX196635:CKV196635 CTT196635:CUR196635 DDP196635:DEN196635 DNL196635:DOJ196635 DXH196635:DYF196635 EHD196635:EIB196635 EQZ196635:ERX196635 FAV196635:FBT196635 FKR196635:FLP196635 FUN196635:FVL196635 GEJ196635:GFH196635 GOF196635:GPD196635 GYB196635:GYZ196635 HHX196635:HIV196635 HRT196635:HSR196635 IBP196635:ICN196635 ILL196635:IMJ196635 IVH196635:IWF196635 JFD196635:JGB196635 JOZ196635:JPX196635 JYV196635:JZT196635 KIR196635:KJP196635 KSN196635:KTL196635 LCJ196635:LDH196635 LMF196635:LND196635 LWB196635:LWZ196635 MFX196635:MGV196635 MPT196635:MQR196635 MZP196635:NAN196635 NJL196635:NKJ196635 NTH196635:NUF196635 ODD196635:OEB196635 OMZ196635:ONX196635 OWV196635:OXT196635 PGR196635:PHP196635 PQN196635:PRL196635 QAJ196635:QBH196635 QKF196635:QLD196635 QUB196635:QUZ196635 RDX196635:REV196635 RNT196635:ROR196635 RXP196635:RYN196635 SHL196635:SIJ196635 SRH196635:SSF196635 TBD196635:TCB196635 TKZ196635:TLX196635 TUV196635:TVT196635 UER196635:UFP196635 UON196635:UPL196635 UYJ196635:UZH196635 VIF196635:VJD196635 VSB196635:VSZ196635 WBX196635:WCV196635 WLT196635:WMR196635 WVP196635:WWN196635 H262171:AF262171 JD262171:KB262171 SZ262171:TX262171 ACV262171:ADT262171 AMR262171:ANP262171 AWN262171:AXL262171 BGJ262171:BHH262171 BQF262171:BRD262171 CAB262171:CAZ262171 CJX262171:CKV262171 CTT262171:CUR262171 DDP262171:DEN262171 DNL262171:DOJ262171 DXH262171:DYF262171 EHD262171:EIB262171 EQZ262171:ERX262171 FAV262171:FBT262171 FKR262171:FLP262171 FUN262171:FVL262171 GEJ262171:GFH262171 GOF262171:GPD262171 GYB262171:GYZ262171 HHX262171:HIV262171 HRT262171:HSR262171 IBP262171:ICN262171 ILL262171:IMJ262171 IVH262171:IWF262171 JFD262171:JGB262171 JOZ262171:JPX262171 JYV262171:JZT262171 KIR262171:KJP262171 KSN262171:KTL262171 LCJ262171:LDH262171 LMF262171:LND262171 LWB262171:LWZ262171 MFX262171:MGV262171 MPT262171:MQR262171 MZP262171:NAN262171 NJL262171:NKJ262171 NTH262171:NUF262171 ODD262171:OEB262171 OMZ262171:ONX262171 OWV262171:OXT262171 PGR262171:PHP262171 PQN262171:PRL262171 QAJ262171:QBH262171 QKF262171:QLD262171 QUB262171:QUZ262171 RDX262171:REV262171 RNT262171:ROR262171 RXP262171:RYN262171 SHL262171:SIJ262171 SRH262171:SSF262171 TBD262171:TCB262171 TKZ262171:TLX262171 TUV262171:TVT262171 UER262171:UFP262171 UON262171:UPL262171 UYJ262171:UZH262171 VIF262171:VJD262171 VSB262171:VSZ262171 WBX262171:WCV262171 WLT262171:WMR262171 WVP262171:WWN262171 H327707:AF327707 JD327707:KB327707 SZ327707:TX327707 ACV327707:ADT327707 AMR327707:ANP327707 AWN327707:AXL327707 BGJ327707:BHH327707 BQF327707:BRD327707 CAB327707:CAZ327707 CJX327707:CKV327707 CTT327707:CUR327707 DDP327707:DEN327707 DNL327707:DOJ327707 DXH327707:DYF327707 EHD327707:EIB327707 EQZ327707:ERX327707 FAV327707:FBT327707 FKR327707:FLP327707 FUN327707:FVL327707 GEJ327707:GFH327707 GOF327707:GPD327707 GYB327707:GYZ327707 HHX327707:HIV327707 HRT327707:HSR327707 IBP327707:ICN327707 ILL327707:IMJ327707 IVH327707:IWF327707 JFD327707:JGB327707 JOZ327707:JPX327707 JYV327707:JZT327707 KIR327707:KJP327707 KSN327707:KTL327707 LCJ327707:LDH327707 LMF327707:LND327707 LWB327707:LWZ327707 MFX327707:MGV327707 MPT327707:MQR327707 MZP327707:NAN327707 NJL327707:NKJ327707 NTH327707:NUF327707 ODD327707:OEB327707 OMZ327707:ONX327707 OWV327707:OXT327707 PGR327707:PHP327707 PQN327707:PRL327707 QAJ327707:QBH327707 QKF327707:QLD327707 QUB327707:QUZ327707 RDX327707:REV327707 RNT327707:ROR327707 RXP327707:RYN327707 SHL327707:SIJ327707 SRH327707:SSF327707 TBD327707:TCB327707 TKZ327707:TLX327707 TUV327707:TVT327707 UER327707:UFP327707 UON327707:UPL327707 UYJ327707:UZH327707 VIF327707:VJD327707 VSB327707:VSZ327707 WBX327707:WCV327707 WLT327707:WMR327707 WVP327707:WWN327707 H393243:AF393243 JD393243:KB393243 SZ393243:TX393243 ACV393243:ADT393243 AMR393243:ANP393243 AWN393243:AXL393243 BGJ393243:BHH393243 BQF393243:BRD393243 CAB393243:CAZ393243 CJX393243:CKV393243 CTT393243:CUR393243 DDP393243:DEN393243 DNL393243:DOJ393243 DXH393243:DYF393243 EHD393243:EIB393243 EQZ393243:ERX393243 FAV393243:FBT393243 FKR393243:FLP393243 FUN393243:FVL393243 GEJ393243:GFH393243 GOF393243:GPD393243 GYB393243:GYZ393243 HHX393243:HIV393243 HRT393243:HSR393243 IBP393243:ICN393243 ILL393243:IMJ393243 IVH393243:IWF393243 JFD393243:JGB393243 JOZ393243:JPX393243 JYV393243:JZT393243 KIR393243:KJP393243 KSN393243:KTL393243 LCJ393243:LDH393243 LMF393243:LND393243 LWB393243:LWZ393243 MFX393243:MGV393243 MPT393243:MQR393243 MZP393243:NAN393243 NJL393243:NKJ393243 NTH393243:NUF393243 ODD393243:OEB393243 OMZ393243:ONX393243 OWV393243:OXT393243 PGR393243:PHP393243 PQN393243:PRL393243 QAJ393243:QBH393243 QKF393243:QLD393243 QUB393243:QUZ393243 RDX393243:REV393243 RNT393243:ROR393243 RXP393243:RYN393243 SHL393243:SIJ393243 SRH393243:SSF393243 TBD393243:TCB393243 TKZ393243:TLX393243 TUV393243:TVT393243 UER393243:UFP393243 UON393243:UPL393243 UYJ393243:UZH393243 VIF393243:VJD393243 VSB393243:VSZ393243 WBX393243:WCV393243 WLT393243:WMR393243 WVP393243:WWN393243 H458779:AF458779 JD458779:KB458779 SZ458779:TX458779 ACV458779:ADT458779 AMR458779:ANP458779 AWN458779:AXL458779 BGJ458779:BHH458779 BQF458779:BRD458779 CAB458779:CAZ458779 CJX458779:CKV458779 CTT458779:CUR458779 DDP458779:DEN458779 DNL458779:DOJ458779 DXH458779:DYF458779 EHD458779:EIB458779 EQZ458779:ERX458779 FAV458779:FBT458779 FKR458779:FLP458779 FUN458779:FVL458779 GEJ458779:GFH458779 GOF458779:GPD458779 GYB458779:GYZ458779 HHX458779:HIV458779 HRT458779:HSR458779 IBP458779:ICN458779 ILL458779:IMJ458779 IVH458779:IWF458779 JFD458779:JGB458779 JOZ458779:JPX458779 JYV458779:JZT458779 KIR458779:KJP458779 KSN458779:KTL458779 LCJ458779:LDH458779 LMF458779:LND458779 LWB458779:LWZ458779 MFX458779:MGV458779 MPT458779:MQR458779 MZP458779:NAN458779 NJL458779:NKJ458779 NTH458779:NUF458779 ODD458779:OEB458779 OMZ458779:ONX458779 OWV458779:OXT458779 PGR458779:PHP458779 PQN458779:PRL458779 QAJ458779:QBH458779 QKF458779:QLD458779 QUB458779:QUZ458779 RDX458779:REV458779 RNT458779:ROR458779 RXP458779:RYN458779 SHL458779:SIJ458779 SRH458779:SSF458779 TBD458779:TCB458779 TKZ458779:TLX458779 TUV458779:TVT458779 UER458779:UFP458779 UON458779:UPL458779 UYJ458779:UZH458779 VIF458779:VJD458779 VSB458779:VSZ458779 WBX458779:WCV458779 WLT458779:WMR458779 WVP458779:WWN458779 H524315:AF524315 JD524315:KB524315 SZ524315:TX524315 ACV524315:ADT524315 AMR524315:ANP524315 AWN524315:AXL524315 BGJ524315:BHH524315 BQF524315:BRD524315 CAB524315:CAZ524315 CJX524315:CKV524315 CTT524315:CUR524315 DDP524315:DEN524315 DNL524315:DOJ524315 DXH524315:DYF524315 EHD524315:EIB524315 EQZ524315:ERX524315 FAV524315:FBT524315 FKR524315:FLP524315 FUN524315:FVL524315 GEJ524315:GFH524315 GOF524315:GPD524315 GYB524315:GYZ524315 HHX524315:HIV524315 HRT524315:HSR524315 IBP524315:ICN524315 ILL524315:IMJ524315 IVH524315:IWF524315 JFD524315:JGB524315 JOZ524315:JPX524315 JYV524315:JZT524315 KIR524315:KJP524315 KSN524315:KTL524315 LCJ524315:LDH524315 LMF524315:LND524315 LWB524315:LWZ524315 MFX524315:MGV524315 MPT524315:MQR524315 MZP524315:NAN524315 NJL524315:NKJ524315 NTH524315:NUF524315 ODD524315:OEB524315 OMZ524315:ONX524315 OWV524315:OXT524315 PGR524315:PHP524315 PQN524315:PRL524315 QAJ524315:QBH524315 QKF524315:QLD524315 QUB524315:QUZ524315 RDX524315:REV524315 RNT524315:ROR524315 RXP524315:RYN524315 SHL524315:SIJ524315 SRH524315:SSF524315 TBD524315:TCB524315 TKZ524315:TLX524315 TUV524315:TVT524315 UER524315:UFP524315 UON524315:UPL524315 UYJ524315:UZH524315 VIF524315:VJD524315 VSB524315:VSZ524315 WBX524315:WCV524315 WLT524315:WMR524315 WVP524315:WWN524315 H589851:AF589851 JD589851:KB589851 SZ589851:TX589851 ACV589851:ADT589851 AMR589851:ANP589851 AWN589851:AXL589851 BGJ589851:BHH589851 BQF589851:BRD589851 CAB589851:CAZ589851 CJX589851:CKV589851 CTT589851:CUR589851 DDP589851:DEN589851 DNL589851:DOJ589851 DXH589851:DYF589851 EHD589851:EIB589851 EQZ589851:ERX589851 FAV589851:FBT589851 FKR589851:FLP589851 FUN589851:FVL589851 GEJ589851:GFH589851 GOF589851:GPD589851 GYB589851:GYZ589851 HHX589851:HIV589851 HRT589851:HSR589851 IBP589851:ICN589851 ILL589851:IMJ589851 IVH589851:IWF589851 JFD589851:JGB589851 JOZ589851:JPX589851 JYV589851:JZT589851 KIR589851:KJP589851 KSN589851:KTL589851 LCJ589851:LDH589851 LMF589851:LND589851 LWB589851:LWZ589851 MFX589851:MGV589851 MPT589851:MQR589851 MZP589851:NAN589851 NJL589851:NKJ589851 NTH589851:NUF589851 ODD589851:OEB589851 OMZ589851:ONX589851 OWV589851:OXT589851 PGR589851:PHP589851 PQN589851:PRL589851 QAJ589851:QBH589851 QKF589851:QLD589851 QUB589851:QUZ589851 RDX589851:REV589851 RNT589851:ROR589851 RXP589851:RYN589851 SHL589851:SIJ589851 SRH589851:SSF589851 TBD589851:TCB589851 TKZ589851:TLX589851 TUV589851:TVT589851 UER589851:UFP589851 UON589851:UPL589851 UYJ589851:UZH589851 VIF589851:VJD589851 VSB589851:VSZ589851 WBX589851:WCV589851 WLT589851:WMR589851 WVP589851:WWN589851 H655387:AF655387 JD655387:KB655387 SZ655387:TX655387 ACV655387:ADT655387 AMR655387:ANP655387 AWN655387:AXL655387 BGJ655387:BHH655387 BQF655387:BRD655387 CAB655387:CAZ655387 CJX655387:CKV655387 CTT655387:CUR655387 DDP655387:DEN655387 DNL655387:DOJ655387 DXH655387:DYF655387 EHD655387:EIB655387 EQZ655387:ERX655387 FAV655387:FBT655387 FKR655387:FLP655387 FUN655387:FVL655387 GEJ655387:GFH655387 GOF655387:GPD655387 GYB655387:GYZ655387 HHX655387:HIV655387 HRT655387:HSR655387 IBP655387:ICN655387 ILL655387:IMJ655387 IVH655387:IWF655387 JFD655387:JGB655387 JOZ655387:JPX655387 JYV655387:JZT655387 KIR655387:KJP655387 KSN655387:KTL655387 LCJ655387:LDH655387 LMF655387:LND655387 LWB655387:LWZ655387 MFX655387:MGV655387 MPT655387:MQR655387 MZP655387:NAN655387 NJL655387:NKJ655387 NTH655387:NUF655387 ODD655387:OEB655387 OMZ655387:ONX655387 OWV655387:OXT655387 PGR655387:PHP655387 PQN655387:PRL655387 QAJ655387:QBH655387 QKF655387:QLD655387 QUB655387:QUZ655387 RDX655387:REV655387 RNT655387:ROR655387 RXP655387:RYN655387 SHL655387:SIJ655387 SRH655387:SSF655387 TBD655387:TCB655387 TKZ655387:TLX655387 TUV655387:TVT655387 UER655387:UFP655387 UON655387:UPL655387 UYJ655387:UZH655387 VIF655387:VJD655387 VSB655387:VSZ655387 WBX655387:WCV655387 WLT655387:WMR655387 WVP655387:WWN655387 H720923:AF720923 JD720923:KB720923 SZ720923:TX720923 ACV720923:ADT720923 AMR720923:ANP720923 AWN720923:AXL720923 BGJ720923:BHH720923 BQF720923:BRD720923 CAB720923:CAZ720923 CJX720923:CKV720923 CTT720923:CUR720923 DDP720923:DEN720923 DNL720923:DOJ720923 DXH720923:DYF720923 EHD720923:EIB720923 EQZ720923:ERX720923 FAV720923:FBT720923 FKR720923:FLP720923 FUN720923:FVL720923 GEJ720923:GFH720923 GOF720923:GPD720923 GYB720923:GYZ720923 HHX720923:HIV720923 HRT720923:HSR720923 IBP720923:ICN720923 ILL720923:IMJ720923 IVH720923:IWF720923 JFD720923:JGB720923 JOZ720923:JPX720923 JYV720923:JZT720923 KIR720923:KJP720923 KSN720923:KTL720923 LCJ720923:LDH720923 LMF720923:LND720923 LWB720923:LWZ720923 MFX720923:MGV720923 MPT720923:MQR720923 MZP720923:NAN720923 NJL720923:NKJ720923 NTH720923:NUF720923 ODD720923:OEB720923 OMZ720923:ONX720923 OWV720923:OXT720923 PGR720923:PHP720923 PQN720923:PRL720923 QAJ720923:QBH720923 QKF720923:QLD720923 QUB720923:QUZ720923 RDX720923:REV720923 RNT720923:ROR720923 RXP720923:RYN720923 SHL720923:SIJ720923 SRH720923:SSF720923 TBD720923:TCB720923 TKZ720923:TLX720923 TUV720923:TVT720923 UER720923:UFP720923 UON720923:UPL720923 UYJ720923:UZH720923 VIF720923:VJD720923 VSB720923:VSZ720923 WBX720923:WCV720923 WLT720923:WMR720923 WVP720923:WWN720923 H786459:AF786459 JD786459:KB786459 SZ786459:TX786459 ACV786459:ADT786459 AMR786459:ANP786459 AWN786459:AXL786459 BGJ786459:BHH786459 BQF786459:BRD786459 CAB786459:CAZ786459 CJX786459:CKV786459 CTT786459:CUR786459 DDP786459:DEN786459 DNL786459:DOJ786459 DXH786459:DYF786459 EHD786459:EIB786459 EQZ786459:ERX786459 FAV786459:FBT786459 FKR786459:FLP786459 FUN786459:FVL786459 GEJ786459:GFH786459 GOF786459:GPD786459 GYB786459:GYZ786459 HHX786459:HIV786459 HRT786459:HSR786459 IBP786459:ICN786459 ILL786459:IMJ786459 IVH786459:IWF786459 JFD786459:JGB786459 JOZ786459:JPX786459 JYV786459:JZT786459 KIR786459:KJP786459 KSN786459:KTL786459 LCJ786459:LDH786459 LMF786459:LND786459 LWB786459:LWZ786459 MFX786459:MGV786459 MPT786459:MQR786459 MZP786459:NAN786459 NJL786459:NKJ786459 NTH786459:NUF786459 ODD786459:OEB786459 OMZ786459:ONX786459 OWV786459:OXT786459 PGR786459:PHP786459 PQN786459:PRL786459 QAJ786459:QBH786459 QKF786459:QLD786459 QUB786459:QUZ786459 RDX786459:REV786459 RNT786459:ROR786459 RXP786459:RYN786459 SHL786459:SIJ786459 SRH786459:SSF786459 TBD786459:TCB786459 TKZ786459:TLX786459 TUV786459:TVT786459 UER786459:UFP786459 UON786459:UPL786459 UYJ786459:UZH786459 VIF786459:VJD786459 VSB786459:VSZ786459 WBX786459:WCV786459 WLT786459:WMR786459 WVP786459:WWN786459 H851995:AF851995 JD851995:KB851995 SZ851995:TX851995 ACV851995:ADT851995 AMR851995:ANP851995 AWN851995:AXL851995 BGJ851995:BHH851995 BQF851995:BRD851995 CAB851995:CAZ851995 CJX851995:CKV851995 CTT851995:CUR851995 DDP851995:DEN851995 DNL851995:DOJ851995 DXH851995:DYF851995 EHD851995:EIB851995 EQZ851995:ERX851995 FAV851995:FBT851995 FKR851995:FLP851995 FUN851995:FVL851995 GEJ851995:GFH851995 GOF851995:GPD851995 GYB851995:GYZ851995 HHX851995:HIV851995 HRT851995:HSR851995 IBP851995:ICN851995 ILL851995:IMJ851995 IVH851995:IWF851995 JFD851995:JGB851995 JOZ851995:JPX851995 JYV851995:JZT851995 KIR851995:KJP851995 KSN851995:KTL851995 LCJ851995:LDH851995 LMF851995:LND851995 LWB851995:LWZ851995 MFX851995:MGV851995 MPT851995:MQR851995 MZP851995:NAN851995 NJL851995:NKJ851995 NTH851995:NUF851995 ODD851995:OEB851995 OMZ851995:ONX851995 OWV851995:OXT851995 PGR851995:PHP851995 PQN851995:PRL851995 QAJ851995:QBH851995 QKF851995:QLD851995 QUB851995:QUZ851995 RDX851995:REV851995 RNT851995:ROR851995 RXP851995:RYN851995 SHL851995:SIJ851995 SRH851995:SSF851995 TBD851995:TCB851995 TKZ851995:TLX851995 TUV851995:TVT851995 UER851995:UFP851995 UON851995:UPL851995 UYJ851995:UZH851995 VIF851995:VJD851995 VSB851995:VSZ851995 WBX851995:WCV851995 WLT851995:WMR851995 WVP851995:WWN851995 H917531:AF917531 JD917531:KB917531 SZ917531:TX917531 ACV917531:ADT917531 AMR917531:ANP917531 AWN917531:AXL917531 BGJ917531:BHH917531 BQF917531:BRD917531 CAB917531:CAZ917531 CJX917531:CKV917531 CTT917531:CUR917531 DDP917531:DEN917531 DNL917531:DOJ917531 DXH917531:DYF917531 EHD917531:EIB917531 EQZ917531:ERX917531 FAV917531:FBT917531 FKR917531:FLP917531 FUN917531:FVL917531 GEJ917531:GFH917531 GOF917531:GPD917531 GYB917531:GYZ917531 HHX917531:HIV917531 HRT917531:HSR917531 IBP917531:ICN917531 ILL917531:IMJ917531 IVH917531:IWF917531 JFD917531:JGB917531 JOZ917531:JPX917531 JYV917531:JZT917531 KIR917531:KJP917531 KSN917531:KTL917531 LCJ917531:LDH917531 LMF917531:LND917531 LWB917531:LWZ917531 MFX917531:MGV917531 MPT917531:MQR917531 MZP917531:NAN917531 NJL917531:NKJ917531 NTH917531:NUF917531 ODD917531:OEB917531 OMZ917531:ONX917531 OWV917531:OXT917531 PGR917531:PHP917531 PQN917531:PRL917531 QAJ917531:QBH917531 QKF917531:QLD917531 QUB917531:QUZ917531 RDX917531:REV917531 RNT917531:ROR917531 RXP917531:RYN917531 SHL917531:SIJ917531 SRH917531:SSF917531 TBD917531:TCB917531 TKZ917531:TLX917531 TUV917531:TVT917531 UER917531:UFP917531 UON917531:UPL917531 UYJ917531:UZH917531 VIF917531:VJD917531 VSB917531:VSZ917531 WBX917531:WCV917531 WLT917531:WMR917531 WVP917531:WWN917531 H983067:AF983067 JD983067:KB983067 SZ983067:TX983067 ACV983067:ADT983067 AMR983067:ANP983067 AWN983067:AXL983067 BGJ983067:BHH983067 BQF983067:BRD983067 CAB983067:CAZ983067 CJX983067:CKV983067 CTT983067:CUR983067 DDP983067:DEN983067 DNL983067:DOJ983067 DXH983067:DYF983067 EHD983067:EIB983067 EQZ983067:ERX983067 FAV983067:FBT983067 FKR983067:FLP983067 FUN983067:FVL983067 GEJ983067:GFH983067 GOF983067:GPD983067 GYB983067:GYZ983067 HHX983067:HIV983067 HRT983067:HSR983067 IBP983067:ICN983067 ILL983067:IMJ983067 IVH983067:IWF983067 JFD983067:JGB983067 JOZ983067:JPX983067 JYV983067:JZT983067 KIR983067:KJP983067 KSN983067:KTL983067 LCJ983067:LDH983067 LMF983067:LND983067 LWB983067:LWZ983067 MFX983067:MGV983067 MPT983067:MQR983067 MZP983067:NAN983067 NJL983067:NKJ983067 NTH983067:NUF983067 ODD983067:OEB983067 OMZ983067:ONX983067 OWV983067:OXT983067 PGR983067:PHP983067 PQN983067:PRL983067 QAJ983067:QBH983067 QKF983067:QLD983067 QUB983067:QUZ983067 RDX983067:REV983067 RNT983067:ROR983067 RXP983067:RYN983067 SHL983067:SIJ983067 SRH983067:SSF983067 TBD983067:TCB983067 TKZ983067:TLX983067 TUV983067:TVT983067 UER983067:UFP983067 UON983067:UPL983067 UYJ983067:UZH983067 VIF983067:VJD983067 VSB983067:VSZ983067 WBX983067:WCV983067 WLT983067:WMR983067 WVP983067:WWN983067">
      <formula1>"N, A, B"</formula1>
    </dataValidation>
  </dataValidations>
  <printOptions horizontalCentered="1"/>
  <pageMargins left="0.75" right="0.75" top="1" bottom="1" header="0.5" footer="0.5"/>
  <pageSetup paperSize="9" scale="60" orientation="portrait" r:id="rId1"/>
  <headerFooter alignWithMargins="0">
    <oddHeader>&amp;LUKS-FMT-GBL-211-02.01&amp;C&amp;F:&amp;A&amp;RUKS-REC-XXX-XXX</oddHeader>
    <oddFooter>&amp;LUnikaihatsu Software Pvt.Ltd.&amp;CThis document is uncontrolled after printed.&amp;RPage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Summary</vt:lpstr>
      <vt:lpstr>Page_Load</vt:lpstr>
      <vt:lpstr>Submit_Click</vt:lpstr>
      <vt:lpstr>Clear_Click</vt:lpstr>
      <vt:lpstr>Clear_Click!BugSheetName</vt:lpstr>
      <vt:lpstr>Page_Load!BugSheetName</vt:lpstr>
      <vt:lpstr>Submit_Click!BugSheetName</vt:lpstr>
      <vt:lpstr>Summary!NewPCL</vt:lpstr>
      <vt:lpstr>Summary!NewPCL_Row</vt:lpstr>
      <vt:lpstr>Clear_Click!Print_Area</vt:lpstr>
      <vt:lpstr>Page_Load!Print_Area</vt:lpstr>
      <vt:lpstr>Summary!Print_Area</vt:lpstr>
      <vt:lpstr>Clear_Click!Print_Titles</vt:lpstr>
      <vt:lpstr>Page_Load!Print_Titles</vt:lpstr>
      <vt:lpstr>Submit_Click!Print_Titles</vt:lpstr>
      <vt:lpstr>Summary!Print_Titles</vt:lpstr>
      <vt:lpstr>Summary!SummaryTB</vt:lpstr>
      <vt:lpstr>Summary!SummaryTotal</vt:lpstr>
      <vt:lpstr>Summary!SummaryTRNA</vt:lpstr>
      <vt:lpstr>Summary!SummaryTRNG</vt:lpstr>
      <vt:lpstr>Summary!SummaryTROK</vt:lpstr>
      <vt:lpstr>Summary!SummaryTRPT</vt:lpstr>
      <vt:lpstr>Summary!SummaryTTC</vt:lpstr>
      <vt:lpstr>Summary!SummaryTTD</vt:lpstr>
      <vt:lpstr>Summary!SummaryTTND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2019-07-22T12:14:46Z</dcterms:modified>
</cp:coreProperties>
</file>