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3"/>
  </bookViews>
  <sheets>
    <sheet name="Assignment " sheetId="1" r:id="rId1"/>
    <sheet name="Summary" sheetId="4" r:id="rId2"/>
    <sheet name="Page_Load" sheetId="5" r:id="rId3"/>
    <sheet name="Submit_Click" sheetId="6" r:id="rId4"/>
    <sheet name="GoBack_Click" sheetId="7" r:id="rId5"/>
    <sheet name="Evidence" sheetId="8" r:id="rId6"/>
  </sheets>
  <externalReferences>
    <externalReference r:id="rId7"/>
  </externalReferences>
  <definedNames>
    <definedName name="________A02" hidden="1">{#N/A,#N/A,FALSE,"連絡先";#N/A,#N/A,FALSE,"ﾊｰﾄﾞｿﾌﾄ環境";#N/A,#N/A,FALSE,"IP･ﾌﾟﾛﾄｺﾙの設定";#N/A,#N/A,FALSE,"各種設定";#N/A,#N/A,FALSE,"OSPF";#N/A,#N/A,FALSE,"X25";#N/A,#N/A,FALSE,"FrameRelay";#N/A,#N/A,FALSE,"ATM"}</definedName>
    <definedName name="______A02" hidden="1">{#N/A,#N/A,FALSE,"連絡先";#N/A,#N/A,FALSE,"ﾊｰﾄﾞｿﾌﾄ環境";#N/A,#N/A,FALSE,"IP･ﾌﾟﾛﾄｺﾙの設定";#N/A,#N/A,FALSE,"各種設定";#N/A,#N/A,FALSE,"OSPF";#N/A,#N/A,FALSE,"X25";#N/A,#N/A,FALSE,"FrameRelay";#N/A,#N/A,FALSE,"ATM"}</definedName>
    <definedName name="_____A02" localSheetId="3" hidden="1">{#N/A,#N/A,FALSE,"連絡先";#N/A,#N/A,FALSE,"ﾊｰﾄﾞｿﾌﾄ環境";#N/A,#N/A,FALSE,"IP･ﾌﾟﾛﾄｺﾙの設定";#N/A,#N/A,FALSE,"各種設定";#N/A,#N/A,FALSE,"OSPF";#N/A,#N/A,FALSE,"X25";#N/A,#N/A,FALSE,"FrameRelay";#N/A,#N/A,FALSE,"ATM"}</definedName>
    <definedName name="____A02" localSheetId="4">NA()</definedName>
    <definedName name="____A02" hidden="1">{#N/A,#N/A,FALSE,"連絡先";#N/A,#N/A,FALSE,"ﾊｰﾄﾞｿﾌﾄ環境";#N/A,#N/A,FALSE,"IP･ﾌﾟﾛﾄｺﾙの設定";#N/A,#N/A,FALSE,"各種設定";#N/A,#N/A,FALSE,"OSPF";#N/A,#N/A,FALSE,"X25";#N/A,#N/A,FALSE,"FrameRelay";#N/A,#N/A,FALSE,"ATM"}</definedName>
    <definedName name="___A02" localSheetId="2" hidden="1">{#N/A,#N/A,FALSE,"連絡先";#N/A,#N/A,FALSE,"ﾊｰﾄﾞｿﾌﾄ環境";#N/A,#N/A,FALSE,"IP･ﾌﾟﾛﾄｺﾙの設定";#N/A,#N/A,FALSE,"各種設定";#N/A,#N/A,FALSE,"OSPF";#N/A,#N/A,FALSE,"X25";#N/A,#N/A,FALSE,"FrameRelay";#N/A,#N/A,FALSE,"ATM"}</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 hidden="1">{#N/A,#N/A,FALSE,"連絡先";#N/A,#N/A,FALSE,"ﾊｰﾄﾞｿﾌﾄ環境";#N/A,#N/A,FALSE,"IP･ﾌﾟﾛﾄｺﾙの設定";#N/A,#N/A,FALSE,"各種設定";#N/A,#N/A,FALSE,"OSPF";#N/A,#N/A,FALSE,"X25";#N/A,#N/A,FALSE,"FrameRelay";#N/A,#N/A,FALSE,"ATM"}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 localSheetId="1" hidden="1">{#N/A,#N/A,FALSE,"連絡先";#N/A,#N/A,FALSE,"ﾊｰﾄﾞｿﾌﾄ環境";#N/A,#N/A,FALSE,"IP･ﾌﾟﾛﾄｺﾙの設定";#N/A,#N/A,FALSE,"各種設定";#N/A,#N/A,FALSE,"OSPF";#N/A,#N/A,FALSE,"X25";#N/A,#N/A,FALSE,"FrameRelay";#N/A,#N/A,FALSE,"ATM"}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_xlnm._FilterDatabase" localSheetId="1" hidden="1">Summary!$B$9:$AL$10</definedName>
    <definedName name="aa" localSheetId="4">{#N/A,#N/A,FALSE,"連絡先";#N/A,#N/A,FALSE,"ﾊｰﾄﾞｿﾌﾄ環境";#N/A,#N/A,FALSE,"IP･ﾌﾟﾛﾄｺﾙの設定";#N/A,#N/A,FALSE,"各種設定";#N/A,#N/A,FALSE,"OSPF";#N/A,#N/A,FALSE,"X25";#N/A,#N/A,FALSE,"FrameRelay";#N/A,#N/A,FALSE,"ATM"}</definedName>
    <definedName name="aa" localSheetId="2" hidden="1">{#N/A,#N/A,FALSE,"連絡先";#N/A,#N/A,FALSE,"ﾊｰﾄﾞｿﾌﾄ環境";#N/A,#N/A,FALSE,"IP･ﾌﾟﾛﾄｺﾙの設定";#N/A,#N/A,FALSE,"各種設定";#N/A,#N/A,FALSE,"OSPF";#N/A,#N/A,FALSE,"X25";#N/A,#N/A,FALSE,"FrameRelay";#N/A,#N/A,FALSE,"ATM"}</definedName>
    <definedName name="aa" localSheetId="3" hidden="1">{#N/A,#N/A,FALSE,"連絡先";#N/A,#N/A,FALSE,"ﾊｰﾄﾞｿﾌﾄ環境";#N/A,#N/A,FALSE,"IP･ﾌﾟﾛﾄｺﾙの設定";#N/A,#N/A,FALSE,"各種設定";#N/A,#N/A,FALSE,"OSPF";#N/A,#N/A,FALSE,"X25";#N/A,#N/A,FALSE,"FrameRelay";#N/A,#N/A,FALSE,"ATM"}</definedName>
    <definedName name="aa" localSheetId="1" hidden="1">{#N/A,#N/A,FALSE,"連絡先";#N/A,#N/A,FALSE,"ﾊｰﾄﾞｿﾌﾄ環境";#N/A,#N/A,FALSE,"IP･ﾌﾟﾛﾄｺﾙの設定";#N/A,#N/A,FALSE,"各種設定";#N/A,#N/A,FALSE,"OSPF";#N/A,#N/A,FALSE,"X25";#N/A,#N/A,FALSE,"FrameRelay";#N/A,#N/A,FALSE,"ATM"}</definedName>
    <definedName name="aa" hidden="1">{#N/A,#N/A,FALSE,"連絡先";#N/A,#N/A,FALSE,"ﾊｰﾄﾞｿﾌﾄ環境";#N/A,#N/A,FALSE,"IP･ﾌﾟﾛﾄｺﾙの設定";#N/A,#N/A,FALSE,"各種設定";#N/A,#N/A,FALSE,"OSPF";#N/A,#N/A,FALSE,"X25";#N/A,#N/A,FALSE,"FrameRelay";#N/A,#N/A,FALSE,"ATM"}</definedName>
    <definedName name="BugSheetName" localSheetId="2">Page_Load!$F$34</definedName>
    <definedName name="BugSheetName" localSheetId="3">Submit_Click!$F$24</definedName>
    <definedName name="d" localSheetId="4">{#N/A,#N/A,FALSE,"連絡先";#N/A,#N/A,FALSE,"ﾊｰﾄﾞｿﾌﾄ環境";#N/A,#N/A,FALSE,"IP･ﾌﾟﾛﾄｺﾙの設定";#N/A,#N/A,FALSE,"各種設定";#N/A,#N/A,FALSE,"OSPF";#N/A,#N/A,FALSE,"X25";#N/A,#N/A,FALSE,"FrameRelay";#N/A,#N/A,FALSE,"ATM"}</definedName>
    <definedName name="d" localSheetId="2" hidden="1">{#N/A,#N/A,FALSE,"連絡先";#N/A,#N/A,FALSE,"ﾊｰﾄﾞｿﾌﾄ環境";#N/A,#N/A,FALSE,"IP･ﾌﾟﾛﾄｺﾙの設定";#N/A,#N/A,FALSE,"各種設定";#N/A,#N/A,FALSE,"OSPF";#N/A,#N/A,FALSE,"X25";#N/A,#N/A,FALSE,"FrameRelay";#N/A,#N/A,FALSE,"ATM"}</definedName>
    <definedName name="d" localSheetId="3" hidden="1">{#N/A,#N/A,FALSE,"連絡先";#N/A,#N/A,FALSE,"ﾊｰﾄﾞｿﾌﾄ環境";#N/A,#N/A,FALSE,"IP･ﾌﾟﾛﾄｺﾙの設定";#N/A,#N/A,FALSE,"各種設定";#N/A,#N/A,FALSE,"OSPF";#N/A,#N/A,FALSE,"X25";#N/A,#N/A,FALSE,"FrameRelay";#N/A,#N/A,FALSE,"ATM"}</definedName>
    <definedName name="d" localSheetId="1" hidden="1">{#N/A,#N/A,FALSE,"連絡先";#N/A,#N/A,FALSE,"ﾊｰﾄﾞｿﾌﾄ環境";#N/A,#N/A,FALSE,"IP･ﾌﾟﾛﾄｺﾙの設定";#N/A,#N/A,FALSE,"各種設定";#N/A,#N/A,FALSE,"OSPF";#N/A,#N/A,FALSE,"X25";#N/A,#N/A,FALSE,"FrameRelay";#N/A,#N/A,FALSE,"ATM"}</definedName>
    <definedName name="d" hidden="1">{#N/A,#N/A,FALSE,"連絡先";#N/A,#N/A,FALSE,"ﾊｰﾄﾞｿﾌﾄ環境";#N/A,#N/A,FALSE,"IP･ﾌﾟﾛﾄｺﾙの設定";#N/A,#N/A,FALSE,"各種設定";#N/A,#N/A,FALSE,"OSPF";#N/A,#N/A,FALSE,"X25";#N/A,#N/A,FALSE,"FrameRelay";#N/A,#N/A,FALSE,"ATM"}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 localSheetId="2" hidden="1">{#N/A,#N/A,FALSE,"連絡先";#N/A,#N/A,FALSE,"ﾊｰﾄﾞｿﾌﾄ環境";#N/A,#N/A,FALSE,"IP･ﾌﾟﾛﾄｺﾙの設定";#N/A,#N/A,FALSE,"各種設定";#N/A,#N/A,FALSE,"OSPF";#N/A,#N/A,FALSE,"X25";#N/A,#N/A,FALSE,"FrameRelay";#N/A,#N/A,FALSE,"ATM"}</definedName>
    <definedName name="daf" localSheetId="3" hidden="1">{#N/A,#N/A,FALSE,"連絡先";#N/A,#N/A,FALSE,"ﾊｰﾄﾞｿﾌﾄ環境";#N/A,#N/A,FALSE,"IP･ﾌﾟﾛﾄｺﾙの設定";#N/A,#N/A,FALSE,"各種設定";#N/A,#N/A,FALSE,"OSPF";#N/A,#N/A,FALSE,"X25";#N/A,#N/A,FALSE,"FrameRelay";#N/A,#N/A,FALSE,"ATM"}</definedName>
    <definedName name="daf" localSheetId="1" hidden="1">{#N/A,#N/A,FALSE,"連絡先";#N/A,#N/A,FALSE,"ﾊｰﾄﾞｿﾌﾄ環境";#N/A,#N/A,FALSE,"IP･ﾌﾟﾛﾄｺﾙの設定";#N/A,#N/A,FALSE,"各種設定";#N/A,#N/A,FALSE,"OSPF";#N/A,#N/A,FALSE,"X25";#N/A,#N/A,FALSE,"FrameRelay";#N/A,#N/A,FALSE,"ATM"}</definedName>
    <definedName name="daf" hidden="1">{#N/A,#N/A,FALSE,"連絡先";#N/A,#N/A,FALSE,"ﾊｰﾄﾞｿﾌﾄ環境";#N/A,#N/A,FALSE,"IP･ﾌﾟﾛﾄｺﾙの設定";#N/A,#N/A,FALSE,"各種設定";#N/A,#N/A,FALSE,"OSPF";#N/A,#N/A,FALSE,"X25";#N/A,#N/A,FALSE,"FrameRelay";#N/A,#N/A,FALSE,"ATM"}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 localSheetId="2" hidden="1">{#N/A,#N/A,FALSE,"連絡先";#N/A,#N/A,FALSE,"ﾊｰﾄﾞｿﾌﾄ環境";#N/A,#N/A,FALSE,"IP･ﾌﾟﾛﾄｺﾙの設定";#N/A,#N/A,FALSE,"各種設定";#N/A,#N/A,FALSE,"OSPF";#N/A,#N/A,FALSE,"X25";#N/A,#N/A,FALSE,"FrameRelay";#N/A,#N/A,FALSE,"ATM"}</definedName>
    <definedName name="dd" localSheetId="3" hidden="1">{#N/A,#N/A,FALSE,"連絡先";#N/A,#N/A,FALSE,"ﾊｰﾄﾞｿﾌﾄ環境";#N/A,#N/A,FALSE,"IP･ﾌﾟﾛﾄｺﾙの設定";#N/A,#N/A,FALSE,"各種設定";#N/A,#N/A,FALSE,"OSPF";#N/A,#N/A,FALSE,"X25";#N/A,#N/A,FALSE,"FrameRelay";#N/A,#N/A,FALSE,"ATM"}</definedName>
    <definedName name="dd" localSheetId="1"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 localSheetId="2" hidden="1">{#N/A,#N/A,FALSE,"連絡先";#N/A,#N/A,FALSE,"ﾊｰﾄﾞｿﾌﾄ環境";#N/A,#N/A,FALSE,"IP･ﾌﾟﾛﾄｺﾙの設定";#N/A,#N/A,FALSE,"各種設定";#N/A,#N/A,FALSE,"OSPF";#N/A,#N/A,FALSE,"X25";#N/A,#N/A,FALSE,"FrameRelay";#N/A,#N/A,FALSE,"ATM"}</definedName>
    <definedName name="ｄｄｄ" localSheetId="3" hidden="1">{#N/A,#N/A,FALSE,"連絡先";#N/A,#N/A,FALSE,"ﾊｰﾄﾞｿﾌﾄ環境";#N/A,#N/A,FALSE,"IP･ﾌﾟﾛﾄｺﾙの設定";#N/A,#N/A,FALSE,"各種設定";#N/A,#N/A,FALSE,"OSPF";#N/A,#N/A,FALSE,"X25";#N/A,#N/A,FALSE,"FrameRelay";#N/A,#N/A,FALSE,"ATM"}</definedName>
    <definedName name="ｄｄｄ" localSheetId="1" hidden="1">{#N/A,#N/A,FALSE,"連絡先";#N/A,#N/A,FALSE,"ﾊｰﾄﾞｿﾌﾄ環境";#N/A,#N/A,FALSE,"IP･ﾌﾟﾛﾄｺﾙの設定";#N/A,#N/A,FALSE,"各種設定";#N/A,#N/A,FALSE,"OSPF";#N/A,#N/A,FALSE,"X25";#N/A,#N/A,FALSE,"FrameRelay";#N/A,#N/A,FALSE,"ATM"}</definedName>
    <definedName name="ｄｄｄ" hidden="1">{#N/A,#N/A,FALSE,"連絡先";#N/A,#N/A,FALSE,"ﾊｰﾄﾞｿﾌﾄ環境";#N/A,#N/A,FALSE,"IP･ﾌﾟﾛﾄｺﾙの設定";#N/A,#N/A,FALSE,"各種設定";#N/A,#N/A,FALSE,"OSPF";#N/A,#N/A,FALSE,"X25";#N/A,#N/A,FALSE,"FrameRelay";#N/A,#N/A,FALSE,"ATM"}</definedName>
    <definedName name="NewPCL" localSheetId="4">#REF!</definedName>
    <definedName name="NewPCL" localSheetId="1">Summary!$A$3:$IV$3</definedName>
    <definedName name="NewPCL">#REF!</definedName>
    <definedName name="NewPCL_Row" localSheetId="4">#REF!</definedName>
    <definedName name="NewPCL_Row" localSheetId="1">Summary!$A$13:$IV$13</definedName>
    <definedName name="NewPCL_Row">#REF!</definedName>
    <definedName name="_xlnm.Print_Area" localSheetId="2">Page_Load!$A$1:$AF$36</definedName>
    <definedName name="_xlnm.Print_Area" localSheetId="3">Submit_Click!$A$1:$AE$26</definedName>
    <definedName name="_xlnm.Print_Area" localSheetId="1">Summary!$A$5:$AM$18</definedName>
    <definedName name="_xlnm.Print_Titles" localSheetId="2">Page_Load!$A$1:$IV$3</definedName>
    <definedName name="_xlnm.Print_Titles" localSheetId="3">Submit_Click!$A$1:$IU$3</definedName>
    <definedName name="_xlnm.Print_Titles" localSheetId="1">Summary!$A$5:$IV$9</definedName>
    <definedName name="ｓｓ" localSheetId="4">{#N/A,#N/A,FALSE,"連絡先";#N/A,#N/A,FALSE,"ﾊｰﾄﾞｿﾌﾄ環境";#N/A,#N/A,FALSE,"IP･ﾌﾟﾛﾄｺﾙの設定";#N/A,#N/A,FALSE,"各種設定";#N/A,#N/A,FALSE,"OSPF";#N/A,#N/A,FALSE,"X25";#N/A,#N/A,FALSE,"FrameRelay";#N/A,#N/A,FALSE,"ATM"}</definedName>
    <definedName name="ｓｓ" localSheetId="2" hidden="1">{#N/A,#N/A,FALSE,"連絡先";#N/A,#N/A,FALSE,"ﾊｰﾄﾞｿﾌﾄ環境";#N/A,#N/A,FALSE,"IP･ﾌﾟﾛﾄｺﾙの設定";#N/A,#N/A,FALSE,"各種設定";#N/A,#N/A,FALSE,"OSPF";#N/A,#N/A,FALSE,"X25";#N/A,#N/A,FALSE,"FrameRelay";#N/A,#N/A,FALSE,"ATM"}</definedName>
    <definedName name="ｓｓ" localSheetId="3" hidden="1">{#N/A,#N/A,FALSE,"連絡先";#N/A,#N/A,FALSE,"ﾊｰﾄﾞｿﾌﾄ環境";#N/A,#N/A,FALSE,"IP･ﾌﾟﾛﾄｺﾙの設定";#N/A,#N/A,FALSE,"各種設定";#N/A,#N/A,FALSE,"OSPF";#N/A,#N/A,FALSE,"X25";#N/A,#N/A,FALSE,"FrameRelay";#N/A,#N/A,FALSE,"ATM"}</definedName>
    <definedName name="ｓｓ" localSheetId="1" hidden="1">{#N/A,#N/A,FALSE,"連絡先";#N/A,#N/A,FALSE,"ﾊｰﾄﾞｿﾌﾄ環境";#N/A,#N/A,FALSE,"IP･ﾌﾟﾛﾄｺﾙの設定";#N/A,#N/A,FALSE,"各種設定";#N/A,#N/A,FALSE,"OSPF";#N/A,#N/A,FALSE,"X25";#N/A,#N/A,FALSE,"FrameRelay";#N/A,#N/A,FALSE,"ATM"}</definedName>
    <definedName name="ｓｓ" hidden="1">{#N/A,#N/A,FALSE,"連絡先";#N/A,#N/A,FALSE,"ﾊｰﾄﾞｿﾌﾄ環境";#N/A,#N/A,FALSE,"IP･ﾌﾟﾛﾄｺﾙの設定";#N/A,#N/A,FALSE,"各種設定";#N/A,#N/A,FALSE,"OSPF";#N/A,#N/A,FALSE,"X25";#N/A,#N/A,FALSE,"FrameRelay";#N/A,#N/A,FALSE,"ATM"}</definedName>
    <definedName name="SummaryTB" localSheetId="4">#REF!</definedName>
    <definedName name="SummaryTB" localSheetId="1">Summary!$AI$14</definedName>
    <definedName name="SummaryTB">#REF!</definedName>
    <definedName name="SummaryTotal" localSheetId="4">#REF!</definedName>
    <definedName name="SummaryTotal" localSheetId="1">Summary!$B$14:$AL$15</definedName>
    <definedName name="SummaryTotal">#REF!</definedName>
    <definedName name="SummaryTRNA" localSheetId="4">#REF!</definedName>
    <definedName name="SummaryTRNA" localSheetId="1">Summary!$X$14</definedName>
    <definedName name="SummaryTRNA">#REF!</definedName>
    <definedName name="SummaryTRNG" localSheetId="4">#REF!</definedName>
    <definedName name="SummaryTRNG" localSheetId="1">Summary!$R$14</definedName>
    <definedName name="SummaryTRNG">#REF!</definedName>
    <definedName name="SummaryTROK" localSheetId="4">#REF!</definedName>
    <definedName name="SummaryTROK" localSheetId="1">Summary!$O$14</definedName>
    <definedName name="SummaryTROK">#REF!</definedName>
    <definedName name="SummaryTRPT" localSheetId="4">#REF!</definedName>
    <definedName name="SummaryTRPT" localSheetId="1">Summary!$U$14</definedName>
    <definedName name="SummaryTRPT">#REF!</definedName>
    <definedName name="SummaryTTC" localSheetId="4">#REF!</definedName>
    <definedName name="SummaryTTC" localSheetId="1">Summary!$K$14</definedName>
    <definedName name="SummaryTTC">#REF!</definedName>
    <definedName name="SummaryTTD" localSheetId="4">#REF!</definedName>
    <definedName name="SummaryTTD" localSheetId="1">Summary!$AA$14</definedName>
    <definedName name="SummaryTTD">#REF!</definedName>
    <definedName name="SummaryTTND" localSheetId="4">#REF!</definedName>
    <definedName name="SummaryTTND" localSheetId="1">Summary!$AE$14</definedName>
    <definedName name="SummaryTTND">#REF!</definedName>
    <definedName name="wrn.confshet." localSheetId="2" hidden="1">{#N/A,#N/A,FALSE,"連絡先";#N/A,#N/A,FALSE,"ﾊｰﾄﾞｿﾌﾄ環境";#N/A,#N/A,FALSE,"IP･ﾌﾟﾛﾄｺﾙの設定";#N/A,#N/A,FALSE,"各種設定";#N/A,#N/A,FALSE,"OSPF";#N/A,#N/A,FALSE,"X25";#N/A,#N/A,FALSE,"FrameRelay";#N/A,#N/A,FALSE,"ATM"}</definedName>
    <definedName name="wrn.confshet." localSheetId="3" hidden="1">{#N/A,#N/A,FALSE,"連絡先";#N/A,#N/A,FALSE,"ﾊｰﾄﾞｿﾌﾄ環境";#N/A,#N/A,FALSE,"IP･ﾌﾟﾛﾄｺﾙの設定";#N/A,#N/A,FALSE,"各種設定";#N/A,#N/A,FALSE,"OSPF";#N/A,#N/A,FALSE,"X25";#N/A,#N/A,FALSE,"FrameRelay";#N/A,#N/A,FALSE,"ATM"}</definedName>
    <definedName name="wrn.confshet." localSheetId="1"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 localSheetId="2" hidden="1">{#N/A,#N/A,FALSE,"連絡先";#N/A,#N/A,FALSE,"ﾊｰﾄﾞｿﾌﾄ環境";#N/A,#N/A,FALSE,"IP･ﾌﾟﾛﾄｺﾙの設定";#N/A,#N/A,FALSE,"各種設定";#N/A,#N/A,FALSE,"OSPF";#N/A,#N/A,FALSE,"X25";#N/A,#N/A,FALSE,"FrameRelay";#N/A,#N/A,FALSE,"ATM"}</definedName>
    <definedName name="yu" localSheetId="3" hidden="1">{#N/A,#N/A,FALSE,"連絡先";#N/A,#N/A,FALSE,"ﾊｰﾄﾞｿﾌﾄ環境";#N/A,#N/A,FALSE,"IP･ﾌﾟﾛﾄｺﾙの設定";#N/A,#N/A,FALSE,"各種設定";#N/A,#N/A,FALSE,"OSPF";#N/A,#N/A,FALSE,"X25";#N/A,#N/A,FALSE,"FrameRelay";#N/A,#N/A,FALSE,"ATM"}</definedName>
    <definedName name="yu" localSheetId="1" hidden="1">{#N/A,#N/A,FALSE,"連絡先";#N/A,#N/A,FALSE,"ﾊｰﾄﾞｿﾌﾄ環境";#N/A,#N/A,FALSE,"IP･ﾌﾟﾛﾄｺﾙの設定";#N/A,#N/A,FALSE,"各種設定";#N/A,#N/A,FALSE,"OSPF";#N/A,#N/A,FALSE,"X25";#N/A,#N/A,FALSE,"FrameRelay";#N/A,#N/A,FALSE,"ATM"}</definedName>
    <definedName name="yu" hidden="1">{#N/A,#N/A,FALSE,"連絡先";#N/A,#N/A,FALSE,"ﾊｰﾄﾞｿﾌﾄ環境";#N/A,#N/A,FALSE,"IP･ﾌﾟﾛﾄｺﾙの設定";#N/A,#N/A,FALSE,"各種設定";#N/A,#N/A,FALSE,"OSPF";#N/A,#N/A,FALSE,"X25";#N/A,#N/A,FALSE,"FrameRelay";#N/A,#N/A,FALSE,"ATM"}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 localSheetId="2" hidden="1">{#N/A,#N/A,FALSE,"連絡先";#N/A,#N/A,FALSE,"ﾊｰﾄﾞｿﾌﾄ環境";#N/A,#N/A,FALSE,"IP･ﾌﾟﾛﾄｺﾙの設定";#N/A,#N/A,FALSE,"各種設定";#N/A,#N/A,FALSE,"OSPF";#N/A,#N/A,FALSE,"X25";#N/A,#N/A,FALSE,"FrameRelay";#N/A,#N/A,FALSE,"ATM"}</definedName>
    <definedName name="ハード" localSheetId="3" hidden="1">{#N/A,#N/A,FALSE,"連絡先";#N/A,#N/A,FALSE,"ﾊｰﾄﾞｿﾌﾄ環境";#N/A,#N/A,FALSE,"IP･ﾌﾟﾛﾄｺﾙの設定";#N/A,#N/A,FALSE,"各種設定";#N/A,#N/A,FALSE,"OSPF";#N/A,#N/A,FALSE,"X25";#N/A,#N/A,FALSE,"FrameRelay";#N/A,#N/A,FALSE,"ATM"}</definedName>
    <definedName name="ハード" localSheetId="1" hidden="1">{#N/A,#N/A,FALSE,"連絡先";#N/A,#N/A,FALSE,"ﾊｰﾄﾞｿﾌﾄ環境";#N/A,#N/A,FALSE,"IP･ﾌﾟﾛﾄｺﾙの設定";#N/A,#N/A,FALSE,"各種設定";#N/A,#N/A,FALSE,"OSPF";#N/A,#N/A,FALSE,"X25";#N/A,#N/A,FALSE,"FrameRelay";#N/A,#N/A,FALSE,"ATM"}</definedName>
    <definedName name="ハード" hidden="1">{#N/A,#N/A,FALSE,"連絡先";#N/A,#N/A,FALSE,"ﾊｰﾄﾞｿﾌﾄ環境";#N/A,#N/A,FALSE,"IP･ﾌﾟﾛﾄｺﾙの設定";#N/A,#N/A,FALSE,"各種設定";#N/A,#N/A,FALSE,"OSPF";#N/A,#N/A,FALSE,"X25";#N/A,#N/A,FALSE,"FrameRelay";#N/A,#N/A,FALSE,"ATM"}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A11" i="4"/>
  <c r="AF22" i="7"/>
  <c r="AE22"/>
  <c r="AD22"/>
  <c r="AC22"/>
  <c r="AB22"/>
  <c r="AA22"/>
  <c r="Z22"/>
  <c r="Y22"/>
  <c r="X22"/>
  <c r="W22"/>
  <c r="V22"/>
  <c r="U22"/>
  <c r="T22"/>
  <c r="S22"/>
  <c r="AF3"/>
  <c r="AE3"/>
  <c r="AD3"/>
  <c r="AC3"/>
  <c r="AB3"/>
  <c r="AA3"/>
  <c r="Z3"/>
  <c r="Y3"/>
  <c r="X3"/>
  <c r="W3"/>
  <c r="V3"/>
  <c r="U3"/>
  <c r="T3"/>
  <c r="S3"/>
  <c r="R3"/>
  <c r="Q3"/>
  <c r="F21"/>
  <c r="N25" i="6" l="1"/>
  <c r="AE3"/>
  <c r="AD3"/>
  <c r="AC3"/>
  <c r="AB3"/>
  <c r="P3"/>
  <c r="O3"/>
  <c r="N3"/>
  <c r="M3"/>
  <c r="L3"/>
  <c r="J3"/>
  <c r="K3" s="1"/>
  <c r="O35" i="5" l="1"/>
  <c r="P35"/>
  <c r="Q35"/>
  <c r="R35"/>
  <c r="S35"/>
  <c r="T35"/>
  <c r="U35"/>
  <c r="V35"/>
  <c r="W35"/>
  <c r="X35"/>
  <c r="Y35"/>
  <c r="Z35"/>
  <c r="AA35"/>
  <c r="AB35"/>
  <c r="AC35"/>
  <c r="AD35"/>
  <c r="AE25" i="6" l="1"/>
  <c r="AD25"/>
  <c r="AC25"/>
  <c r="AB25"/>
  <c r="AA25"/>
  <c r="Z25"/>
  <c r="Y25"/>
  <c r="X25"/>
  <c r="W25"/>
  <c r="V25"/>
  <c r="U25"/>
  <c r="T25"/>
  <c r="S25"/>
  <c r="R25"/>
  <c r="Q25"/>
  <c r="P25"/>
  <c r="O25"/>
  <c r="M25"/>
  <c r="L25"/>
  <c r="K25"/>
  <c r="J25"/>
  <c r="I25"/>
  <c r="H25"/>
  <c r="AF35" i="5"/>
  <c r="AE35"/>
  <c r="N35"/>
  <c r="M35"/>
  <c r="L35"/>
  <c r="K35"/>
  <c r="J35"/>
  <c r="I35"/>
  <c r="H35"/>
  <c r="AF3"/>
  <c r="AE3"/>
  <c r="H3"/>
  <c r="I3" s="1"/>
  <c r="J3" s="1"/>
  <c r="K3" s="1"/>
  <c r="L3" s="1"/>
  <c r="F24" i="6"/>
  <c r="F34" i="5"/>
  <c r="AI14" i="4" l="1"/>
  <c r="AA12"/>
  <c r="AE12" s="1"/>
  <c r="K14" l="1"/>
  <c r="O14"/>
  <c r="AA10"/>
  <c r="AA14" s="1"/>
  <c r="R14"/>
  <c r="U14"/>
  <c r="X14"/>
  <c r="AI3"/>
  <c r="X3"/>
  <c r="U3"/>
  <c r="R3"/>
  <c r="O3"/>
  <c r="K3"/>
  <c r="AE14" l="1"/>
  <c r="AE15" s="1"/>
  <c r="R15"/>
  <c r="X15"/>
  <c r="O15"/>
  <c r="U15"/>
  <c r="AA3"/>
  <c r="AE3" s="1"/>
  <c r="AA15"/>
</calcChain>
</file>

<file path=xl/comments1.xml><?xml version="1.0" encoding="utf-8"?>
<comments xmlns="http://schemas.openxmlformats.org/spreadsheetml/2006/main">
  <authors>
    <author>Author</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Author</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3" authorId="0">
      <text>
        <r>
          <rPr>
            <sz val="8"/>
            <color indexed="81"/>
            <rFont val="Tahoma"/>
            <family val="2"/>
          </rPr>
          <t>Check points that need / need not be executed</t>
        </r>
      </text>
    </comment>
    <comment ref="G30"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1" authorId="0">
      <text>
        <r>
          <rPr>
            <sz val="8"/>
            <color indexed="81"/>
            <rFont val="Tahoma"/>
            <family val="2"/>
          </rPr>
          <t>Name of the person who performed the test</t>
        </r>
      </text>
    </comment>
    <comment ref="G32"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3"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4"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Author</author>
  </authors>
  <commentList>
    <comment ref="Z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3" authorId="0">
      <text>
        <r>
          <rPr>
            <sz val="8"/>
            <color indexed="81"/>
            <rFont val="Tahoma"/>
            <family val="2"/>
          </rPr>
          <t>Check points that need / need not be executed</t>
        </r>
      </text>
    </comment>
    <comment ref="G20"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21" authorId="0">
      <text>
        <r>
          <rPr>
            <sz val="8"/>
            <color indexed="81"/>
            <rFont val="Tahoma"/>
            <family val="2"/>
          </rPr>
          <t>Name of the person who performed the test</t>
        </r>
      </text>
    </comment>
    <comment ref="G22"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23"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24"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4.xml><?xml version="1.0" encoding="utf-8"?>
<comments xmlns="http://schemas.openxmlformats.org/spreadsheetml/2006/main">
  <authors>
    <author>Author</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<sst xmlns="http://schemas.openxmlformats.org/spreadsheetml/2006/main" count="271" uniqueCount="153">
  <si>
    <t>New PCL</t>
    <phoneticPr fontId="5"/>
  </si>
  <si>
    <t>Total</t>
    <phoneticPr fontId="5"/>
  </si>
  <si>
    <t>Test Result</t>
    <phoneticPr fontId="5"/>
  </si>
  <si>
    <t>Total Test</t>
    <phoneticPr fontId="5"/>
  </si>
  <si>
    <t>No</t>
    <phoneticPr fontId="5"/>
  </si>
  <si>
    <t>Function Name</t>
    <phoneticPr fontId="5"/>
  </si>
  <si>
    <t>Test Cases</t>
    <phoneticPr fontId="5"/>
  </si>
  <si>
    <t>OK</t>
    <phoneticPr fontId="5"/>
  </si>
  <si>
    <t>NG</t>
    <phoneticPr fontId="5"/>
  </si>
  <si>
    <t>PT</t>
    <phoneticPr fontId="5"/>
  </si>
  <si>
    <t>NA</t>
    <phoneticPr fontId="5"/>
  </si>
  <si>
    <t>Done</t>
    <phoneticPr fontId="5"/>
  </si>
  <si>
    <t>Not Done</t>
    <phoneticPr fontId="5"/>
  </si>
  <si>
    <t>Total Bugs</t>
    <phoneticPr fontId="5"/>
  </si>
  <si>
    <t>Page_Load</t>
    <phoneticPr fontId="5"/>
  </si>
  <si>
    <t>% of Total</t>
    <phoneticPr fontId="5"/>
  </si>
  <si>
    <t>Submit_Click</t>
    <phoneticPr fontId="5"/>
  </si>
  <si>
    <t>Project Code</t>
    <phoneticPr fontId="5"/>
  </si>
  <si>
    <t>Creators Name</t>
    <phoneticPr fontId="5"/>
  </si>
  <si>
    <t>Date</t>
    <phoneticPr fontId="5"/>
  </si>
  <si>
    <t>Module Code</t>
    <phoneticPr fontId="5"/>
  </si>
  <si>
    <t>Page</t>
    <phoneticPr fontId="5"/>
  </si>
  <si>
    <t>1</t>
    <phoneticPr fontId="5"/>
  </si>
  <si>
    <t>Check Conditions / Verification Content</t>
    <phoneticPr fontId="5"/>
  </si>
  <si>
    <t xml:space="preserve">Test Case Number </t>
    <phoneticPr fontId="5"/>
  </si>
  <si>
    <t>Input 
Conditions</t>
    <phoneticPr fontId="5"/>
  </si>
  <si>
    <t>Check Items</t>
    <phoneticPr fontId="5"/>
  </si>
  <si>
    <t>Verification during program execution</t>
    <phoneticPr fontId="5"/>
  </si>
  <si>
    <t>Element</t>
    <phoneticPr fontId="5"/>
  </si>
  <si>
    <t>Blank</t>
    <phoneticPr fontId="5"/>
  </si>
  <si>
    <t>Editable</t>
    <phoneticPr fontId="5"/>
  </si>
  <si>
    <t>Visible</t>
    <phoneticPr fontId="5"/>
  </si>
  <si>
    <t>True</t>
    <phoneticPr fontId="5"/>
  </si>
  <si>
    <t>Focus</t>
    <phoneticPr fontId="5"/>
  </si>
  <si>
    <t>Page will be redirect to ERROR page</t>
    <phoneticPr fontId="5"/>
  </si>
  <si>
    <t>Page will be redirect to Session Timeout Page</t>
    <phoneticPr fontId="5"/>
  </si>
  <si>
    <t>Test Status</t>
    <phoneticPr fontId="5"/>
  </si>
  <si>
    <t>Condition Type</t>
    <phoneticPr fontId="5"/>
  </si>
  <si>
    <t>N</t>
    <phoneticPr fontId="5"/>
  </si>
  <si>
    <t>Tested By</t>
    <phoneticPr fontId="5"/>
  </si>
  <si>
    <t>Test Date</t>
    <phoneticPr fontId="5"/>
  </si>
  <si>
    <t>Bug Details</t>
    <phoneticPr fontId="5"/>
  </si>
  <si>
    <t>Bug ID</t>
    <phoneticPr fontId="5"/>
  </si>
  <si>
    <t>Bug Count</t>
    <phoneticPr fontId="5"/>
  </si>
  <si>
    <t>Exception</t>
    <phoneticPr fontId="5"/>
  </si>
  <si>
    <t>Below error message is displayed</t>
    <phoneticPr fontId="5"/>
  </si>
  <si>
    <t>Errro Message</t>
    <phoneticPr fontId="5"/>
  </si>
  <si>
    <t>1</t>
    <phoneticPr fontId="1"/>
  </si>
  <si>
    <t>Header Text</t>
    <phoneticPr fontId="5"/>
  </si>
  <si>
    <t>Operation Button</t>
    <phoneticPr fontId="5"/>
  </si>
  <si>
    <t>Exception</t>
    <phoneticPr fontId="5"/>
  </si>
  <si>
    <t>Page Title</t>
    <phoneticPr fontId="5"/>
  </si>
  <si>
    <t>Session Timeout</t>
    <phoneticPr fontId="5"/>
  </si>
  <si>
    <t>JVS</t>
    <phoneticPr fontId="5"/>
  </si>
  <si>
    <t>Style = Times New Roman</t>
    <phoneticPr fontId="1"/>
  </si>
  <si>
    <t>Size = 14pts</t>
    <phoneticPr fontId="1"/>
  </si>
  <si>
    <t>Page Title</t>
    <phoneticPr fontId="1"/>
  </si>
  <si>
    <t>Fonts</t>
    <phoneticPr fontId="1"/>
  </si>
  <si>
    <t>1</t>
    <phoneticPr fontId="1"/>
  </si>
  <si>
    <t>2</t>
    <phoneticPr fontId="1"/>
  </si>
  <si>
    <t>3</t>
    <phoneticPr fontId="1"/>
  </si>
  <si>
    <t>Session Expire</t>
    <phoneticPr fontId="5"/>
  </si>
  <si>
    <t>Exception occurred</t>
    <phoneticPr fontId="5"/>
  </si>
  <si>
    <t>N</t>
  </si>
  <si>
    <t>OK</t>
  </si>
  <si>
    <t>[ JVS : WelcomeApplication ]</t>
    <phoneticPr fontId="8" type="noConversion"/>
  </si>
  <si>
    <t>index.jsp</t>
    <phoneticPr fontId="5"/>
  </si>
  <si>
    <t>Day 1</t>
    <phoneticPr fontId="5"/>
  </si>
  <si>
    <t>2</t>
    <phoneticPr fontId="1"/>
  </si>
  <si>
    <t>3</t>
    <phoneticPr fontId="1"/>
  </si>
  <si>
    <t>4</t>
    <phoneticPr fontId="1"/>
  </si>
  <si>
    <t>5</t>
    <phoneticPr fontId="1"/>
  </si>
  <si>
    <t>6</t>
    <phoneticPr fontId="1"/>
  </si>
  <si>
    <t>Struts 2 Welome Application</t>
  </si>
  <si>
    <t>1. Class WelcomeAction.java</t>
  </si>
  <si>
    <t>Properties : name</t>
  </si>
  <si>
    <t>Method execute</t>
  </si>
  <si>
    <t>Display a jsp page with a welcome message with name</t>
  </si>
  <si>
    <t>2. Create a JSP page with the url to call the above action.</t>
  </si>
  <si>
    <t>Use this page as the default page for your application. (ex:- index.jsp) i.e welcome file page in web.xml</t>
  </si>
  <si>
    <t>2</t>
    <phoneticPr fontId="5"/>
  </si>
  <si>
    <t>Input Screen</t>
    <phoneticPr fontId="1"/>
  </si>
  <si>
    <t>Output Screen</t>
    <phoneticPr fontId="1"/>
  </si>
  <si>
    <t>Input Screen with value entered</t>
    <phoneticPr fontId="1"/>
  </si>
  <si>
    <t>Varad Paralikar</t>
    <phoneticPr fontId="5"/>
  </si>
  <si>
    <t>Assignment1</t>
    <phoneticPr fontId="1"/>
  </si>
  <si>
    <t>Varad Paralikar</t>
    <phoneticPr fontId="1"/>
  </si>
  <si>
    <t>VP</t>
    <phoneticPr fontId="1"/>
  </si>
  <si>
    <t>Submit</t>
    <phoneticPr fontId="5"/>
  </si>
  <si>
    <t>No error message is displayed &amp; redirect to welcome.jsp page</t>
    <phoneticPr fontId="5"/>
  </si>
  <si>
    <t>Page will be redirect to ERROR Page</t>
    <phoneticPr fontId="5"/>
  </si>
  <si>
    <t>2</t>
    <phoneticPr fontId="1"/>
  </si>
  <si>
    <t>3</t>
    <phoneticPr fontId="1"/>
  </si>
  <si>
    <t>4</t>
    <phoneticPr fontId="1"/>
  </si>
  <si>
    <t>Submit Button Click</t>
    <phoneticPr fontId="5"/>
  </si>
  <si>
    <t>varadparalikar</t>
    <phoneticPr fontId="1"/>
  </si>
  <si>
    <t>Submit_Click</t>
    <phoneticPr fontId="5"/>
  </si>
  <si>
    <t>WelcomeAction.java</t>
    <phoneticPr fontId="5"/>
  </si>
  <si>
    <t>Page_Load</t>
    <phoneticPr fontId="1"/>
  </si>
  <si>
    <t>Struts And Hibernate Skillup</t>
    <phoneticPr fontId="5"/>
  </si>
  <si>
    <t>Name</t>
    <phoneticPr fontId="5"/>
  </si>
  <si>
    <t>○</t>
  </si>
  <si>
    <t>Project Code</t>
  </si>
  <si>
    <t>JVS</t>
    <phoneticPr fontId="19"/>
  </si>
  <si>
    <t>Creators Name</t>
  </si>
  <si>
    <t>Varad Paralikar</t>
    <phoneticPr fontId="19"/>
  </si>
  <si>
    <t>Date</t>
  </si>
  <si>
    <t>Module Code</t>
  </si>
  <si>
    <t>Page</t>
  </si>
  <si>
    <t>Check Conditions / Verification Content</t>
  </si>
  <si>
    <t xml:space="preserve">Test Case Number </t>
  </si>
  <si>
    <t>Input 
Conditions</t>
  </si>
  <si>
    <t>GoBack_Click</t>
    <phoneticPr fontId="19"/>
  </si>
  <si>
    <t>1 Go Back Button Click</t>
    <phoneticPr fontId="19"/>
  </si>
  <si>
    <t>Check Items</t>
  </si>
  <si>
    <t>Verification during program execution</t>
  </si>
  <si>
    <t>Test Status</t>
  </si>
  <si>
    <t>Condition Type</t>
  </si>
  <si>
    <t>Tested By</t>
  </si>
  <si>
    <t>VP</t>
    <phoneticPr fontId="19"/>
  </si>
  <si>
    <t>Test Date</t>
  </si>
  <si>
    <t>Test Result</t>
  </si>
  <si>
    <t>Bug Details</t>
  </si>
  <si>
    <t>Bug ID</t>
  </si>
  <si>
    <t>Bug Count</t>
  </si>
  <si>
    <t>Screen shoot 1:</t>
    <phoneticPr fontId="5"/>
  </si>
  <si>
    <t xml:space="preserve">Page Load </t>
    <phoneticPr fontId="5"/>
  </si>
  <si>
    <t>Screen shoot 2:</t>
    <phoneticPr fontId="5"/>
  </si>
  <si>
    <t xml:space="preserve">Error Message </t>
    <phoneticPr fontId="5"/>
  </si>
  <si>
    <t>Screen shoot 3:</t>
    <phoneticPr fontId="5"/>
  </si>
  <si>
    <t>GoBack_Click</t>
    <phoneticPr fontId="19"/>
  </si>
  <si>
    <t>Struts And Hibernate Skillup</t>
    <phoneticPr fontId="19"/>
  </si>
  <si>
    <t>Day1</t>
    <phoneticPr fontId="19"/>
  </si>
  <si>
    <t>Assignment1</t>
    <phoneticPr fontId="1"/>
  </si>
  <si>
    <t>1 Redirect To index.jsp Page</t>
    <phoneticPr fontId="19"/>
  </si>
  <si>
    <t>Focus will set on Name Input</t>
    <phoneticPr fontId="19"/>
  </si>
  <si>
    <t>welcome.jsp</t>
    <phoneticPr fontId="19"/>
  </si>
  <si>
    <t>GoBack_Click</t>
    <phoneticPr fontId="5"/>
  </si>
  <si>
    <t>Struts 2 Welcome Application</t>
    <phoneticPr fontId="5"/>
  </si>
  <si>
    <t>&lt;Struts 2 Welcome Application&gt;</t>
    <phoneticPr fontId="5"/>
  </si>
  <si>
    <t>Header Text</t>
    <phoneticPr fontId="5"/>
  </si>
  <si>
    <t>Header Text</t>
    <phoneticPr fontId="1"/>
  </si>
  <si>
    <t>Page Title</t>
    <phoneticPr fontId="1"/>
  </si>
  <si>
    <t>Welcome Message Page</t>
    <phoneticPr fontId="1"/>
  </si>
  <si>
    <t>&lt;Struts 2 Welcome Application&gt;</t>
    <phoneticPr fontId="1"/>
  </si>
  <si>
    <t>Below Messages are displayed</t>
    <phoneticPr fontId="1"/>
  </si>
  <si>
    <t>Welcome To Struts 2 Application</t>
    <phoneticPr fontId="1"/>
  </si>
  <si>
    <t>Name : &lt;name&gt;</t>
    <phoneticPr fontId="1"/>
  </si>
  <si>
    <t>A</t>
  </si>
  <si>
    <t>3</t>
    <phoneticPr fontId="5"/>
  </si>
  <si>
    <t>Input Data in input box</t>
    <phoneticPr fontId="5"/>
  </si>
  <si>
    <t>Output welcome page</t>
    <phoneticPr fontId="5"/>
  </si>
  <si>
    <t>Please fill in this field</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</si>
</sst>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scheme val="minor"/>
    </font>
    <font>
      <sz val="6"/>
      <name val="ＭＳ Ｐゴシック"/>
      <family val="3"/>
      <charset val="128"/>
      <scheme val="minor"/>
    </font>
    <font>
      <b/>
      <sz val="11"/>
      <color indexed="12"/>
      <name val="Times New Roman"/>
      <family val="1"/>
    </font>
    <font>
      <sz val="10"/>
      <name val="Arial"/>
      <family val="2"/>
    </font>
    <font>
      <sz val="11"/>
      <name val="Times New Roman"/>
      <family val="1"/>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明朝"/>
      <family val="1"/>
      <charset val="128"/>
    </font>
    <font>
      <sz val="9"/>
      <name val="ＭＳ Ｐゴシック"/>
      <family val="3"/>
      <charset val="128"/>
    </font>
    <font>
      <sz val="8"/>
      <color indexed="81"/>
      <name val="Tahoma"/>
      <family val="2"/>
    </font>
    <font>
      <b/>
      <sz val="10"/>
      <color indexed="12"/>
      <name val="Arial"/>
      <family val="2"/>
    </font>
    <font>
      <b/>
      <sz val="11"/>
      <color theme="1"/>
      <name val="Times New Roman"/>
      <family val="1"/>
    </font>
    <font>
      <sz val="14"/>
      <name val="ＭＳ Ｐゴシック"/>
      <family val="3"/>
      <charset val="128"/>
    </font>
    <font>
      <sz val="14"/>
      <name val="Times New Roman"/>
      <family val="1"/>
    </font>
    <font>
      <sz val="6"/>
      <name val="ＭＳ Ｐゴシック"/>
      <family val="2"/>
      <charset val="128"/>
      <scheme val="minor"/>
    </font>
    <font>
      <sz val="14"/>
      <color theme="1"/>
      <name val="Times New Roman"/>
      <family val="1"/>
    </font>
    <font>
      <sz val="8"/>
      <color indexed="8"/>
      <name val="Tahoma"/>
      <family val="2"/>
      <charset val="128"/>
    </font>
    <font>
      <b/>
      <sz val="8"/>
      <color indexed="8"/>
      <name val="Tahoma"/>
      <family val="2"/>
      <charset val="128"/>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diagonal/>
    </border>
    <border>
      <left style="medium">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8"/>
      </left>
      <right style="thin">
        <color indexed="8"/>
      </right>
      <top style="medium">
        <color indexed="8"/>
      </top>
      <bottom/>
      <diagonal/>
    </border>
    <border>
      <left style="hair">
        <color indexed="8"/>
      </left>
      <right style="hair">
        <color indexed="8"/>
      </right>
      <top/>
      <bottom/>
      <diagonal/>
    </border>
    <border>
      <left style="thin">
        <color indexed="8"/>
      </left>
      <right/>
      <top style="thin">
        <color indexed="8"/>
      </top>
      <bottom/>
      <diagonal/>
    </border>
    <border>
      <left style="thin">
        <color indexed="8"/>
      </left>
      <right style="medium">
        <color indexed="64"/>
      </right>
      <top style="thin">
        <color indexed="8"/>
      </top>
      <bottom/>
      <diagonal/>
    </border>
    <border>
      <left style="thin">
        <color indexed="8"/>
      </left>
      <right style="thin">
        <color indexed="8"/>
      </right>
      <top/>
      <bottom style="medium">
        <color indexed="8"/>
      </bottom>
      <diagonal/>
    </border>
    <border>
      <left style="thin">
        <color indexed="8"/>
      </left>
      <right style="thin">
        <color indexed="8"/>
      </right>
      <top/>
      <bottom style="thin">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
      <left/>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s>
  <cellStyleXfs count="9">
    <xf numFmtId="0" fontId="0" fillId="0" borderId="0"/>
    <xf numFmtId="0" fontId="3" fillId="0" borderId="0"/>
    <xf numFmtId="0" fontId="6" fillId="0" borderId="0"/>
    <xf numFmtId="9" fontId="6" fillId="0" borderId="0" applyFont="0" applyFill="0" applyBorder="0" applyAlignment="0" applyProtection="0">
      <alignment vertical="center"/>
    </xf>
    <xf numFmtId="0" fontId="6" fillId="0" borderId="0">
      <alignment vertical="center"/>
    </xf>
    <xf numFmtId="0" fontId="6" fillId="0" borderId="0"/>
    <xf numFmtId="0" fontId="6" fillId="0" borderId="0"/>
    <xf numFmtId="0" fontId="3" fillId="0" borderId="0"/>
    <xf numFmtId="0" fontId="6" fillId="0" borderId="0"/>
  </cellStyleXfs>
  <cellXfs count="305">
    <xf numFmtId="0" fontId="0" fillId="0" borderId="0" xfId="0"/>
    <xf numFmtId="0" fontId="4" fillId="0" borderId="0" xfId="1" applyFont="1" applyAlignment="1">
      <alignment horizontal="center" vertical="center" wrapText="1"/>
    </xf>
    <xf numFmtId="0" fontId="4" fillId="0" borderId="0" xfId="1" applyFont="1" applyAlignment="1">
      <alignment vertical="center"/>
    </xf>
    <xf numFmtId="0" fontId="4" fillId="0" borderId="0" xfId="1" applyFont="1" applyAlignment="1">
      <alignment horizontal="center" vertical="center"/>
    </xf>
    <xf numFmtId="176" fontId="4" fillId="0" borderId="0" xfId="1" applyNumberFormat="1" applyFont="1" applyFill="1" applyBorder="1" applyAlignment="1">
      <alignment horizontal="center" vertical="center"/>
    </xf>
    <xf numFmtId="176" fontId="4" fillId="0" borderId="0" xfId="1" applyNumberFormat="1" applyFont="1" applyFill="1" applyBorder="1" applyAlignment="1">
      <alignment horizontal="left" vertical="center"/>
    </xf>
    <xf numFmtId="0" fontId="4" fillId="0" borderId="0" xfId="1" applyFont="1" applyFill="1" applyAlignment="1">
      <alignment horizontal="center" vertical="center"/>
    </xf>
    <xf numFmtId="176" fontId="9" fillId="0" borderId="3" xfId="1" applyNumberFormat="1" applyFont="1" applyFill="1" applyBorder="1" applyAlignment="1">
      <alignment horizontal="center" vertical="center"/>
    </xf>
    <xf numFmtId="176" fontId="9" fillId="0" borderId="3" xfId="1" applyNumberFormat="1" applyFont="1" applyFill="1" applyBorder="1" applyAlignment="1">
      <alignment horizontal="left" vertical="center"/>
    </xf>
    <xf numFmtId="176" fontId="9" fillId="0" borderId="9" xfId="1" applyNumberFormat="1" applyFont="1" applyFill="1" applyBorder="1" applyAlignment="1">
      <alignment horizontal="left" vertical="center"/>
    </xf>
    <xf numFmtId="176" fontId="9" fillId="0" borderId="9" xfId="1" applyNumberFormat="1" applyFont="1" applyFill="1" applyBorder="1" applyAlignment="1">
      <alignment horizontal="center" vertical="center"/>
    </xf>
    <xf numFmtId="0" fontId="9" fillId="0" borderId="0" xfId="1" applyFont="1" applyFill="1" applyBorder="1" applyAlignment="1">
      <alignment horizontal="center" vertical="center"/>
    </xf>
    <xf numFmtId="176" fontId="4" fillId="0" borderId="0" xfId="1" applyNumberFormat="1" applyFont="1" applyAlignment="1">
      <alignment horizontal="center" vertical="center" wrapText="1"/>
    </xf>
    <xf numFmtId="49" fontId="10" fillId="0" borderId="0" xfId="4" applyNumberFormat="1" applyFont="1" applyFill="1" applyBorder="1">
      <alignment vertical="center"/>
    </xf>
    <xf numFmtId="49" fontId="10" fillId="0" borderId="13" xfId="4" applyNumberFormat="1" applyFont="1" applyFill="1" applyBorder="1" applyAlignment="1">
      <alignment vertical="center"/>
    </xf>
    <xf numFmtId="49" fontId="10" fillId="0" borderId="0" xfId="4" applyNumberFormat="1" applyFont="1" applyFill="1">
      <alignment vertical="center"/>
    </xf>
    <xf numFmtId="49" fontId="10" fillId="0" borderId="19" xfId="4" applyNumberFormat="1" applyFont="1" applyFill="1" applyBorder="1" applyAlignment="1">
      <alignment vertical="center"/>
    </xf>
    <xf numFmtId="49" fontId="10" fillId="0" borderId="4" xfId="4" applyNumberFormat="1" applyFont="1" applyFill="1" applyBorder="1" applyAlignment="1"/>
    <xf numFmtId="49" fontId="10" fillId="0" borderId="5" xfId="4" applyNumberFormat="1" applyFont="1" applyFill="1" applyBorder="1" applyAlignment="1"/>
    <xf numFmtId="49" fontId="10" fillId="0" borderId="24" xfId="4" applyNumberFormat="1" applyFont="1" applyFill="1" applyBorder="1" applyAlignment="1">
      <alignment horizontal="right" vertical="top" wrapText="1"/>
    </xf>
    <xf numFmtId="176" fontId="10" fillId="0" borderId="4" xfId="4" applyNumberFormat="1" applyFont="1" applyFill="1" applyBorder="1" applyAlignment="1">
      <alignment horizontal="center" vertical="center"/>
    </xf>
    <xf numFmtId="176" fontId="10" fillId="0" borderId="25" xfId="4" applyNumberFormat="1" applyFont="1" applyFill="1" applyBorder="1" applyAlignment="1">
      <alignment horizontal="center" vertical="center"/>
    </xf>
    <xf numFmtId="176" fontId="10" fillId="0" borderId="26" xfId="4" applyNumberFormat="1" applyFont="1" applyFill="1" applyBorder="1" applyAlignment="1">
      <alignment horizontal="center" vertical="center"/>
    </xf>
    <xf numFmtId="49" fontId="10" fillId="0" borderId="13" xfId="2" applyNumberFormat="1" applyFont="1" applyFill="1" applyBorder="1" applyAlignment="1">
      <alignment horizontal="center" vertical="top" wrapText="1"/>
    </xf>
    <xf numFmtId="49" fontId="10" fillId="0" borderId="17" xfId="2" applyNumberFormat="1" applyFont="1" applyFill="1" applyBorder="1" applyAlignment="1">
      <alignment horizontal="center" vertical="top" wrapText="1"/>
    </xf>
    <xf numFmtId="49" fontId="10" fillId="0" borderId="18" xfId="2" applyNumberFormat="1" applyFont="1" applyFill="1" applyBorder="1" applyAlignment="1">
      <alignment horizontal="center" vertical="top" wrapText="1"/>
    </xf>
    <xf numFmtId="49" fontId="10" fillId="0" borderId="0" xfId="4" applyNumberFormat="1" applyFont="1" applyFill="1" applyAlignment="1">
      <alignment vertical="center" wrapText="1"/>
    </xf>
    <xf numFmtId="49" fontId="12" fillId="0" borderId="31" xfId="2" applyNumberFormat="1" applyFont="1" applyFill="1" applyBorder="1" applyAlignment="1">
      <alignment horizontal="center" vertical="top" wrapText="1"/>
    </xf>
    <xf numFmtId="49" fontId="10" fillId="0" borderId="31" xfId="2" applyNumberFormat="1" applyFont="1" applyFill="1" applyBorder="1" applyAlignment="1">
      <alignment horizontal="center" vertical="top" wrapText="1"/>
    </xf>
    <xf numFmtId="49" fontId="10" fillId="0" borderId="32" xfId="2" applyNumberFormat="1" applyFont="1" applyFill="1" applyBorder="1" applyAlignment="1">
      <alignment horizontal="center" vertical="top" wrapText="1"/>
    </xf>
    <xf numFmtId="49" fontId="10" fillId="0" borderId="0" xfId="2" applyNumberFormat="1" applyFont="1" applyFill="1" applyBorder="1" applyAlignment="1">
      <alignment horizontal="left" vertical="top" wrapText="1"/>
    </xf>
    <xf numFmtId="49" fontId="12" fillId="0" borderId="30" xfId="2" applyNumberFormat="1" applyFont="1" applyFill="1" applyBorder="1" applyAlignment="1">
      <alignment horizontal="center" vertical="center" wrapText="1"/>
    </xf>
    <xf numFmtId="49" fontId="10" fillId="0" borderId="31" xfId="2" applyNumberFormat="1" applyFont="1" applyFill="1" applyBorder="1" applyAlignment="1">
      <alignment horizontal="center" vertical="center" wrapText="1"/>
    </xf>
    <xf numFmtId="49" fontId="10" fillId="0" borderId="32" xfId="2" applyNumberFormat="1" applyFont="1" applyFill="1" applyBorder="1" applyAlignment="1">
      <alignment horizontal="center" vertical="center" wrapText="1"/>
    </xf>
    <xf numFmtId="49" fontId="10" fillId="0" borderId="30" xfId="2" applyNumberFormat="1" applyFont="1" applyFill="1" applyBorder="1" applyAlignment="1">
      <alignment horizontal="center" vertical="center" wrapText="1"/>
    </xf>
    <xf numFmtId="49" fontId="12" fillId="0" borderId="31" xfId="2" applyNumberFormat="1" applyFont="1" applyFill="1" applyBorder="1" applyAlignment="1">
      <alignment horizontal="center" vertical="center" wrapText="1"/>
    </xf>
    <xf numFmtId="49" fontId="12" fillId="0" borderId="7" xfId="2" applyNumberFormat="1" applyFont="1" applyFill="1" applyBorder="1" applyAlignment="1">
      <alignment horizontal="left" vertical="top" wrapText="1"/>
    </xf>
    <xf numFmtId="49" fontId="10" fillId="0" borderId="35" xfId="2" applyNumberFormat="1" applyFont="1" applyFill="1" applyBorder="1" applyAlignment="1">
      <alignment vertical="top" wrapText="1"/>
    </xf>
    <xf numFmtId="49" fontId="10" fillId="0" borderId="37" xfId="2" applyNumberFormat="1" applyFont="1" applyFill="1" applyBorder="1" applyAlignment="1">
      <alignment vertical="top" wrapText="1"/>
    </xf>
    <xf numFmtId="49" fontId="10" fillId="0" borderId="13" xfId="2" applyNumberFormat="1" applyFont="1" applyFill="1" applyBorder="1" applyAlignment="1">
      <alignment horizontal="center" vertical="center" wrapText="1"/>
    </xf>
    <xf numFmtId="49" fontId="10" fillId="0" borderId="17" xfId="2" applyNumberFormat="1" applyFont="1" applyFill="1" applyBorder="1" applyAlignment="1">
      <alignment horizontal="center" vertical="center" wrapText="1"/>
    </xf>
    <xf numFmtId="49" fontId="10" fillId="0" borderId="18" xfId="2" applyNumberFormat="1" applyFont="1" applyFill="1" applyBorder="1" applyAlignment="1">
      <alignment horizontal="center" vertical="center" wrapText="1"/>
    </xf>
    <xf numFmtId="49" fontId="10" fillId="0" borderId="34" xfId="6" applyNumberFormat="1" applyFont="1" applyFill="1" applyBorder="1" applyAlignment="1">
      <alignment wrapText="1"/>
    </xf>
    <xf numFmtId="49" fontId="10" fillId="0" borderId="36" xfId="6" applyNumberFormat="1" applyFont="1" applyFill="1" applyBorder="1" applyAlignment="1">
      <alignment wrapText="1"/>
    </xf>
    <xf numFmtId="49" fontId="10" fillId="0" borderId="1" xfId="6" applyNumberFormat="1" applyFont="1" applyFill="1" applyBorder="1" applyAlignment="1">
      <alignment horizontal="left" wrapText="1"/>
    </xf>
    <xf numFmtId="49" fontId="10" fillId="0" borderId="39" xfId="2" applyNumberFormat="1" applyFont="1" applyFill="1" applyBorder="1" applyAlignment="1">
      <alignment horizontal="center" vertical="center" wrapText="1"/>
    </xf>
    <xf numFmtId="49" fontId="10" fillId="0" borderId="34" xfId="2" applyNumberFormat="1" applyFont="1" applyFill="1" applyBorder="1" applyAlignment="1">
      <alignment horizontal="center" vertical="center" wrapText="1"/>
    </xf>
    <xf numFmtId="49" fontId="12" fillId="0" borderId="34" xfId="2" applyNumberFormat="1" applyFont="1" applyFill="1" applyBorder="1" applyAlignment="1">
      <alignment horizontal="center" vertical="center" wrapText="1"/>
    </xf>
    <xf numFmtId="49" fontId="10" fillId="0" borderId="40" xfId="2" applyNumberFormat="1" applyFont="1" applyFill="1" applyBorder="1" applyAlignment="1">
      <alignment horizontal="center" vertical="center" wrapText="1"/>
    </xf>
    <xf numFmtId="49" fontId="10" fillId="0" borderId="19" xfId="2" applyNumberFormat="1" applyFont="1" applyFill="1" applyBorder="1" applyAlignment="1">
      <alignment horizontal="center" vertical="center" wrapText="1"/>
    </xf>
    <xf numFmtId="49" fontId="10" fillId="0" borderId="42" xfId="2" applyNumberFormat="1" applyFont="1" applyFill="1" applyBorder="1" applyAlignment="1">
      <alignment horizontal="center" vertical="center" wrapText="1"/>
    </xf>
    <xf numFmtId="49" fontId="12" fillId="0" borderId="42" xfId="2" applyNumberFormat="1" applyFont="1" applyFill="1" applyBorder="1" applyAlignment="1">
      <alignment horizontal="center" vertical="center" wrapText="1"/>
    </xf>
    <xf numFmtId="49" fontId="10" fillId="0" borderId="43" xfId="2" applyNumberFormat="1" applyFont="1" applyFill="1" applyBorder="1" applyAlignment="1">
      <alignment horizontal="center" vertical="center" wrapText="1"/>
    </xf>
    <xf numFmtId="49" fontId="10" fillId="0" borderId="14" xfId="4" applyNumberFormat="1" applyFont="1" applyFill="1" applyBorder="1" applyAlignment="1">
      <alignment horizontal="center" vertical="center" wrapText="1"/>
    </xf>
    <xf numFmtId="49" fontId="10" fillId="0" borderId="13" xfId="4" applyNumberFormat="1" applyFont="1" applyFill="1" applyBorder="1" applyAlignment="1">
      <alignment horizontal="center" vertical="center" wrapText="1"/>
    </xf>
    <xf numFmtId="49" fontId="10" fillId="0" borderId="17" xfId="4" applyNumberFormat="1" applyFont="1" applyFill="1" applyBorder="1" applyAlignment="1">
      <alignment horizontal="center" vertical="center" wrapText="1"/>
    </xf>
    <xf numFmtId="49" fontId="10" fillId="0" borderId="18" xfId="4" applyNumberFormat="1" applyFont="1" applyFill="1" applyBorder="1" applyAlignment="1">
      <alignment horizontal="center" vertical="center" wrapText="1"/>
    </xf>
    <xf numFmtId="49" fontId="10" fillId="0" borderId="10" xfId="4" applyNumberFormat="1" applyFont="1" applyFill="1" applyBorder="1" applyAlignment="1">
      <alignment horizontal="center" vertical="center" wrapText="1"/>
    </xf>
    <xf numFmtId="49" fontId="10" fillId="0" borderId="30" xfId="4" applyNumberFormat="1" applyFont="1" applyFill="1" applyBorder="1" applyAlignment="1">
      <alignment horizontal="center" vertical="center" wrapText="1"/>
    </xf>
    <xf numFmtId="49" fontId="10" fillId="0" borderId="31" xfId="4" applyNumberFormat="1" applyFont="1" applyFill="1" applyBorder="1" applyAlignment="1">
      <alignment horizontal="center" vertical="center" wrapText="1"/>
    </xf>
    <xf numFmtId="49" fontId="10" fillId="0" borderId="32" xfId="4" applyNumberFormat="1" applyFont="1" applyFill="1" applyBorder="1" applyAlignment="1">
      <alignment horizontal="center" vertical="center" wrapText="1"/>
    </xf>
    <xf numFmtId="177" fontId="10" fillId="0" borderId="30" xfId="4" applyNumberFormat="1" applyFont="1" applyFill="1" applyBorder="1" applyAlignment="1">
      <alignment horizontal="center" vertical="center" wrapText="1"/>
    </xf>
    <xf numFmtId="177" fontId="10" fillId="0" borderId="31" xfId="4" applyNumberFormat="1" applyFont="1" applyFill="1" applyBorder="1" applyAlignment="1">
      <alignment horizontal="center" vertical="center" wrapText="1"/>
    </xf>
    <xf numFmtId="177" fontId="10" fillId="0" borderId="32"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31" xfId="4" applyNumberFormat="1" applyFont="1" applyFill="1" applyBorder="1" applyAlignment="1">
      <alignment horizontal="center" vertical="center" wrapText="1"/>
    </xf>
    <xf numFmtId="49" fontId="10" fillId="0" borderId="45" xfId="4" applyNumberFormat="1" applyFont="1" applyFill="1" applyBorder="1" applyAlignment="1">
      <alignment horizontal="center" vertical="center" wrapText="1"/>
    </xf>
    <xf numFmtId="49" fontId="10" fillId="0" borderId="34" xfId="4" applyNumberFormat="1" applyFont="1" applyFill="1" applyBorder="1" applyAlignment="1">
      <alignment horizontal="center" vertical="center" wrapText="1"/>
    </xf>
    <xf numFmtId="49" fontId="10" fillId="0" borderId="40" xfId="4" applyNumberFormat="1" applyFont="1" applyFill="1" applyBorder="1" applyAlignment="1">
      <alignment horizontal="center" vertical="center" wrapText="1"/>
    </xf>
    <xf numFmtId="0" fontId="10" fillId="0" borderId="46" xfId="4" applyNumberFormat="1" applyFont="1" applyFill="1" applyBorder="1" applyAlignment="1">
      <alignment horizontal="center" vertical="center" wrapText="1"/>
    </xf>
    <xf numFmtId="0" fontId="10" fillId="0" borderId="42" xfId="4" applyNumberFormat="1" applyFont="1" applyFill="1" applyBorder="1" applyAlignment="1">
      <alignment horizontal="center" vertical="center" wrapText="1"/>
    </xf>
    <xf numFmtId="0" fontId="10" fillId="0" borderId="43" xfId="4" applyNumberFormat="1" applyFont="1" applyFill="1" applyBorder="1" applyAlignment="1">
      <alignment horizontal="center" vertical="center" wrapText="1"/>
    </xf>
    <xf numFmtId="49" fontId="10" fillId="0" borderId="0" xfId="4" applyNumberFormat="1" applyFont="1" applyFill="1" applyAlignment="1">
      <alignment horizontal="center" vertical="center" wrapText="1"/>
    </xf>
    <xf numFmtId="49" fontId="10" fillId="0" borderId="28" xfId="4" applyNumberFormat="1" applyFont="1" applyFill="1" applyBorder="1" applyAlignment="1">
      <alignment horizontal="center" vertical="center" wrapText="1"/>
    </xf>
    <xf numFmtId="49" fontId="10" fillId="0" borderId="0" xfId="4" applyNumberFormat="1" applyFont="1" applyFill="1" applyBorder="1" applyAlignment="1">
      <alignment horizontal="center" vertical="center" wrapText="1"/>
    </xf>
    <xf numFmtId="49" fontId="10" fillId="0" borderId="0" xfId="4" applyNumberFormat="1" applyFont="1" applyFill="1" applyBorder="1" applyAlignment="1">
      <alignment vertical="center" wrapText="1"/>
    </xf>
    <xf numFmtId="49" fontId="10" fillId="0" borderId="0" xfId="4" applyNumberFormat="1" applyFont="1" applyFill="1" applyBorder="1" applyAlignment="1">
      <alignment horizontal="center" vertical="center"/>
    </xf>
    <xf numFmtId="49" fontId="13" fillId="0" borderId="17" xfId="2" applyNumberFormat="1" applyFont="1" applyFill="1" applyBorder="1" applyAlignment="1">
      <alignment horizontal="center" vertical="top" wrapText="1"/>
    </xf>
    <xf numFmtId="49" fontId="13" fillId="0" borderId="18" xfId="2" applyNumberFormat="1" applyFont="1" applyFill="1" applyBorder="1" applyAlignment="1">
      <alignment horizontal="center" vertical="top" wrapText="1"/>
    </xf>
    <xf numFmtId="49" fontId="13" fillId="0" borderId="30" xfId="2" applyNumberFormat="1" applyFont="1" applyFill="1" applyBorder="1" applyAlignment="1">
      <alignment horizontal="center" vertical="top" wrapText="1"/>
    </xf>
    <xf numFmtId="49" fontId="13" fillId="0" borderId="31" xfId="2" applyNumberFormat="1" applyFont="1" applyFill="1" applyBorder="1" applyAlignment="1">
      <alignment horizontal="center" vertical="top" wrapText="1"/>
    </xf>
    <xf numFmtId="49" fontId="13" fillId="0" borderId="32" xfId="2" applyNumberFormat="1" applyFont="1" applyFill="1" applyBorder="1" applyAlignment="1">
      <alignment horizontal="center" vertical="top"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0" fillId="0" borderId="36" xfId="2" applyNumberFormat="1" applyFont="1" applyFill="1" applyBorder="1" applyAlignment="1">
      <alignment vertical="top" wrapText="1"/>
    </xf>
    <xf numFmtId="49" fontId="13" fillId="0" borderId="13" xfId="2" applyNumberFormat="1" applyFont="1" applyFill="1" applyBorder="1" applyAlignment="1">
      <alignment horizontal="center" vertical="center" wrapText="1"/>
    </xf>
    <xf numFmtId="49" fontId="13" fillId="0" borderId="17" xfId="2" applyNumberFormat="1" applyFont="1" applyFill="1" applyBorder="1" applyAlignment="1">
      <alignment horizontal="center" vertical="center" wrapText="1"/>
    </xf>
    <xf numFmtId="49" fontId="13" fillId="0" borderId="18" xfId="2" applyNumberFormat="1" applyFont="1" applyFill="1" applyBorder="1" applyAlignment="1">
      <alignment horizontal="center" vertical="center" wrapText="1"/>
    </xf>
    <xf numFmtId="49" fontId="10" fillId="0" borderId="47" xfId="2" applyNumberFormat="1" applyFont="1" applyFill="1" applyBorder="1" applyAlignment="1">
      <alignment horizontal="left" vertical="top" wrapText="1"/>
    </xf>
    <xf numFmtId="49" fontId="10" fillId="0" borderId="34" xfId="4" applyNumberFormat="1" applyFont="1" applyFill="1" applyBorder="1" applyAlignment="1">
      <alignment vertical="center" wrapText="1"/>
    </xf>
    <xf numFmtId="49" fontId="13" fillId="0" borderId="34" xfId="2" applyNumberFormat="1" applyFont="1" applyFill="1" applyBorder="1" applyAlignment="1">
      <alignment horizontal="center" vertical="center" wrapText="1"/>
    </xf>
    <xf numFmtId="49" fontId="13" fillId="0" borderId="40" xfId="2" applyNumberFormat="1" applyFont="1" applyFill="1" applyBorder="1" applyAlignment="1">
      <alignment horizontal="center" vertical="center" wrapText="1"/>
    </xf>
    <xf numFmtId="49" fontId="10" fillId="0" borderId="31" xfId="4" applyNumberFormat="1" applyFont="1" applyFill="1" applyBorder="1" applyAlignment="1">
      <alignment horizontal="center" vertical="center" wrapText="1"/>
    </xf>
    <xf numFmtId="0" fontId="15" fillId="0" borderId="0" xfId="7" applyFont="1" applyAlignment="1">
      <alignment vertical="top" wrapText="1"/>
    </xf>
    <xf numFmtId="0" fontId="0" fillId="0" borderId="0" xfId="7" applyFont="1" applyAlignment="1">
      <alignment vertical="top" wrapText="1"/>
    </xf>
    <xf numFmtId="0" fontId="3" fillId="0" borderId="0" xfId="7" applyNumberFormat="1" applyFont="1" applyAlignment="1">
      <alignment vertical="top" wrapText="1"/>
    </xf>
    <xf numFmtId="0" fontId="0" fillId="0" borderId="0" xfId="7" applyNumberFormat="1" applyFont="1" applyAlignment="1">
      <alignment vertical="top" wrapText="1"/>
    </xf>
    <xf numFmtId="0" fontId="3" fillId="0" borderId="0" xfId="7" applyFont="1" applyAlignment="1">
      <alignment vertical="top" wrapText="1"/>
    </xf>
    <xf numFmtId="0" fontId="0" fillId="0" borderId="0" xfId="0" applyProtection="1"/>
    <xf numFmtId="0" fontId="16" fillId="0" borderId="0" xfId="0" applyFont="1"/>
    <xf numFmtId="49" fontId="17" fillId="0" borderId="31" xfId="8" applyNumberFormat="1" applyFont="1" applyFill="1" applyBorder="1" applyAlignment="1">
      <alignment horizontal="center" vertical="center" wrapText="1"/>
    </xf>
    <xf numFmtId="49" fontId="17" fillId="0" borderId="31" xfId="8" applyNumberFormat="1" applyFont="1" applyFill="1" applyBorder="1" applyAlignment="1">
      <alignment horizontal="center" wrapText="1"/>
    </xf>
    <xf numFmtId="49" fontId="18" fillId="7" borderId="49" xfId="4" applyNumberFormat="1" applyFont="1" applyFill="1" applyBorder="1" applyAlignment="1">
      <alignment vertical="center"/>
    </xf>
    <xf numFmtId="49" fontId="17" fillId="0" borderId="0" xfId="4" applyNumberFormat="1" applyFont="1" applyFill="1">
      <alignment vertical="center"/>
    </xf>
    <xf numFmtId="49" fontId="18" fillId="7" borderId="53" xfId="4" applyNumberFormat="1" applyFont="1" applyFill="1" applyBorder="1" applyAlignment="1">
      <alignment vertical="center"/>
    </xf>
    <xf numFmtId="49" fontId="17" fillId="0" borderId="54" xfId="4" applyNumberFormat="1" applyFont="1" applyFill="1" applyBorder="1" applyAlignment="1">
      <alignment horizontal="center" vertical="center" wrapText="1"/>
    </xf>
    <xf numFmtId="49" fontId="20" fillId="0" borderId="58" xfId="4" applyNumberFormat="1" applyFont="1" applyFill="1" applyBorder="1" applyAlignment="1"/>
    <xf numFmtId="49" fontId="17" fillId="0" borderId="55" xfId="4" applyNumberFormat="1" applyFont="1" applyFill="1" applyBorder="1" applyAlignment="1"/>
    <xf numFmtId="49" fontId="20" fillId="0" borderId="0" xfId="4" applyNumberFormat="1" applyFont="1" applyFill="1" applyBorder="1" applyAlignment="1">
      <alignment horizontal="right" vertical="top" wrapText="1"/>
    </xf>
    <xf numFmtId="176" fontId="18" fillId="0" borderId="59" xfId="4" applyNumberFormat="1" applyFont="1" applyFill="1" applyBorder="1" applyAlignment="1">
      <alignment horizontal="center" vertical="center"/>
    </xf>
    <xf numFmtId="176" fontId="18" fillId="0" borderId="60" xfId="4" applyNumberFormat="1" applyFont="1" applyFill="1" applyBorder="1" applyAlignment="1">
      <alignment horizontal="center" vertical="center"/>
    </xf>
    <xf numFmtId="176" fontId="18" fillId="0" borderId="61" xfId="4" applyNumberFormat="1" applyFont="1" applyFill="1" applyBorder="1" applyAlignment="1">
      <alignment horizontal="center" vertical="center"/>
    </xf>
    <xf numFmtId="49" fontId="17" fillId="0" borderId="50" xfId="8" applyNumberFormat="1" applyFont="1" applyFill="1" applyBorder="1" applyAlignment="1">
      <alignment horizontal="center" vertical="top" wrapText="1"/>
    </xf>
    <xf numFmtId="49" fontId="17" fillId="0" borderId="52" xfId="8"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67" xfId="8" applyNumberFormat="1" applyFont="1" applyFill="1" applyBorder="1" applyAlignment="1">
      <alignment horizontal="center" vertical="center" wrapText="1"/>
    </xf>
    <xf numFmtId="49" fontId="17" fillId="0" borderId="68" xfId="8" applyNumberFormat="1" applyFont="1" applyFill="1" applyBorder="1" applyAlignment="1">
      <alignment horizontal="center" vertical="center" wrapText="1"/>
    </xf>
    <xf numFmtId="49" fontId="17" fillId="0" borderId="68" xfId="8" applyNumberFormat="1" applyFont="1" applyFill="1" applyBorder="1" applyAlignment="1">
      <alignment horizontal="center" vertical="top" wrapText="1"/>
    </xf>
    <xf numFmtId="49" fontId="17" fillId="0" borderId="69" xfId="8" applyNumberFormat="1" applyFont="1" applyFill="1" applyBorder="1" applyAlignment="1">
      <alignment horizontal="center" vertical="top" wrapText="1"/>
    </xf>
    <xf numFmtId="49" fontId="17" fillId="0" borderId="0" xfId="8" applyNumberFormat="1" applyFont="1" applyFill="1" applyBorder="1" applyAlignment="1">
      <alignment horizontal="left" vertical="top" wrapText="1"/>
    </xf>
    <xf numFmtId="49" fontId="17" fillId="0" borderId="70" xfId="8" applyNumberFormat="1" applyFont="1" applyFill="1" applyBorder="1" applyAlignment="1">
      <alignment horizontal="center" vertical="center" wrapText="1"/>
    </xf>
    <xf numFmtId="49" fontId="17" fillId="0" borderId="69" xfId="8" applyNumberFormat="1" applyFont="1" applyFill="1" applyBorder="1" applyAlignment="1">
      <alignment horizontal="center" vertical="center" wrapText="1"/>
    </xf>
    <xf numFmtId="49" fontId="17" fillId="0" borderId="63" xfId="8" applyNumberFormat="1" applyFont="1" applyFill="1" applyBorder="1" applyAlignment="1">
      <alignment horizontal="center" vertical="center" wrapText="1"/>
    </xf>
    <xf numFmtId="49" fontId="17" fillId="0" borderId="74" xfId="8" applyNumberFormat="1" applyFont="1" applyFill="1" applyBorder="1" applyAlignment="1">
      <alignment horizontal="center" vertical="center" wrapText="1"/>
    </xf>
    <xf numFmtId="49" fontId="17" fillId="0" borderId="50" xfId="8" applyNumberFormat="1" applyFont="1" applyFill="1" applyBorder="1" applyAlignment="1">
      <alignment horizontal="center" vertical="center" wrapText="1"/>
    </xf>
    <xf numFmtId="49" fontId="17" fillId="0" borderId="52" xfId="8"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8" xfId="8" applyNumberFormat="1" applyFont="1" applyFill="1" applyBorder="1" applyAlignment="1">
      <alignment horizontal="center" vertical="center" wrapText="1"/>
    </xf>
    <xf numFmtId="49" fontId="17" fillId="0" borderId="79" xfId="8" applyNumberFormat="1" applyFont="1" applyFill="1" applyBorder="1" applyAlignment="1">
      <alignment horizontal="center" vertical="center" wrapText="1"/>
    </xf>
    <xf numFmtId="49" fontId="17" fillId="0" borderId="54" xfId="8" applyNumberFormat="1" applyFont="1" applyFill="1" applyBorder="1" applyAlignment="1">
      <alignment horizontal="center" vertical="center" wrapText="1"/>
    </xf>
    <xf numFmtId="49" fontId="17" fillId="0" borderId="57" xfId="8"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8" fillId="0" borderId="63" xfId="4" applyNumberFormat="1" applyFont="1" applyFill="1" applyBorder="1" applyAlignment="1">
      <alignment horizontal="center" vertical="center" wrapText="1"/>
    </xf>
    <xf numFmtId="49" fontId="17" fillId="0" borderId="50" xfId="4" applyNumberFormat="1" applyFont="1" applyFill="1" applyBorder="1" applyAlignment="1">
      <alignment horizontal="center" vertical="center" wrapText="1"/>
    </xf>
    <xf numFmtId="49" fontId="17" fillId="0" borderId="52" xfId="4" applyNumberFormat="1" applyFont="1" applyFill="1" applyBorder="1" applyAlignment="1">
      <alignment horizontal="center" vertical="center" wrapText="1"/>
    </xf>
    <xf numFmtId="49" fontId="17" fillId="0" borderId="81" xfId="4" applyNumberFormat="1" applyFont="1" applyFill="1" applyBorder="1" applyAlignment="1">
      <alignment horizontal="center" vertical="center" wrapText="1"/>
    </xf>
    <xf numFmtId="49" fontId="17" fillId="0" borderId="70" xfId="4" applyNumberFormat="1" applyFont="1" applyFill="1" applyBorder="1" applyAlignment="1">
      <alignment horizontal="center" vertical="center" wrapText="1"/>
    </xf>
    <xf numFmtId="49" fontId="17" fillId="0" borderId="68" xfId="4" applyNumberFormat="1" applyFont="1" applyFill="1" applyBorder="1" applyAlignment="1">
      <alignment horizontal="center" vertical="center" wrapText="1"/>
    </xf>
    <xf numFmtId="49" fontId="17" fillId="0" borderId="69" xfId="4" applyNumberFormat="1" applyFont="1" applyFill="1" applyBorder="1" applyAlignment="1">
      <alignment horizontal="center" vertical="center" wrapText="1"/>
    </xf>
    <xf numFmtId="177" fontId="17" fillId="0" borderId="70" xfId="4" applyNumberFormat="1" applyFont="1" applyFill="1" applyBorder="1" applyAlignment="1">
      <alignment horizontal="center" vertical="center" wrapText="1"/>
    </xf>
    <xf numFmtId="177" fontId="17" fillId="0" borderId="68" xfId="4" applyNumberFormat="1" applyFont="1" applyFill="1" applyBorder="1" applyAlignment="1">
      <alignment horizontal="center" vertical="center" wrapText="1"/>
    </xf>
    <xf numFmtId="177" fontId="17" fillId="0" borderId="69"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0" fontId="17" fillId="0" borderId="90" xfId="4" applyNumberFormat="1" applyFont="1" applyFill="1" applyBorder="1" applyAlignment="1">
      <alignment horizontal="center" vertical="center" wrapText="1"/>
    </xf>
    <xf numFmtId="0" fontId="17" fillId="0" borderId="54" xfId="4" applyNumberFormat="1" applyFont="1" applyFill="1" applyBorder="1" applyAlignment="1">
      <alignment horizontal="center" vertical="center" wrapText="1"/>
    </xf>
    <xf numFmtId="0" fontId="17" fillId="0" borderId="57"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55" xfId="4" applyNumberFormat="1" applyFont="1" applyFill="1" applyBorder="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23" fillId="0" borderId="0" xfId="0" applyFont="1" applyAlignment="1"/>
    <xf numFmtId="0" fontId="0" fillId="0" borderId="0" xfId="0" applyAlignment="1"/>
    <xf numFmtId="49" fontId="17" fillId="0" borderId="91" xfId="8" applyNumberFormat="1" applyFont="1" applyFill="1" applyBorder="1" applyAlignment="1">
      <alignment horizontal="center" vertical="center" wrapText="1"/>
    </xf>
    <xf numFmtId="49" fontId="17" fillId="0" borderId="92" xfId="8" applyNumberFormat="1" applyFont="1" applyFill="1" applyBorder="1" applyAlignment="1">
      <alignment horizontal="center" vertical="center" wrapText="1"/>
    </xf>
    <xf numFmtId="49" fontId="17" fillId="0" borderId="93" xfId="8" applyNumberFormat="1" applyFont="1" applyFill="1" applyBorder="1" applyAlignment="1">
      <alignment horizontal="center" vertical="center" wrapText="1"/>
    </xf>
    <xf numFmtId="49" fontId="17" fillId="0" borderId="1" xfId="4" applyNumberFormat="1" applyFont="1" applyFill="1" applyBorder="1" applyAlignment="1">
      <alignment vertical="center" wrapText="1"/>
    </xf>
    <xf numFmtId="49" fontId="17" fillId="0" borderId="31" xfId="4" applyNumberFormat="1" applyFont="1" applyFill="1" applyBorder="1" applyAlignment="1">
      <alignment vertical="center" wrapText="1"/>
    </xf>
    <xf numFmtId="176" fontId="4" fillId="6" borderId="7" xfId="1" applyNumberFormat="1" applyFont="1" applyFill="1" applyBorder="1" applyAlignment="1">
      <alignment horizontal="center" vertical="center"/>
    </xf>
    <xf numFmtId="176" fontId="4" fillId="6" borderId="9" xfId="1" applyNumberFormat="1" applyFont="1" applyFill="1" applyBorder="1" applyAlignment="1">
      <alignment horizontal="center" vertical="center"/>
    </xf>
    <xf numFmtId="176" fontId="4" fillId="6" borderId="8" xfId="1" applyNumberFormat="1" applyFont="1" applyFill="1" applyBorder="1" applyAlignment="1">
      <alignment horizontal="center" vertical="center"/>
    </xf>
    <xf numFmtId="176" fontId="4" fillId="6" borderId="10" xfId="1" applyNumberFormat="1" applyFont="1" applyFill="1" applyBorder="1" applyAlignment="1">
      <alignment horizontal="center" vertical="center"/>
    </xf>
    <xf numFmtId="176" fontId="4" fillId="6" borderId="12" xfId="1" applyNumberFormat="1" applyFont="1" applyFill="1" applyBorder="1" applyAlignment="1">
      <alignment horizontal="center" vertical="center"/>
    </xf>
    <xf numFmtId="176" fontId="4" fillId="6" borderId="11" xfId="1" applyNumberFormat="1" applyFont="1" applyFill="1" applyBorder="1" applyAlignment="1">
      <alignment horizontal="center" vertical="center"/>
    </xf>
    <xf numFmtId="0" fontId="4" fillId="6" borderId="1" xfId="1" applyFont="1" applyFill="1" applyBorder="1" applyAlignment="1">
      <alignment horizontal="center" vertical="center"/>
    </xf>
    <xf numFmtId="0" fontId="4" fillId="6" borderId="3" xfId="1" applyFont="1" applyFill="1" applyBorder="1" applyAlignment="1">
      <alignment horizontal="center" vertical="center"/>
    </xf>
    <xf numFmtId="0" fontId="4" fillId="6" borderId="2" xfId="1" applyFont="1" applyFill="1" applyBorder="1" applyAlignment="1">
      <alignment horizontal="center" vertical="center"/>
    </xf>
    <xf numFmtId="9" fontId="4" fillId="6" borderId="1" xfId="3" applyNumberFormat="1" applyFont="1" applyFill="1" applyBorder="1" applyAlignment="1">
      <alignment horizontal="center" vertical="center"/>
    </xf>
    <xf numFmtId="9" fontId="4" fillId="6" borderId="3" xfId="3" applyNumberFormat="1" applyFont="1" applyFill="1" applyBorder="1" applyAlignment="1">
      <alignment horizontal="center" vertical="center"/>
    </xf>
    <xf numFmtId="9" fontId="4" fillId="6" borderId="2" xfId="3" applyNumberFormat="1" applyFont="1" applyFill="1" applyBorder="1" applyAlignment="1">
      <alignment horizontal="center" vertical="center"/>
    </xf>
    <xf numFmtId="176" fontId="4" fillId="6" borderId="1" xfId="1" applyNumberFormat="1" applyFont="1" applyFill="1" applyBorder="1" applyAlignment="1">
      <alignment horizontal="center" vertical="center"/>
    </xf>
    <xf numFmtId="176" fontId="4" fillId="6" borderId="3" xfId="1" applyNumberFormat="1" applyFont="1" applyFill="1" applyBorder="1" applyAlignment="1">
      <alignment horizontal="center" vertical="center"/>
    </xf>
    <xf numFmtId="176" fontId="4" fillId="6" borderId="2" xfId="1" applyNumberFormat="1" applyFont="1" applyFill="1" applyBorder="1" applyAlignment="1">
      <alignment horizontal="center" vertical="center"/>
    </xf>
    <xf numFmtId="176" fontId="4" fillId="0" borderId="1" xfId="1" applyNumberFormat="1" applyFont="1" applyBorder="1" applyAlignment="1">
      <alignment horizontal="center" vertical="center"/>
    </xf>
    <xf numFmtId="176" fontId="4" fillId="0" borderId="3" xfId="1" applyNumberFormat="1" applyFont="1" applyBorder="1" applyAlignment="1">
      <alignment horizontal="center" vertical="center"/>
    </xf>
    <xf numFmtId="176" fontId="4" fillId="0" borderId="2" xfId="1" applyNumberFormat="1" applyFont="1" applyBorder="1" applyAlignment="1">
      <alignment horizontal="center" vertical="center"/>
    </xf>
    <xf numFmtId="176" fontId="4" fillId="2" borderId="1" xfId="1" applyNumberFormat="1" applyFont="1" applyFill="1" applyBorder="1" applyAlignment="1">
      <alignment horizontal="center" vertical="center"/>
    </xf>
    <xf numFmtId="176" fontId="4" fillId="2" borderId="3" xfId="1" applyNumberFormat="1" applyFont="1" applyFill="1" applyBorder="1" applyAlignment="1">
      <alignment horizontal="center" vertical="center"/>
    </xf>
    <xf numFmtId="176" fontId="4" fillId="2" borderId="2" xfId="1" applyNumberFormat="1" applyFont="1" applyFill="1" applyBorder="1" applyAlignment="1">
      <alignment horizontal="center" vertical="center"/>
    </xf>
    <xf numFmtId="176" fontId="4" fillId="3" borderId="1" xfId="1" applyNumberFormat="1" applyFont="1" applyFill="1" applyBorder="1" applyAlignment="1">
      <alignment horizontal="center" vertical="center"/>
    </xf>
    <xf numFmtId="176" fontId="4" fillId="3" borderId="3" xfId="1" applyNumberFormat="1" applyFont="1" applyFill="1" applyBorder="1" applyAlignment="1">
      <alignment horizontal="center" vertical="center"/>
    </xf>
    <xf numFmtId="176" fontId="4" fillId="3" borderId="2" xfId="1" applyNumberFormat="1" applyFont="1" applyFill="1" applyBorder="1" applyAlignment="1">
      <alignment horizontal="center" vertical="center"/>
    </xf>
    <xf numFmtId="176" fontId="4" fillId="0" borderId="1" xfId="1" applyNumberFormat="1" applyFont="1" applyBorder="1" applyAlignment="1" applyProtection="1">
      <alignment vertical="center" wrapText="1"/>
      <protection locked="0"/>
    </xf>
    <xf numFmtId="176" fontId="4" fillId="0" borderId="3" xfId="1" applyNumberFormat="1" applyFont="1" applyBorder="1" applyAlignment="1" applyProtection="1">
      <alignment vertical="center" wrapText="1"/>
      <protection locked="0"/>
    </xf>
    <xf numFmtId="176" fontId="4" fillId="0" borderId="2" xfId="1" applyNumberFormat="1" applyFont="1" applyBorder="1" applyAlignment="1" applyProtection="1">
      <alignment vertical="center" wrapText="1"/>
      <protection locked="0"/>
    </xf>
    <xf numFmtId="0" fontId="4" fillId="3" borderId="10" xfId="2" applyFont="1" applyFill="1" applyBorder="1" applyAlignment="1">
      <alignment horizontal="center" vertical="center" wrapText="1"/>
    </xf>
    <xf numFmtId="0" fontId="4" fillId="3" borderId="12" xfId="2" applyFont="1" applyFill="1" applyBorder="1" applyAlignment="1">
      <alignment horizontal="center" vertical="center" wrapText="1"/>
    </xf>
    <xf numFmtId="0" fontId="4" fillId="3" borderId="11" xfId="2" applyFont="1" applyFill="1" applyBorder="1" applyAlignment="1">
      <alignment horizontal="center" vertical="center" wrapText="1"/>
    </xf>
    <xf numFmtId="0" fontId="4" fillId="2" borderId="7" xfId="2" applyFont="1" applyFill="1" applyBorder="1" applyAlignment="1">
      <alignment horizontal="center" vertical="center" wrapText="1"/>
    </xf>
    <xf numFmtId="0" fontId="4" fillId="2" borderId="9" xfId="2" applyFont="1" applyFill="1" applyBorder="1" applyAlignment="1">
      <alignment horizontal="center" vertical="center" wrapText="1"/>
    </xf>
    <xf numFmtId="0" fontId="4" fillId="2" borderId="8" xfId="2" applyFont="1" applyFill="1" applyBorder="1" applyAlignment="1">
      <alignment horizontal="center" vertical="center" wrapText="1"/>
    </xf>
    <xf numFmtId="0" fontId="4" fillId="3" borderId="7"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4" fillId="3" borderId="8" xfId="2" applyFont="1" applyFill="1" applyBorder="1" applyAlignment="1">
      <alignment horizontal="center" vertical="center" wrapText="1"/>
    </xf>
    <xf numFmtId="0" fontId="4" fillId="5" borderId="10" xfId="2" applyFont="1" applyFill="1" applyBorder="1" applyAlignment="1">
      <alignment horizontal="center" vertical="center"/>
    </xf>
    <xf numFmtId="0" fontId="4" fillId="5" borderId="11" xfId="2" applyFont="1" applyFill="1" applyBorder="1" applyAlignment="1">
      <alignment horizontal="center" vertical="center"/>
    </xf>
    <xf numFmtId="0" fontId="4" fillId="5" borderId="12" xfId="2" applyFont="1" applyFill="1" applyBorder="1" applyAlignment="1">
      <alignment horizontal="center" vertical="center"/>
    </xf>
    <xf numFmtId="0" fontId="4" fillId="2" borderId="10" xfId="2" applyFont="1" applyFill="1" applyBorder="1" applyAlignment="1">
      <alignment horizontal="center" vertical="center" wrapText="1"/>
    </xf>
    <xf numFmtId="0" fontId="4" fillId="2" borderId="12"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4" fillId="5" borderId="1" xfId="2" applyFont="1" applyFill="1" applyBorder="1" applyAlignment="1">
      <alignment horizontal="center" vertical="center"/>
    </xf>
    <xf numFmtId="0" fontId="4" fillId="5" borderId="3" xfId="2" applyFont="1" applyFill="1" applyBorder="1" applyAlignment="1">
      <alignment horizontal="center" vertical="center"/>
    </xf>
    <xf numFmtId="0" fontId="4" fillId="5" borderId="2" xfId="2" applyFont="1" applyFill="1" applyBorder="1" applyAlignment="1">
      <alignment horizontal="center" vertical="center"/>
    </xf>
    <xf numFmtId="0" fontId="4" fillId="5" borderId="7" xfId="2" applyFont="1" applyFill="1" applyBorder="1" applyAlignment="1">
      <alignment horizontal="center" vertical="center"/>
    </xf>
    <xf numFmtId="0" fontId="4" fillId="5" borderId="8" xfId="2" applyFont="1" applyFill="1" applyBorder="1" applyAlignment="1">
      <alignment horizontal="center" vertical="center"/>
    </xf>
    <xf numFmtId="0" fontId="4" fillId="5" borderId="9" xfId="2" applyFont="1" applyFill="1" applyBorder="1" applyAlignment="1">
      <alignment horizontal="center" vertical="center"/>
    </xf>
    <xf numFmtId="0" fontId="4" fillId="5" borderId="1" xfId="2" applyFont="1" applyFill="1" applyBorder="1" applyAlignment="1">
      <alignment horizontal="center"/>
    </xf>
    <xf numFmtId="0" fontId="4" fillId="5" borderId="3" xfId="2" applyFont="1" applyFill="1" applyBorder="1" applyAlignment="1">
      <alignment horizontal="center"/>
    </xf>
    <xf numFmtId="0" fontId="4" fillId="5" borderId="2" xfId="2" applyFont="1" applyFill="1" applyBorder="1" applyAlignment="1">
      <alignment horizontal="center"/>
    </xf>
    <xf numFmtId="0" fontId="7" fillId="4" borderId="4" xfId="2" applyFont="1" applyFill="1" applyBorder="1" applyAlignment="1" applyProtection="1">
      <alignment horizontal="center" vertical="center" wrapText="1"/>
      <protection locked="0"/>
    </xf>
    <xf numFmtId="0" fontId="7" fillId="4" borderId="5" xfId="2" applyFont="1" applyFill="1" applyBorder="1" applyAlignment="1" applyProtection="1">
      <alignment horizontal="center" vertical="center" wrapText="1"/>
      <protection locked="0"/>
    </xf>
    <xf numFmtId="0" fontId="7" fillId="4" borderId="6" xfId="2" applyFont="1" applyFill="1" applyBorder="1" applyAlignment="1" applyProtection="1">
      <alignment horizontal="center" vertical="center" wrapText="1"/>
      <protection locked="0"/>
    </xf>
    <xf numFmtId="49" fontId="10" fillId="0" borderId="1" xfId="6" applyNumberFormat="1" applyFont="1" applyFill="1" applyBorder="1" applyAlignment="1">
      <alignment horizontal="left" wrapText="1"/>
    </xf>
    <xf numFmtId="49" fontId="10" fillId="0" borderId="3" xfId="6" applyNumberFormat="1" applyFont="1" applyFill="1" applyBorder="1" applyAlignment="1">
      <alignment horizontal="left" wrapText="1"/>
    </xf>
    <xf numFmtId="49" fontId="10" fillId="0" borderId="33" xfId="6" applyNumberFormat="1" applyFont="1" applyFill="1" applyBorder="1" applyAlignment="1">
      <alignment horizontal="left" wrapText="1"/>
    </xf>
    <xf numFmtId="49" fontId="10" fillId="0" borderId="7" xfId="6" applyNumberFormat="1" applyFont="1" applyFill="1" applyBorder="1" applyAlignment="1">
      <alignment horizontal="left" wrapText="1"/>
    </xf>
    <xf numFmtId="49" fontId="10" fillId="0" borderId="9" xfId="6" applyNumberFormat="1" applyFont="1" applyFill="1" applyBorder="1" applyAlignment="1">
      <alignment horizontal="left" wrapText="1"/>
    </xf>
    <xf numFmtId="49" fontId="10" fillId="0" borderId="27" xfId="4" applyNumberFormat="1" applyFont="1" applyFill="1" applyBorder="1" applyAlignment="1">
      <alignment horizontal="center" vertical="center" wrapText="1"/>
    </xf>
    <xf numFmtId="49" fontId="10" fillId="0" borderId="29" xfId="4" applyNumberFormat="1" applyFont="1" applyFill="1" applyBorder="1" applyAlignment="1">
      <alignment horizontal="center" vertical="center" wrapText="1"/>
    </xf>
    <xf numFmtId="49" fontId="10" fillId="0" borderId="14" xfId="4" applyNumberFormat="1" applyFont="1" applyFill="1" applyBorder="1" applyAlignment="1">
      <alignment vertical="center" wrapText="1"/>
    </xf>
    <xf numFmtId="49" fontId="10" fillId="0" borderId="15" xfId="4" applyNumberFormat="1" applyFont="1" applyFill="1" applyBorder="1" applyAlignment="1">
      <alignment vertical="center" wrapText="1"/>
    </xf>
    <xf numFmtId="49" fontId="10" fillId="0" borderId="16" xfId="4" applyNumberFormat="1" applyFont="1" applyFill="1" applyBorder="1" applyAlignment="1">
      <alignment vertical="center" wrapText="1"/>
    </xf>
    <xf numFmtId="49" fontId="10" fillId="0" borderId="1" xfId="4" applyNumberFormat="1" applyFont="1" applyFill="1" applyBorder="1" applyAlignment="1">
      <alignment vertical="center" wrapText="1"/>
    </xf>
    <xf numFmtId="49" fontId="10" fillId="0" borderId="3" xfId="4" applyNumberFormat="1" applyFont="1" applyFill="1" applyBorder="1" applyAlignment="1">
      <alignment vertical="center" wrapText="1"/>
    </xf>
    <xf numFmtId="49" fontId="10" fillId="0" borderId="2" xfId="4" applyNumberFormat="1" applyFont="1" applyFill="1" applyBorder="1" applyAlignment="1">
      <alignment vertical="center" wrapText="1"/>
    </xf>
    <xf numFmtId="49" fontId="10" fillId="0" borderId="44" xfId="4" applyNumberFormat="1" applyFont="1" applyFill="1" applyBorder="1" applyAlignment="1">
      <alignment horizontal="center" vertical="center" wrapText="1"/>
    </xf>
    <xf numFmtId="49" fontId="10" fillId="0" borderId="46"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3" xfId="4" applyNumberFormat="1" applyFont="1" applyFill="1" applyBorder="1" applyAlignment="1">
      <alignment horizontal="center" vertical="center" wrapText="1"/>
    </xf>
    <xf numFmtId="49" fontId="10" fillId="0" borderId="2" xfId="4" applyNumberFormat="1" applyFont="1" applyFill="1" applyBorder="1" applyAlignment="1">
      <alignment horizontal="center" vertical="center" wrapText="1"/>
    </xf>
    <xf numFmtId="0" fontId="10" fillId="0" borderId="1" xfId="4" applyNumberFormat="1" applyFont="1" applyFill="1" applyBorder="1" applyAlignment="1">
      <alignment horizontal="right" vertical="center" wrapText="1"/>
    </xf>
    <xf numFmtId="0" fontId="10" fillId="0" borderId="33" xfId="4" applyNumberFormat="1" applyFont="1" applyFill="1" applyBorder="1" applyAlignment="1">
      <alignment horizontal="right" vertical="center" wrapText="1"/>
    </xf>
    <xf numFmtId="49" fontId="10" fillId="0" borderId="20" xfId="4" applyNumberFormat="1" applyFont="1" applyFill="1" applyBorder="1" applyAlignment="1">
      <alignment horizontal="center" vertical="center" wrapText="1"/>
    </xf>
    <xf numFmtId="49" fontId="10" fillId="0" borderId="21" xfId="4" applyNumberFormat="1" applyFont="1" applyFill="1" applyBorder="1" applyAlignment="1">
      <alignment horizontal="center" vertical="center" wrapText="1"/>
    </xf>
    <xf numFmtId="49" fontId="10" fillId="0" borderId="22" xfId="4" applyNumberFormat="1" applyFont="1" applyFill="1" applyBorder="1" applyAlignment="1">
      <alignment horizontal="center" vertical="center" wrapText="1"/>
    </xf>
    <xf numFmtId="49" fontId="10" fillId="0" borderId="42" xfId="4" applyNumberFormat="1" applyFont="1" applyFill="1" applyBorder="1" applyAlignment="1">
      <alignment horizontal="center" vertical="center" wrapText="1"/>
    </xf>
    <xf numFmtId="49" fontId="10" fillId="0" borderId="43" xfId="4" applyNumberFormat="1" applyFont="1" applyFill="1" applyBorder="1" applyAlignment="1">
      <alignment horizontal="center" vertical="center" wrapText="1"/>
    </xf>
    <xf numFmtId="49" fontId="10" fillId="0" borderId="1" xfId="4" applyNumberFormat="1" applyFont="1" applyFill="1" applyBorder="1" applyAlignment="1">
      <alignment horizontal="left" vertical="center" wrapText="1"/>
    </xf>
    <xf numFmtId="49" fontId="10" fillId="0" borderId="3" xfId="4" applyNumberFormat="1" applyFont="1" applyFill="1" applyBorder="1" applyAlignment="1">
      <alignment horizontal="left" vertical="center" wrapText="1"/>
    </xf>
    <xf numFmtId="49" fontId="10" fillId="0" borderId="33" xfId="4" applyNumberFormat="1" applyFont="1" applyFill="1" applyBorder="1" applyAlignment="1">
      <alignment horizontal="left" vertical="center" wrapText="1"/>
    </xf>
    <xf numFmtId="49" fontId="12" fillId="0" borderId="1" xfId="2" applyNumberFormat="1" applyFont="1" applyFill="1" applyBorder="1" applyAlignment="1">
      <alignment horizontal="left" vertical="top" wrapText="1"/>
    </xf>
    <xf numFmtId="49" fontId="10" fillId="0" borderId="3" xfId="2" applyNumberFormat="1" applyFont="1" applyFill="1" applyBorder="1" applyAlignment="1">
      <alignment horizontal="left" vertical="top" wrapText="1"/>
    </xf>
    <xf numFmtId="49" fontId="10" fillId="0" borderId="41" xfId="4" applyNumberFormat="1" applyFont="1" applyFill="1" applyBorder="1" applyAlignment="1">
      <alignment horizontal="center" vertical="center" wrapText="1"/>
    </xf>
    <xf numFmtId="49" fontId="10" fillId="0" borderId="38" xfId="2" applyNumberFormat="1" applyFont="1" applyFill="1" applyBorder="1" applyAlignment="1">
      <alignment horizontal="left" vertical="top" wrapText="1"/>
    </xf>
    <xf numFmtId="49" fontId="10" fillId="0" borderId="28" xfId="2" applyNumberFormat="1" applyFont="1" applyFill="1" applyBorder="1" applyAlignment="1">
      <alignment horizontal="left" vertical="top" wrapText="1"/>
    </xf>
    <xf numFmtId="49" fontId="10" fillId="0" borderId="35" xfId="4" applyNumberFormat="1" applyFont="1" applyFill="1" applyBorder="1" applyAlignment="1">
      <alignment horizontal="center" vertical="center" wrapText="1"/>
    </xf>
    <xf numFmtId="49" fontId="10" fillId="0" borderId="1" xfId="2" applyNumberFormat="1" applyFont="1" applyFill="1" applyBorder="1" applyAlignment="1">
      <alignment horizontal="left" vertical="top" wrapText="1"/>
    </xf>
    <xf numFmtId="0" fontId="4" fillId="0" borderId="3" xfId="2" applyFont="1" applyBorder="1" applyAlignment="1">
      <alignment horizontal="left" vertical="top" wrapText="1"/>
    </xf>
    <xf numFmtId="49" fontId="13" fillId="0" borderId="7" xfId="2" applyNumberFormat="1" applyFont="1" applyFill="1" applyBorder="1" applyAlignment="1">
      <alignment horizontal="left" vertical="top" wrapText="1"/>
    </xf>
    <xf numFmtId="49" fontId="10" fillId="0" borderId="33" xfId="2" applyNumberFormat="1" applyFont="1" applyFill="1" applyBorder="1" applyAlignment="1">
      <alignment horizontal="left" vertical="top" wrapText="1"/>
    </xf>
    <xf numFmtId="49" fontId="10" fillId="0" borderId="20" xfId="4" applyNumberFormat="1" applyFont="1" applyFill="1" applyBorder="1" applyAlignment="1">
      <alignment horizontal="center" vertical="center"/>
    </xf>
    <xf numFmtId="49" fontId="10" fillId="0" borderId="21" xfId="4" applyNumberFormat="1" applyFont="1" applyFill="1" applyBorder="1" applyAlignment="1">
      <alignment horizontal="center" vertical="center"/>
    </xf>
    <xf numFmtId="49" fontId="10" fillId="0" borderId="23" xfId="4" applyNumberFormat="1" applyFont="1" applyFill="1" applyBorder="1" applyAlignment="1">
      <alignment horizontal="center" vertical="center"/>
    </xf>
    <xf numFmtId="177" fontId="10" fillId="0" borderId="17" xfId="4" applyNumberFormat="1" applyFont="1" applyFill="1" applyBorder="1" applyAlignment="1">
      <alignment horizontal="center" vertical="center"/>
    </xf>
    <xf numFmtId="177" fontId="10" fillId="0" borderId="18" xfId="4" applyNumberFormat="1" applyFont="1" applyFill="1" applyBorder="1" applyAlignment="1">
      <alignment horizontal="center" vertical="center"/>
    </xf>
    <xf numFmtId="49" fontId="10" fillId="0" borderId="22" xfId="4" applyNumberFormat="1" applyFont="1" applyFill="1" applyBorder="1" applyAlignment="1">
      <alignment horizontal="center" vertical="center"/>
    </xf>
    <xf numFmtId="49" fontId="10" fillId="0" borderId="14" xfId="4" applyNumberFormat="1" applyFont="1" applyFill="1" applyBorder="1" applyAlignment="1">
      <alignment horizontal="center" vertical="center"/>
    </xf>
    <xf numFmtId="49" fontId="10" fillId="0" borderId="15" xfId="4" applyNumberFormat="1" applyFont="1" applyFill="1" applyBorder="1" applyAlignment="1">
      <alignment horizontal="center" vertical="center"/>
    </xf>
    <xf numFmtId="49" fontId="10" fillId="0" borderId="16" xfId="4" applyNumberFormat="1" applyFont="1" applyFill="1" applyBorder="1" applyAlignment="1">
      <alignment horizontal="center" vertical="center"/>
    </xf>
    <xf numFmtId="49" fontId="10" fillId="0" borderId="48" xfId="2" applyNumberFormat="1" applyFont="1" applyFill="1" applyBorder="1" applyAlignment="1">
      <alignment horizontal="left" vertical="top" wrapText="1"/>
    </xf>
    <xf numFmtId="49" fontId="13" fillId="0" borderId="1" xfId="2" applyNumberFormat="1" applyFont="1" applyFill="1" applyBorder="1" applyAlignment="1">
      <alignment horizontal="left" vertical="top" wrapText="1"/>
    </xf>
    <xf numFmtId="49" fontId="10" fillId="0" borderId="10" xfId="2" applyNumberFormat="1" applyFont="1" applyFill="1" applyBorder="1" applyAlignment="1">
      <alignment horizontal="left" vertical="top" wrapText="1"/>
    </xf>
    <xf numFmtId="49" fontId="10" fillId="0" borderId="12" xfId="2" applyNumberFormat="1" applyFont="1" applyFill="1" applyBorder="1" applyAlignment="1">
      <alignment horizontal="left" vertical="top" wrapText="1"/>
    </xf>
    <xf numFmtId="49" fontId="10" fillId="0" borderId="17" xfId="4" applyNumberFormat="1" applyFont="1" applyFill="1" applyBorder="1" applyAlignment="1">
      <alignment horizontal="center" vertical="center"/>
    </xf>
    <xf numFmtId="49" fontId="18" fillId="0" borderId="57" xfId="4" applyNumberFormat="1" applyFont="1" applyFill="1" applyBorder="1" applyAlignment="1">
      <alignment horizontal="center" vertical="center"/>
    </xf>
    <xf numFmtId="49" fontId="18" fillId="0" borderId="50" xfId="4" applyNumberFormat="1" applyFont="1" applyFill="1" applyBorder="1" applyAlignment="1">
      <alignment horizontal="center" vertical="center"/>
    </xf>
    <xf numFmtId="49" fontId="18" fillId="0" borderId="51" xfId="4" applyNumberFormat="1" applyFont="1" applyFill="1" applyBorder="1" applyAlignment="1">
      <alignment horizontal="center" vertical="center"/>
    </xf>
    <xf numFmtId="49" fontId="18" fillId="7" borderId="50" xfId="4" applyNumberFormat="1" applyFont="1" applyFill="1" applyBorder="1" applyAlignment="1">
      <alignment horizontal="center" vertical="center"/>
    </xf>
    <xf numFmtId="177" fontId="18" fillId="0" borderId="52" xfId="4" applyNumberFormat="1" applyFont="1" applyFill="1" applyBorder="1" applyAlignment="1">
      <alignment horizontal="center" vertical="center"/>
    </xf>
    <xf numFmtId="49" fontId="18" fillId="0" borderId="54" xfId="4" applyNumberFormat="1" applyFont="1" applyFill="1" applyBorder="1" applyAlignment="1">
      <alignment horizontal="center" vertical="center"/>
    </xf>
    <xf numFmtId="49" fontId="18" fillId="0" borderId="55" xfId="8" applyNumberFormat="1" applyFont="1" applyFill="1" applyBorder="1" applyAlignment="1">
      <alignment horizontal="left" vertical="top" wrapText="1"/>
    </xf>
    <xf numFmtId="49" fontId="17" fillId="0" borderId="54" xfId="4" applyNumberFormat="1" applyFont="1" applyFill="1" applyBorder="1" applyAlignment="1">
      <alignment horizontal="center" vertical="center"/>
    </xf>
    <xf numFmtId="49" fontId="18" fillId="7" borderId="56" xfId="4" applyNumberFormat="1" applyFont="1" applyFill="1" applyBorder="1" applyAlignment="1">
      <alignment horizontal="center" vertical="center"/>
    </xf>
    <xf numFmtId="49" fontId="20" fillId="0" borderId="62" xfId="4" applyNumberFormat="1" applyFont="1" applyFill="1" applyBorder="1" applyAlignment="1">
      <alignment horizontal="center" vertical="center" wrapText="1"/>
    </xf>
    <xf numFmtId="49" fontId="20" fillId="0" borderId="64" xfId="4" applyNumberFormat="1" applyFont="1" applyFill="1" applyBorder="1" applyAlignment="1">
      <alignment horizontal="center" vertical="center" wrapText="1"/>
    </xf>
    <xf numFmtId="49" fontId="18" fillId="0" borderId="28" xfId="8" applyNumberFormat="1" applyFont="1" applyFill="1" applyBorder="1" applyAlignment="1">
      <alignment horizontal="left" vertical="top" wrapText="1"/>
    </xf>
    <xf numFmtId="49" fontId="18" fillId="0" borderId="48" xfId="8" applyNumberFormat="1" applyFont="1" applyFill="1" applyBorder="1" applyAlignment="1">
      <alignment horizontal="left" vertical="top" wrapText="1"/>
    </xf>
    <xf numFmtId="49" fontId="18" fillId="0" borderId="65" xfId="8" applyNumberFormat="1" applyFont="1" applyFill="1" applyBorder="1" applyAlignment="1">
      <alignment horizontal="left" vertical="top" wrapText="1"/>
    </xf>
    <xf numFmtId="49" fontId="18" fillId="0" borderId="66" xfId="8" applyNumberFormat="1" applyFont="1" applyFill="1" applyBorder="1" applyAlignment="1">
      <alignment horizontal="left" vertical="top" wrapText="1"/>
    </xf>
    <xf numFmtId="49" fontId="18" fillId="0" borderId="69" xfId="2" applyNumberFormat="1" applyFont="1" applyFill="1" applyBorder="1" applyAlignment="1">
      <alignment horizontal="left" vertical="top" wrapText="1"/>
    </xf>
    <xf numFmtId="49" fontId="18" fillId="0" borderId="66" xfId="2" applyNumberFormat="1" applyFont="1" applyFill="1" applyBorder="1" applyAlignment="1">
      <alignment horizontal="left" vertical="top" wrapText="1"/>
    </xf>
    <xf numFmtId="49" fontId="20" fillId="0" borderId="71" xfId="4" applyNumberFormat="1" applyFont="1" applyFill="1" applyBorder="1" applyAlignment="1">
      <alignment horizontal="center" vertical="center" wrapText="1"/>
    </xf>
    <xf numFmtId="49" fontId="18" fillId="0" borderId="72" xfId="2" applyNumberFormat="1" applyFont="1" applyFill="1" applyBorder="1" applyAlignment="1">
      <alignment horizontal="left" vertical="top" wrapText="1"/>
    </xf>
    <xf numFmtId="49" fontId="18" fillId="0" borderId="73" xfId="2" applyNumberFormat="1" applyFont="1" applyFill="1" applyBorder="1" applyAlignment="1">
      <alignment horizontal="left" vertical="top" wrapText="1"/>
    </xf>
    <xf numFmtId="49" fontId="18" fillId="0" borderId="76" xfId="8" applyNumberFormat="1" applyFont="1" applyFill="1" applyBorder="1" applyAlignment="1">
      <alignment horizontal="left" vertical="top" wrapText="1"/>
    </xf>
    <xf numFmtId="49" fontId="18" fillId="0" borderId="77" xfId="8" applyNumberFormat="1" applyFont="1" applyFill="1" applyBorder="1" applyAlignment="1">
      <alignment horizontal="left" vertical="top" wrapText="1"/>
    </xf>
    <xf numFmtId="49" fontId="18" fillId="0" borderId="69" xfId="6" applyNumberFormat="1" applyFont="1" applyFill="1" applyBorder="1" applyAlignment="1">
      <alignment horizontal="left" vertical="center" wrapText="1"/>
    </xf>
    <xf numFmtId="49" fontId="18" fillId="0" borderId="66" xfId="6" applyNumberFormat="1" applyFont="1" applyFill="1" applyBorder="1" applyAlignment="1">
      <alignment horizontal="left" vertical="center" wrapText="1"/>
    </xf>
    <xf numFmtId="49" fontId="18" fillId="0" borderId="1" xfId="4" applyNumberFormat="1" applyFont="1" applyFill="1" applyBorder="1" applyAlignment="1">
      <alignment vertical="center" wrapText="1"/>
    </xf>
    <xf numFmtId="49" fontId="17" fillId="0" borderId="3" xfId="4" applyNumberFormat="1" applyFont="1" applyFill="1" applyBorder="1" applyAlignment="1">
      <alignment vertical="center" wrapText="1"/>
    </xf>
    <xf numFmtId="49" fontId="17" fillId="0" borderId="2" xfId="4" applyNumberFormat="1" applyFont="1" applyFill="1" applyBorder="1" applyAlignment="1">
      <alignment vertical="center" wrapText="1"/>
    </xf>
    <xf numFmtId="49" fontId="20" fillId="0" borderId="82" xfId="4" applyNumberFormat="1" applyFont="1" applyFill="1" applyBorder="1" applyAlignment="1">
      <alignment horizontal="center" vertical="center" wrapText="1"/>
    </xf>
    <xf numFmtId="49" fontId="20" fillId="0" borderId="86" xfId="4" applyNumberFormat="1" applyFont="1" applyFill="1" applyBorder="1" applyAlignment="1">
      <alignment horizontal="center" vertical="center" wrapText="1"/>
    </xf>
    <xf numFmtId="49" fontId="17" fillId="0" borderId="68" xfId="4" applyNumberFormat="1" applyFont="1" applyFill="1" applyBorder="1" applyAlignment="1">
      <alignment horizontal="center" vertical="center" wrapText="1"/>
    </xf>
    <xf numFmtId="0" fontId="17" fillId="0" borderId="69" xfId="4" applyNumberFormat="1" applyFont="1" applyFill="1" applyBorder="1" applyAlignment="1">
      <alignment horizontal="right" vertical="center" wrapText="1"/>
    </xf>
    <xf numFmtId="0" fontId="17" fillId="0" borderId="66" xfId="4" applyNumberFormat="1" applyFont="1" applyFill="1" applyBorder="1" applyAlignment="1">
      <alignment horizontal="right" vertical="center" wrapText="1"/>
    </xf>
    <xf numFmtId="49" fontId="17" fillId="0" borderId="87"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7" fillId="0" borderId="89" xfId="4" applyNumberFormat="1" applyFont="1" applyFill="1" applyBorder="1" applyAlignment="1">
      <alignment horizontal="center" vertical="center" wrapText="1"/>
    </xf>
    <xf numFmtId="49" fontId="17" fillId="0" borderId="50" xfId="4" applyNumberFormat="1" applyFont="1" applyFill="1" applyBorder="1" applyAlignment="1">
      <alignment vertical="center" wrapText="1"/>
    </xf>
    <xf numFmtId="49" fontId="17" fillId="0" borderId="68" xfId="4" applyNumberFormat="1" applyFont="1" applyFill="1" applyBorder="1" applyAlignment="1">
      <alignment vertical="center" wrapText="1"/>
    </xf>
  </cellXfs>
  <cellStyles count="9">
    <cellStyle name="Normal" xfId="0" builtinId="0"/>
    <cellStyle name="Normal 2" xfId="8"/>
    <cellStyle name="Normal_Program Check List1" xfId="2"/>
    <cellStyle name="Normal_TraningProgram_Core Java" xfId="7"/>
    <cellStyle name="Normal_単価テスト_財産管理" xfId="1"/>
    <cellStyle name="Percent 2" xfId="3"/>
    <cellStyle name="標準_format(USI)" xfId="5"/>
    <cellStyle name="標準_Sheet1_コピー ～ 一括失効" xfId="6"/>
    <cellStyle name="標準_コピー ～ 一括失効" xfId="4"/>
  </cellStyles>
  <dxfs count="244">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s>
  <tableStyles count="1" defaultTableStyle="TableStyleMedium9" defaultPivotStyle="PivotStyleLight16">
    <tableStyle name="MySqlDefault" pivot="0" table="0" count="0"/>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16</xdr:col>
      <xdr:colOff>420917</xdr:colOff>
      <xdr:row>55</xdr:row>
      <xdr:rowOff>105797</xdr:rowOff>
    </xdr:to>
    <xdr:pic>
      <xdr:nvPicPr>
        <xdr:cNvPr id="8" name="Picture 7" descr="Assignment1_1.png"/>
        <xdr:cNvPicPr>
          <a:picLocks noChangeAspect="1"/>
        </xdr:cNvPicPr>
      </xdr:nvPicPr>
      <xdr:blipFill>
        <a:blip xmlns:r="http://schemas.openxmlformats.org/officeDocument/2006/relationships" r:embed="rId1" cstate="print"/>
        <a:stretch>
          <a:fillRect/>
        </a:stretch>
      </xdr:blipFill>
      <xdr:spPr>
        <a:xfrm>
          <a:off x="2171700" y="2400300"/>
          <a:ext cx="13012967" cy="7316222"/>
        </a:xfrm>
        <a:prstGeom prst="rect">
          <a:avLst/>
        </a:prstGeom>
      </xdr:spPr>
    </xdr:pic>
    <xdr:clientData/>
  </xdr:twoCellAnchor>
  <xdr:twoCellAnchor editAs="oneCell">
    <xdr:from>
      <xdr:col>2</xdr:col>
      <xdr:colOff>0</xdr:colOff>
      <xdr:row>61</xdr:row>
      <xdr:rowOff>0</xdr:rowOff>
    </xdr:from>
    <xdr:to>
      <xdr:col>16</xdr:col>
      <xdr:colOff>420917</xdr:colOff>
      <xdr:row>103</xdr:row>
      <xdr:rowOff>105797</xdr:rowOff>
    </xdr:to>
    <xdr:pic>
      <xdr:nvPicPr>
        <xdr:cNvPr id="9" name="Picture 8" descr="Assignment1_2.png"/>
        <xdr:cNvPicPr>
          <a:picLocks noChangeAspect="1"/>
        </xdr:cNvPicPr>
      </xdr:nvPicPr>
      <xdr:blipFill>
        <a:blip xmlns:r="http://schemas.openxmlformats.org/officeDocument/2006/relationships" r:embed="rId2" cstate="print"/>
        <a:stretch>
          <a:fillRect/>
        </a:stretch>
      </xdr:blipFill>
      <xdr:spPr>
        <a:xfrm>
          <a:off x="2171700" y="10639425"/>
          <a:ext cx="13012967" cy="7316222"/>
        </a:xfrm>
        <a:prstGeom prst="rect">
          <a:avLst/>
        </a:prstGeom>
      </xdr:spPr>
    </xdr:pic>
    <xdr:clientData/>
  </xdr:twoCellAnchor>
  <xdr:twoCellAnchor editAs="oneCell">
    <xdr:from>
      <xdr:col>2</xdr:col>
      <xdr:colOff>0</xdr:colOff>
      <xdr:row>106</xdr:row>
      <xdr:rowOff>0</xdr:rowOff>
    </xdr:from>
    <xdr:to>
      <xdr:col>16</xdr:col>
      <xdr:colOff>420917</xdr:colOff>
      <xdr:row>148</xdr:row>
      <xdr:rowOff>105797</xdr:rowOff>
    </xdr:to>
    <xdr:pic>
      <xdr:nvPicPr>
        <xdr:cNvPr id="10" name="Picture 9" descr="Assignment1_4.png"/>
        <xdr:cNvPicPr>
          <a:picLocks noChangeAspect="1"/>
        </xdr:cNvPicPr>
      </xdr:nvPicPr>
      <xdr:blipFill>
        <a:blip xmlns:r="http://schemas.openxmlformats.org/officeDocument/2006/relationships" r:embed="rId3" cstate="print"/>
        <a:stretch>
          <a:fillRect/>
        </a:stretch>
      </xdr:blipFill>
      <xdr:spPr>
        <a:xfrm>
          <a:off x="2171700" y="1836420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5" name="Picture 4" descr="Assignment1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6" name="Picture 5" descr="Assignment1_3.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7" name="Picture 6" descr="Assignment1_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twoCellAnchor editAs="oneCell">
    <xdr:from>
      <xdr:col>3</xdr:col>
      <xdr:colOff>0</xdr:colOff>
      <xdr:row>147</xdr:row>
      <xdr:rowOff>0</xdr:rowOff>
    </xdr:from>
    <xdr:to>
      <xdr:col>19</xdr:col>
      <xdr:colOff>649517</xdr:colOff>
      <xdr:row>189</xdr:row>
      <xdr:rowOff>115322</xdr:rowOff>
    </xdr:to>
    <xdr:pic>
      <xdr:nvPicPr>
        <xdr:cNvPr id="8" name="Picture 7" descr="Assignment1_4.png"/>
        <xdr:cNvPicPr>
          <a:picLocks noChangeAspect="1"/>
        </xdr:cNvPicPr>
      </xdr:nvPicPr>
      <xdr:blipFill>
        <a:blip xmlns:r="http://schemas.openxmlformats.org/officeDocument/2006/relationships" r:embed="rId4" cstate="print"/>
        <a:stretch>
          <a:fillRect/>
        </a:stretch>
      </xdr:blipFill>
      <xdr:spPr>
        <a:xfrm>
          <a:off x="2743200" y="252031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3:C107"/>
  <sheetViews>
    <sheetView topLeftCell="A16" workbookViewId="0">
      <selection activeCell="A8" sqref="A8"/>
    </sheetView>
  </sheetViews>
  <sheetFormatPr defaultRowHeight="13.5"/>
  <cols>
    <col min="1" max="1" width="19.5" customWidth="1"/>
    <col min="3" max="3" width="48.25" customWidth="1"/>
  </cols>
  <sheetData>
    <row r="3" spans="1:3">
      <c r="C3" s="93" t="s">
        <v>73</v>
      </c>
    </row>
    <row r="4" spans="1:3">
      <c r="C4" s="94" t="s">
        <v>74</v>
      </c>
    </row>
    <row r="5" spans="1:3">
      <c r="C5" s="94" t="s">
        <v>75</v>
      </c>
    </row>
    <row r="6" spans="1:3">
      <c r="C6" s="95" t="s">
        <v>76</v>
      </c>
    </row>
    <row r="7" spans="1:3">
      <c r="C7" s="96" t="s">
        <v>77</v>
      </c>
    </row>
    <row r="8" spans="1:3">
      <c r="C8" s="97"/>
    </row>
    <row r="9" spans="1:3">
      <c r="C9" s="94" t="s">
        <v>78</v>
      </c>
    </row>
    <row r="10" spans="1:3" ht="27">
      <c r="C10" s="94" t="s">
        <v>79</v>
      </c>
    </row>
    <row r="14" spans="1:3" ht="14.25">
      <c r="A14" s="99" t="s">
        <v>81</v>
      </c>
      <c r="C14" s="98"/>
    </row>
    <row r="62" spans="1:1" ht="14.25">
      <c r="A62" s="99" t="s">
        <v>83</v>
      </c>
    </row>
    <row r="107" spans="1:1" ht="14.25">
      <c r="A107" s="99" t="s">
        <v>82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view="pageBreakPreview" zoomScale="90" zoomScaleSheetLayoutView="90" workbookViewId="0">
      <pane ySplit="9" topLeftCell="A10" activePane="bottomLeft" state="frozen"/>
      <selection activeCell="A2" sqref="A2"/>
      <selection pane="bottomLeft" activeCell="AF21" sqref="AF21"/>
    </sheetView>
  </sheetViews>
  <sheetFormatPr defaultColWidth="2.625" defaultRowHeight="15"/>
  <cols>
    <col min="1" max="16384" width="2.625" style="1"/>
  </cols>
  <sheetData>
    <row r="1" spans="2:38" hidden="1"/>
    <row r="2" spans="2:38" hidden="1">
      <c r="B2" s="2" t="s">
        <v>0</v>
      </c>
      <c r="C2" s="2"/>
    </row>
    <row r="3" spans="2:38" s="3" customFormat="1" ht="13.5" hidden="1" customHeight="1">
      <c r="B3" s="177"/>
      <c r="C3" s="179"/>
      <c r="D3" s="186"/>
      <c r="E3" s="187"/>
      <c r="F3" s="187"/>
      <c r="G3" s="187"/>
      <c r="H3" s="187"/>
      <c r="I3" s="187"/>
      <c r="J3" s="188"/>
      <c r="K3" s="180">
        <f ca="1">IF($D3="",0,MAX(INDIRECT("'"&amp;$D3&amp;"'!$H3:$AZ3")))</f>
        <v>0</v>
      </c>
      <c r="L3" s="181"/>
      <c r="M3" s="181"/>
      <c r="N3" s="182"/>
      <c r="O3" s="177" t="str">
        <f ca="1">IF($D3="","",COUNTIF(INDIRECT("'"&amp;$D3&amp;"'!$H26:$AZ26"),O$9))</f>
        <v/>
      </c>
      <c r="P3" s="178"/>
      <c r="Q3" s="179"/>
      <c r="R3" s="177" t="str">
        <f ca="1">IF($D3="","",COUNTIF(INDIRECT("'"&amp;$D3&amp;"'!$H26:$AZ26"),R$9))</f>
        <v/>
      </c>
      <c r="S3" s="178"/>
      <c r="T3" s="179"/>
      <c r="U3" s="177" t="str">
        <f ca="1">IF($D3="","",COUNTIF(INDIRECT("'"&amp;$D3&amp;"'!$H26:$AZ26"),U$9))</f>
        <v/>
      </c>
      <c r="V3" s="178"/>
      <c r="W3" s="179"/>
      <c r="X3" s="177" t="str">
        <f ca="1">IF($D3="","",COUNTIF(INDIRECT("'"&amp;$D3&amp;"'!$H26:$AZ26"),X$9))</f>
        <v/>
      </c>
      <c r="Y3" s="178"/>
      <c r="Z3" s="179"/>
      <c r="AA3" s="180">
        <f ca="1">SUM(O3:Z3)</f>
        <v>0</v>
      </c>
      <c r="AB3" s="181"/>
      <c r="AC3" s="181"/>
      <c r="AD3" s="182"/>
      <c r="AE3" s="180">
        <f ca="1">K3-AA3</f>
        <v>0</v>
      </c>
      <c r="AF3" s="181"/>
      <c r="AG3" s="181"/>
      <c r="AH3" s="182"/>
      <c r="AI3" s="183" t="str">
        <f ca="1">IF($D3="","",SUM(INDIRECT("'"&amp;$D3&amp;"'!$H28:$AZ28")))</f>
        <v/>
      </c>
      <c r="AJ3" s="184"/>
      <c r="AK3" s="184"/>
      <c r="AL3" s="185"/>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13" t="s">
        <v>65</v>
      </c>
      <c r="C6" s="214"/>
      <c r="D6" s="214"/>
      <c r="E6" s="214"/>
      <c r="F6" s="214"/>
      <c r="G6" s="214"/>
      <c r="H6" s="214"/>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5"/>
    </row>
    <row r="8" spans="2:38" ht="13.5" customHeight="1">
      <c r="B8" s="207"/>
      <c r="C8" s="208"/>
      <c r="D8" s="207"/>
      <c r="E8" s="209"/>
      <c r="F8" s="209"/>
      <c r="G8" s="209"/>
      <c r="H8" s="209"/>
      <c r="I8" s="209"/>
      <c r="J8" s="208"/>
      <c r="K8" s="192" t="s">
        <v>1</v>
      </c>
      <c r="L8" s="193"/>
      <c r="M8" s="193"/>
      <c r="N8" s="194"/>
      <c r="O8" s="210" t="s">
        <v>2</v>
      </c>
      <c r="P8" s="211"/>
      <c r="Q8" s="211"/>
      <c r="R8" s="211"/>
      <c r="S8" s="211"/>
      <c r="T8" s="211"/>
      <c r="U8" s="211"/>
      <c r="V8" s="211"/>
      <c r="W8" s="211"/>
      <c r="X8" s="211"/>
      <c r="Y8" s="211"/>
      <c r="Z8" s="212"/>
      <c r="AA8" s="192" t="s">
        <v>3</v>
      </c>
      <c r="AB8" s="193"/>
      <c r="AC8" s="193"/>
      <c r="AD8" s="194"/>
      <c r="AE8" s="192" t="s">
        <v>3</v>
      </c>
      <c r="AF8" s="193"/>
      <c r="AG8" s="193"/>
      <c r="AH8" s="194"/>
      <c r="AI8" s="195"/>
      <c r="AJ8" s="196"/>
      <c r="AK8" s="196"/>
      <c r="AL8" s="197"/>
    </row>
    <row r="9" spans="2:38" s="3" customFormat="1">
      <c r="B9" s="198" t="s">
        <v>4</v>
      </c>
      <c r="C9" s="199"/>
      <c r="D9" s="198" t="s">
        <v>5</v>
      </c>
      <c r="E9" s="200"/>
      <c r="F9" s="200"/>
      <c r="G9" s="200"/>
      <c r="H9" s="200"/>
      <c r="I9" s="200"/>
      <c r="J9" s="199"/>
      <c r="K9" s="201" t="s">
        <v>6</v>
      </c>
      <c r="L9" s="202"/>
      <c r="M9" s="202"/>
      <c r="N9" s="203"/>
      <c r="O9" s="204" t="s">
        <v>7</v>
      </c>
      <c r="P9" s="205"/>
      <c r="Q9" s="206"/>
      <c r="R9" s="204" t="s">
        <v>8</v>
      </c>
      <c r="S9" s="205"/>
      <c r="T9" s="206"/>
      <c r="U9" s="204" t="s">
        <v>9</v>
      </c>
      <c r="V9" s="205"/>
      <c r="W9" s="206"/>
      <c r="X9" s="204" t="s">
        <v>10</v>
      </c>
      <c r="Y9" s="205"/>
      <c r="Z9" s="206"/>
      <c r="AA9" s="201" t="s">
        <v>11</v>
      </c>
      <c r="AB9" s="202"/>
      <c r="AC9" s="202"/>
      <c r="AD9" s="203"/>
      <c r="AE9" s="201" t="s">
        <v>12</v>
      </c>
      <c r="AF9" s="202"/>
      <c r="AG9" s="202"/>
      <c r="AH9" s="203"/>
      <c r="AI9" s="189" t="s">
        <v>13</v>
      </c>
      <c r="AJ9" s="190"/>
      <c r="AK9" s="190"/>
      <c r="AL9" s="191"/>
    </row>
    <row r="10" spans="2:38" s="3" customFormat="1">
      <c r="B10" s="177">
        <v>1</v>
      </c>
      <c r="C10" s="179"/>
      <c r="D10" s="186" t="s">
        <v>14</v>
      </c>
      <c r="E10" s="187"/>
      <c r="F10" s="187"/>
      <c r="G10" s="187"/>
      <c r="H10" s="187"/>
      <c r="I10" s="187"/>
      <c r="J10" s="188"/>
      <c r="K10" s="180">
        <v>6</v>
      </c>
      <c r="L10" s="181"/>
      <c r="M10" s="181"/>
      <c r="N10" s="182"/>
      <c r="O10" s="177">
        <v>0</v>
      </c>
      <c r="P10" s="178"/>
      <c r="Q10" s="179"/>
      <c r="R10" s="177">
        <v>0</v>
      </c>
      <c r="S10" s="178"/>
      <c r="T10" s="179"/>
      <c r="U10" s="177">
        <v>0</v>
      </c>
      <c r="V10" s="178"/>
      <c r="W10" s="179"/>
      <c r="X10" s="177">
        <v>0</v>
      </c>
      <c r="Y10" s="178"/>
      <c r="Z10" s="179"/>
      <c r="AA10" s="180">
        <f>SUM(O10:Z10)</f>
        <v>0</v>
      </c>
      <c r="AB10" s="181"/>
      <c r="AC10" s="181"/>
      <c r="AD10" s="182"/>
      <c r="AE10" s="180">
        <v>6</v>
      </c>
      <c r="AF10" s="181"/>
      <c r="AG10" s="181"/>
      <c r="AH10" s="182"/>
      <c r="AI10" s="183">
        <v>0</v>
      </c>
      <c r="AJ10" s="184"/>
      <c r="AK10" s="184"/>
      <c r="AL10" s="185"/>
    </row>
    <row r="11" spans="2:38" s="3" customFormat="1">
      <c r="B11" s="177">
        <v>2</v>
      </c>
      <c r="C11" s="179"/>
      <c r="D11" s="186" t="s">
        <v>137</v>
      </c>
      <c r="E11" s="187"/>
      <c r="F11" s="187"/>
      <c r="G11" s="187"/>
      <c r="H11" s="187"/>
      <c r="I11" s="187"/>
      <c r="J11" s="188"/>
      <c r="K11" s="180">
        <v>2</v>
      </c>
      <c r="L11" s="181"/>
      <c r="M11" s="181"/>
      <c r="N11" s="182"/>
      <c r="O11" s="177">
        <v>0</v>
      </c>
      <c r="P11" s="178"/>
      <c r="Q11" s="179"/>
      <c r="R11" s="177">
        <v>0</v>
      </c>
      <c r="S11" s="178"/>
      <c r="T11" s="179"/>
      <c r="U11" s="177">
        <v>0</v>
      </c>
      <c r="V11" s="178"/>
      <c r="W11" s="179"/>
      <c r="X11" s="177">
        <v>0</v>
      </c>
      <c r="Y11" s="178"/>
      <c r="Z11" s="179"/>
      <c r="AA11" s="180">
        <f>SUM(O11:Z11)</f>
        <v>0</v>
      </c>
      <c r="AB11" s="181"/>
      <c r="AC11" s="181"/>
      <c r="AD11" s="182"/>
      <c r="AE11" s="180">
        <v>2</v>
      </c>
      <c r="AF11" s="181"/>
      <c r="AG11" s="181"/>
      <c r="AH11" s="182"/>
      <c r="AI11" s="183">
        <v>0</v>
      </c>
      <c r="AJ11" s="184"/>
      <c r="AK11" s="184"/>
      <c r="AL11" s="185"/>
    </row>
    <row r="12" spans="2:38" s="3" customFormat="1">
      <c r="B12" s="177">
        <v>3</v>
      </c>
      <c r="C12" s="179"/>
      <c r="D12" s="186" t="s">
        <v>16</v>
      </c>
      <c r="E12" s="187"/>
      <c r="F12" s="187"/>
      <c r="G12" s="187"/>
      <c r="H12" s="187"/>
      <c r="I12" s="187"/>
      <c r="J12" s="188"/>
      <c r="K12" s="180">
        <v>4</v>
      </c>
      <c r="L12" s="181"/>
      <c r="M12" s="181"/>
      <c r="N12" s="182"/>
      <c r="O12" s="177">
        <v>0</v>
      </c>
      <c r="P12" s="178"/>
      <c r="Q12" s="179"/>
      <c r="R12" s="177">
        <v>0</v>
      </c>
      <c r="S12" s="178"/>
      <c r="T12" s="179"/>
      <c r="U12" s="177">
        <v>0</v>
      </c>
      <c r="V12" s="178"/>
      <c r="W12" s="179"/>
      <c r="X12" s="177">
        <v>0</v>
      </c>
      <c r="Y12" s="178"/>
      <c r="Z12" s="179"/>
      <c r="AA12" s="180">
        <f>SUM(O12:Z12)</f>
        <v>0</v>
      </c>
      <c r="AB12" s="181"/>
      <c r="AC12" s="181"/>
      <c r="AD12" s="182"/>
      <c r="AE12" s="180">
        <f>K12-AA12</f>
        <v>4</v>
      </c>
      <c r="AF12" s="181"/>
      <c r="AG12" s="181"/>
      <c r="AH12" s="182"/>
      <c r="AI12" s="183">
        <v>0</v>
      </c>
      <c r="AJ12" s="184"/>
      <c r="AK12" s="184"/>
      <c r="AL12" s="185"/>
    </row>
    <row r="13" spans="2:38" s="11" customFormat="1" ht="20.25">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s="3" customFormat="1">
      <c r="B14" s="168" t="s">
        <v>1</v>
      </c>
      <c r="C14" s="169"/>
      <c r="D14" s="169"/>
      <c r="E14" s="169"/>
      <c r="F14" s="169"/>
      <c r="G14" s="169"/>
      <c r="H14" s="169"/>
      <c r="I14" s="169"/>
      <c r="J14" s="170"/>
      <c r="K14" s="162">
        <f>SUBTOTAL(9,K9:K13)</f>
        <v>12</v>
      </c>
      <c r="L14" s="163"/>
      <c r="M14" s="163"/>
      <c r="N14" s="164"/>
      <c r="O14" s="174">
        <f>SUBTOTAL(9,O9:O13)</f>
        <v>0</v>
      </c>
      <c r="P14" s="175"/>
      <c r="Q14" s="176"/>
      <c r="R14" s="174">
        <f>SUBTOTAL(9,R9:R13)</f>
        <v>0</v>
      </c>
      <c r="S14" s="175"/>
      <c r="T14" s="176"/>
      <c r="U14" s="174">
        <f>SUBTOTAL(9,U9:U13)</f>
        <v>0</v>
      </c>
      <c r="V14" s="175"/>
      <c r="W14" s="176"/>
      <c r="X14" s="174">
        <f>SUBTOTAL(9,X9:X13)</f>
        <v>0</v>
      </c>
      <c r="Y14" s="175"/>
      <c r="Z14" s="176"/>
      <c r="AA14" s="174">
        <f>SUBTOTAL(9,AA9:AA13)</f>
        <v>0</v>
      </c>
      <c r="AB14" s="175"/>
      <c r="AC14" s="175"/>
      <c r="AD14" s="176"/>
      <c r="AE14" s="174">
        <f>SUBTOTAL(9,AE9:AE13)</f>
        <v>12</v>
      </c>
      <c r="AF14" s="175"/>
      <c r="AG14" s="175"/>
      <c r="AH14" s="176"/>
      <c r="AI14" s="162">
        <f>SUBTOTAL(9,AI9:AI13)</f>
        <v>0</v>
      </c>
      <c r="AJ14" s="163"/>
      <c r="AK14" s="163"/>
      <c r="AL14" s="164"/>
    </row>
    <row r="15" spans="2:38" s="3" customFormat="1" ht="12.75" customHeight="1">
      <c r="B15" s="168" t="s">
        <v>15</v>
      </c>
      <c r="C15" s="169"/>
      <c r="D15" s="169"/>
      <c r="E15" s="169"/>
      <c r="F15" s="169"/>
      <c r="G15" s="169"/>
      <c r="H15" s="169"/>
      <c r="I15" s="169"/>
      <c r="J15" s="170"/>
      <c r="K15" s="165"/>
      <c r="L15" s="166"/>
      <c r="M15" s="166"/>
      <c r="N15" s="167"/>
      <c r="O15" s="171">
        <f>IF(ISERR(O14/$K$14),0,O14/$K$14)</f>
        <v>0</v>
      </c>
      <c r="P15" s="172"/>
      <c r="Q15" s="173"/>
      <c r="R15" s="171">
        <f>IF(ISERR(R14/$K$14),0,R14/$K$14)</f>
        <v>0</v>
      </c>
      <c r="S15" s="172"/>
      <c r="T15" s="173"/>
      <c r="U15" s="171">
        <f>IF(ISERR(U14/$K$14),0,U14/$K$14)</f>
        <v>0</v>
      </c>
      <c r="V15" s="172"/>
      <c r="W15" s="173"/>
      <c r="X15" s="171">
        <f>IF(ISERR(X14/$K$14),0,X14/$K$14)</f>
        <v>0</v>
      </c>
      <c r="Y15" s="172"/>
      <c r="Z15" s="173"/>
      <c r="AA15" s="171">
        <f>IF(ISERR(AA14/$K$14),0,AA14/$K$14)</f>
        <v>0</v>
      </c>
      <c r="AB15" s="172"/>
      <c r="AC15" s="172"/>
      <c r="AD15" s="173"/>
      <c r="AE15" s="171">
        <f>IF(ISERR(AE14/$K$14),0,AE14/$K$14)</f>
        <v>1</v>
      </c>
      <c r="AF15" s="172"/>
      <c r="AG15" s="172"/>
      <c r="AH15" s="173"/>
      <c r="AI15" s="165"/>
      <c r="AJ15" s="166"/>
      <c r="AK15" s="166"/>
      <c r="AL15" s="167"/>
    </row>
    <row r="17" spans="2:10">
      <c r="D17" s="12"/>
      <c r="E17" s="12"/>
      <c r="F17" s="12"/>
      <c r="G17" s="12"/>
      <c r="H17" s="12"/>
      <c r="I17" s="12"/>
      <c r="J17" s="12"/>
    </row>
    <row r="18" spans="2:10">
      <c r="B18" s="13"/>
      <c r="C18" s="13"/>
    </row>
  </sheetData>
  <sheetProtection autoFilter="0"/>
  <autoFilter ref="B9:AL10">
    <filterColumn colId="0" showButton="0"/>
    <filterColumn colId="2" showButton="0"/>
    <filterColumn colId="3" showButton="0"/>
    <filterColumn colId="4" showButton="0"/>
    <filterColumn colId="5" showButton="0"/>
    <filterColumn colId="6" showButton="0"/>
    <filterColumn colId="7" showButton="0"/>
    <filterColumn colId="9" showButton="0"/>
    <filterColumn colId="10" showButton="0"/>
    <filterColumn colId="11" showButton="0"/>
    <filterColumn colId="13" showButton="0"/>
    <filterColumn colId="14" showButton="0"/>
    <filterColumn colId="16" showButton="0"/>
    <filterColumn colId="17" showButton="0"/>
    <filterColumn colId="19" showButton="0"/>
    <filterColumn colId="20" showButton="0"/>
    <filterColumn colId="22" showButton="0"/>
    <filterColumn colId="23"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autoFilter>
  <dataConsolidate function="average"/>
  <mergeCells count="74">
    <mergeCell ref="U11:W11"/>
    <mergeCell ref="X11:Z11"/>
    <mergeCell ref="AA11:AD11"/>
    <mergeCell ref="AE11:AH11"/>
    <mergeCell ref="AI11:AL11"/>
    <mergeCell ref="B11:C11"/>
    <mergeCell ref="D11:J11"/>
    <mergeCell ref="K11:N11"/>
    <mergeCell ref="O11:Q11"/>
    <mergeCell ref="R11:T11"/>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R10:T10"/>
    <mergeCell ref="U10:W10"/>
    <mergeCell ref="X10:Z10"/>
    <mergeCell ref="AA10:AD10"/>
    <mergeCell ref="AE10:AH10"/>
    <mergeCell ref="AI10:AL10"/>
    <mergeCell ref="B12:C12"/>
    <mergeCell ref="D12:J12"/>
    <mergeCell ref="K12:N12"/>
    <mergeCell ref="O12:Q12"/>
    <mergeCell ref="R12:T12"/>
    <mergeCell ref="U12:W12"/>
    <mergeCell ref="X12:Z12"/>
    <mergeCell ref="AA12:AD12"/>
    <mergeCell ref="AE12:AH12"/>
    <mergeCell ref="AI12:AL12"/>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s>
  <phoneticPr fontId="1"/>
  <conditionalFormatting sqref="K13:AL13 K4:AL4 K3:AE3 AI3:AL3 K10:AE12 AI10:AL12">
    <cfRule type="cellIs" dxfId="243" priority="1" stopIfTrue="1" operator="lessThan">
      <formula>0</formula>
    </cfRule>
  </conditionalFormatting>
  <printOptions horizontalCentered="1"/>
  <pageMargins left="0.55118110236220474" right="0.46" top="0.98425196850393704" bottom="0.98425196850393704" header="0.51181102362204722" footer="0.51181102362204722"/>
  <pageSetup paperSize="9" scale="90" orientation="portrait" r:id="rId1"/>
  <headerFooter alignWithMargins="0">
    <oddHeader>&amp;LUKS-FMT-GBL-211-02.01&amp;C&amp;F:&amp;A&amp;R&amp;"Arial,Regular"&amp;10UKS-REC-XXX-XXX</oddHeader>
    <oddFooter>&amp;L&amp;"Arial,Regular"&amp;10Unikaihatsu Software Pvt.Ltd.&amp;C&amp;10This document is uncontrolled after printed.&amp;R&amp;"Arial,Regular"&amp;10Page &amp;P of &amp;N</oddFooter>
  </headerFooter>
  <legacyDrawing r:id="rId2"/>
</worksheet>
</file>

<file path=xl/worksheets/sheet3.xml><?xml version="1.0" encoding="utf-8"?>
<worksheet xmlns="http://schemas.openxmlformats.org/spreadsheetml/2006/main" xmlns:r="http://schemas.openxmlformats.org/officeDocument/2006/relationships">
  <dimension ref="A1:AF36"/>
  <sheetViews>
    <sheetView view="pageBreakPreview" zoomScaleNormal="70" zoomScaleSheetLayoutView="100" workbookViewId="0">
      <pane xSplit="7" ySplit="3" topLeftCell="H4" activePane="bottomRight" state="frozen"/>
      <selection activeCell="A2" sqref="A2"/>
      <selection pane="topRight" activeCell="A2" sqref="A2"/>
      <selection pane="bottomLeft" activeCell="A2" sqref="A2"/>
      <selection pane="bottomRight" activeCell="M8" sqref="M8"/>
    </sheetView>
  </sheetViews>
  <sheetFormatPr defaultColWidth="3.625" defaultRowHeight="12"/>
  <cols>
    <col min="1" max="1" width="9.75" style="13" customWidth="1"/>
    <col min="2" max="3" width="2.625" style="13" customWidth="1"/>
    <col min="4" max="5" width="2.625" style="75" customWidth="1"/>
    <col min="6" max="7" width="15.625" style="75" customWidth="1"/>
    <col min="8" max="22" width="3.625" style="76"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17</v>
      </c>
      <c r="B1" s="260" t="s">
        <v>53</v>
      </c>
      <c r="C1" s="261"/>
      <c r="D1" s="261"/>
      <c r="E1" s="262"/>
      <c r="F1" s="260" t="s">
        <v>99</v>
      </c>
      <c r="G1" s="261"/>
      <c r="H1" s="261"/>
      <c r="I1" s="261"/>
      <c r="J1" s="261"/>
      <c r="K1" s="261"/>
      <c r="L1" s="261"/>
      <c r="M1" s="261"/>
      <c r="N1" s="261"/>
      <c r="O1" s="262"/>
      <c r="P1" s="260" t="s">
        <v>18</v>
      </c>
      <c r="Q1" s="261"/>
      <c r="R1" s="261"/>
      <c r="S1" s="262"/>
      <c r="T1" s="260" t="s">
        <v>84</v>
      </c>
      <c r="U1" s="261"/>
      <c r="V1" s="261"/>
      <c r="W1" s="261"/>
      <c r="X1" s="261"/>
      <c r="Y1" s="261"/>
      <c r="Z1" s="262"/>
      <c r="AA1" s="260" t="s">
        <v>19</v>
      </c>
      <c r="AB1" s="262"/>
      <c r="AC1" s="257">
        <v>43705</v>
      </c>
      <c r="AD1" s="257"/>
      <c r="AE1" s="257"/>
      <c r="AF1" s="258"/>
    </row>
    <row r="2" spans="1:32" ht="20.100000000000001" customHeight="1" thickBot="1">
      <c r="A2" s="16" t="s">
        <v>20</v>
      </c>
      <c r="B2" s="254" t="s">
        <v>85</v>
      </c>
      <c r="C2" s="255"/>
      <c r="D2" s="255"/>
      <c r="E2" s="259"/>
      <c r="F2" s="254" t="s">
        <v>67</v>
      </c>
      <c r="G2" s="255"/>
      <c r="H2" s="259"/>
      <c r="I2" s="236" t="s">
        <v>98</v>
      </c>
      <c r="J2" s="237"/>
      <c r="K2" s="237"/>
      <c r="L2" s="237"/>
      <c r="M2" s="237"/>
      <c r="N2" s="237"/>
      <c r="O2" s="238"/>
      <c r="P2" s="254"/>
      <c r="Q2" s="255"/>
      <c r="R2" s="255"/>
      <c r="S2" s="255"/>
      <c r="T2" s="255"/>
      <c r="U2" s="255"/>
      <c r="V2" s="255"/>
      <c r="W2" s="255"/>
      <c r="X2" s="255"/>
      <c r="Y2" s="255"/>
      <c r="Z2" s="259"/>
      <c r="AA2" s="254" t="s">
        <v>21</v>
      </c>
      <c r="AB2" s="259"/>
      <c r="AC2" s="254" t="s">
        <v>22</v>
      </c>
      <c r="AD2" s="255"/>
      <c r="AE2" s="255"/>
      <c r="AF2" s="256"/>
    </row>
    <row r="3" spans="1:32" ht="37.5" customHeight="1" thickBot="1">
      <c r="A3" s="17" t="s">
        <v>23</v>
      </c>
      <c r="B3" s="18"/>
      <c r="C3" s="18"/>
      <c r="D3" s="18"/>
      <c r="E3" s="18"/>
      <c r="F3" s="18"/>
      <c r="G3" s="19" t="s">
        <v>24</v>
      </c>
      <c r="H3" s="20">
        <f>IF(COUNTA(H4:H30)&gt;0,1,"")</f>
        <v>1</v>
      </c>
      <c r="I3" s="21">
        <f>IF(COUNTA(I4:I30)&gt;0,IF(H3&gt;0,H3+1,""),"")</f>
        <v>2</v>
      </c>
      <c r="J3" s="21">
        <f>IF(COUNTA(J4:J30)&gt;0,IF(I3&gt;0,I3+1,""),"")</f>
        <v>3</v>
      </c>
      <c r="K3" s="21">
        <f>IF(COUNTA(K4:K30)&gt;0,IF(J3&gt;0,J3+1,""),"")</f>
        <v>4</v>
      </c>
      <c r="L3" s="21">
        <f>IF(COUNTA(L4:L30)&gt;0,IF(K3&gt;0,K3+1,""),"")</f>
        <v>5</v>
      </c>
      <c r="M3" s="21">
        <v>6</v>
      </c>
      <c r="N3" s="21"/>
      <c r="O3" s="21"/>
      <c r="P3" s="21"/>
      <c r="Q3" s="21"/>
      <c r="R3" s="21"/>
      <c r="S3" s="21"/>
      <c r="T3" s="21"/>
      <c r="U3" s="21"/>
      <c r="V3" s="21"/>
      <c r="W3" s="21"/>
      <c r="X3" s="21"/>
      <c r="Y3" s="21"/>
      <c r="Z3" s="21"/>
      <c r="AA3" s="21"/>
      <c r="AB3" s="21"/>
      <c r="AC3" s="21"/>
      <c r="AD3" s="21"/>
      <c r="AE3" s="21" t="str">
        <f>IF(COUNTA(AE4:AE30)&gt;0,IF(AD3&gt;0,AD3+1,""),"")</f>
        <v/>
      </c>
      <c r="AF3" s="22" t="str">
        <f>IF(COUNTA(AF4:AF30)&gt;0,IF(AE3&gt;0,AE3+1,""),"")</f>
        <v/>
      </c>
    </row>
    <row r="4" spans="1:32" s="26" customFormat="1" ht="13.5" customHeight="1">
      <c r="A4" s="221" t="s">
        <v>25</v>
      </c>
      <c r="B4" s="248" t="s">
        <v>66</v>
      </c>
      <c r="C4" s="248"/>
      <c r="D4" s="248"/>
      <c r="E4" s="248"/>
      <c r="F4" s="248"/>
      <c r="G4" s="248"/>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22"/>
      <c r="B5" s="250" t="s">
        <v>14</v>
      </c>
      <c r="C5" s="251"/>
      <c r="D5" s="251"/>
      <c r="E5" s="251"/>
      <c r="F5" s="251"/>
      <c r="G5" s="251"/>
      <c r="H5" s="101" t="s">
        <v>101</v>
      </c>
      <c r="I5" s="101" t="s">
        <v>101</v>
      </c>
      <c r="J5" s="101" t="s">
        <v>101</v>
      </c>
      <c r="K5" s="101" t="s">
        <v>101</v>
      </c>
      <c r="L5" s="101" t="s">
        <v>101</v>
      </c>
      <c r="M5" s="101" t="s">
        <v>101</v>
      </c>
      <c r="N5" s="28"/>
      <c r="O5" s="28"/>
      <c r="P5" s="27"/>
      <c r="Q5" s="27"/>
      <c r="R5" s="27"/>
      <c r="S5" s="27"/>
      <c r="T5" s="27"/>
      <c r="U5" s="27"/>
      <c r="V5" s="27"/>
      <c r="W5" s="27"/>
      <c r="X5" s="27"/>
      <c r="Y5" s="27"/>
      <c r="Z5" s="27"/>
      <c r="AA5" s="27"/>
      <c r="AB5" s="27"/>
      <c r="AC5" s="27"/>
      <c r="AD5" s="27"/>
      <c r="AE5" s="28"/>
      <c r="AF5" s="29"/>
    </row>
    <row r="6" spans="1:32" s="26" customFormat="1" ht="13.5" customHeight="1">
      <c r="A6" s="222"/>
      <c r="B6" s="30" t="s">
        <v>47</v>
      </c>
      <c r="C6" s="252" t="s">
        <v>100</v>
      </c>
      <c r="D6" s="245"/>
      <c r="E6" s="245"/>
      <c r="F6" s="245"/>
      <c r="G6" s="245"/>
      <c r="H6" s="101" t="s">
        <v>101</v>
      </c>
      <c r="I6" s="32"/>
      <c r="J6" s="32"/>
      <c r="K6" s="32"/>
      <c r="L6" s="32"/>
      <c r="M6" s="32"/>
      <c r="N6" s="32"/>
      <c r="O6" s="32"/>
      <c r="P6" s="32"/>
      <c r="Q6" s="32"/>
      <c r="R6" s="32"/>
      <c r="S6" s="32"/>
      <c r="T6" s="32"/>
      <c r="U6" s="32"/>
      <c r="V6" s="32"/>
      <c r="W6" s="32"/>
      <c r="X6" s="32"/>
      <c r="Y6" s="32"/>
      <c r="Z6" s="32"/>
      <c r="AA6" s="32"/>
      <c r="AB6" s="32"/>
      <c r="AC6" s="32"/>
      <c r="AD6" s="32"/>
      <c r="AE6" s="32"/>
      <c r="AF6" s="33"/>
    </row>
    <row r="7" spans="1:32" s="26" customFormat="1" ht="13.5" customHeight="1">
      <c r="A7" s="222"/>
      <c r="B7" s="30" t="s">
        <v>68</v>
      </c>
      <c r="C7" s="244" t="s">
        <v>48</v>
      </c>
      <c r="D7" s="245"/>
      <c r="E7" s="245"/>
      <c r="F7" s="245"/>
      <c r="G7" s="245"/>
      <c r="H7" s="34"/>
      <c r="I7" s="101" t="s">
        <v>101</v>
      </c>
      <c r="J7" s="32"/>
      <c r="K7" s="32"/>
      <c r="L7" s="32"/>
      <c r="M7" s="32"/>
      <c r="N7" s="32"/>
      <c r="O7" s="32"/>
      <c r="P7" s="32"/>
      <c r="Q7" s="32"/>
      <c r="R7" s="32"/>
      <c r="S7" s="32"/>
      <c r="T7" s="32"/>
      <c r="U7" s="32"/>
      <c r="V7" s="32"/>
      <c r="W7" s="35"/>
      <c r="X7" s="35"/>
      <c r="Y7" s="32"/>
      <c r="Z7" s="32"/>
      <c r="AA7" s="32"/>
      <c r="AB7" s="32"/>
      <c r="AC7" s="32"/>
      <c r="AD7" s="32"/>
      <c r="AE7" s="32"/>
      <c r="AF7" s="33"/>
    </row>
    <row r="8" spans="1:32" s="26" customFormat="1" ht="13.5" customHeight="1">
      <c r="A8" s="222"/>
      <c r="B8" s="30" t="s">
        <v>69</v>
      </c>
      <c r="C8" s="244" t="s">
        <v>51</v>
      </c>
      <c r="D8" s="245"/>
      <c r="E8" s="245"/>
      <c r="F8" s="245"/>
      <c r="G8" s="245"/>
      <c r="H8" s="34"/>
      <c r="I8" s="32"/>
      <c r="J8" s="101" t="s">
        <v>101</v>
      </c>
      <c r="K8" s="32"/>
      <c r="L8" s="32"/>
      <c r="M8" s="32"/>
      <c r="N8" s="32"/>
      <c r="O8" s="32"/>
      <c r="P8" s="32"/>
      <c r="Q8" s="32"/>
      <c r="R8" s="32"/>
      <c r="S8" s="32"/>
      <c r="T8" s="32"/>
      <c r="U8" s="32"/>
      <c r="V8" s="32"/>
      <c r="W8" s="35"/>
      <c r="X8" s="32"/>
      <c r="Y8" s="35"/>
      <c r="Z8" s="32"/>
      <c r="AA8" s="32"/>
      <c r="AB8" s="32"/>
      <c r="AC8" s="32"/>
      <c r="AD8" s="32"/>
      <c r="AE8" s="32"/>
      <c r="AF8" s="33"/>
    </row>
    <row r="9" spans="1:32" s="26" customFormat="1" ht="13.5" customHeight="1">
      <c r="A9" s="222"/>
      <c r="B9" s="30" t="s">
        <v>70</v>
      </c>
      <c r="C9" s="244" t="s">
        <v>49</v>
      </c>
      <c r="D9" s="245"/>
      <c r="E9" s="245"/>
      <c r="F9" s="245"/>
      <c r="G9" s="245"/>
      <c r="H9" s="34"/>
      <c r="I9" s="32"/>
      <c r="J9" s="32"/>
      <c r="K9" s="32"/>
      <c r="L9" s="32"/>
      <c r="M9" s="32"/>
      <c r="N9" s="32"/>
      <c r="O9" s="32"/>
      <c r="P9" s="32"/>
      <c r="Q9" s="32"/>
      <c r="R9" s="32"/>
      <c r="S9" s="32"/>
      <c r="T9" s="32"/>
      <c r="U9" s="32"/>
      <c r="V9" s="32"/>
      <c r="W9" s="35"/>
      <c r="X9" s="32"/>
      <c r="Y9" s="35"/>
      <c r="Z9" s="32"/>
      <c r="AA9" s="32"/>
      <c r="AB9" s="32"/>
      <c r="AC9" s="32"/>
      <c r="AD9" s="32"/>
      <c r="AE9" s="32"/>
      <c r="AF9" s="33"/>
    </row>
    <row r="10" spans="1:32" s="26" customFormat="1" ht="13.5" customHeight="1">
      <c r="A10" s="222"/>
      <c r="B10" s="30"/>
      <c r="C10" s="36" t="s">
        <v>47</v>
      </c>
      <c r="D10" s="250" t="s">
        <v>88</v>
      </c>
      <c r="E10" s="245"/>
      <c r="F10" s="245"/>
      <c r="G10" s="253"/>
      <c r="H10" s="34"/>
      <c r="I10" s="32"/>
      <c r="J10" s="32"/>
      <c r="K10" s="101" t="s">
        <v>101</v>
      </c>
      <c r="L10" s="32"/>
      <c r="M10" s="32"/>
      <c r="N10" s="32"/>
      <c r="O10" s="32"/>
      <c r="P10" s="32"/>
      <c r="Q10" s="32"/>
      <c r="R10" s="32"/>
      <c r="S10" s="32"/>
      <c r="T10" s="32"/>
      <c r="U10" s="32"/>
      <c r="V10" s="32"/>
      <c r="W10" s="32"/>
      <c r="X10" s="32"/>
      <c r="Y10" s="32"/>
      <c r="Z10" s="35"/>
      <c r="AA10" s="32"/>
      <c r="AB10" s="32"/>
      <c r="AC10" s="32"/>
      <c r="AD10" s="32"/>
      <c r="AE10" s="32"/>
      <c r="AF10" s="33"/>
    </row>
    <row r="11" spans="1:32" s="26" customFormat="1" ht="13.5" customHeight="1">
      <c r="A11" s="222"/>
      <c r="B11" s="30" t="s">
        <v>71</v>
      </c>
      <c r="C11" s="244" t="s">
        <v>50</v>
      </c>
      <c r="D11" s="245"/>
      <c r="E11" s="245"/>
      <c r="F11" s="245"/>
      <c r="G11" s="245"/>
      <c r="H11" s="34"/>
      <c r="I11" s="32"/>
      <c r="J11" s="32"/>
      <c r="K11" s="32"/>
      <c r="L11" s="101" t="s">
        <v>101</v>
      </c>
      <c r="M11" s="32"/>
      <c r="N11" s="32"/>
      <c r="O11" s="32"/>
      <c r="P11" s="32"/>
      <c r="Q11" s="32"/>
      <c r="R11" s="32"/>
      <c r="S11" s="32"/>
      <c r="T11" s="32"/>
      <c r="U11" s="32"/>
      <c r="V11" s="32"/>
      <c r="W11" s="32"/>
      <c r="X11" s="32"/>
      <c r="Y11" s="32"/>
      <c r="Z11" s="32"/>
      <c r="AA11" s="35"/>
      <c r="AB11" s="32"/>
      <c r="AC11" s="35"/>
      <c r="AD11" s="32"/>
      <c r="AE11" s="32"/>
      <c r="AF11" s="33"/>
    </row>
    <row r="12" spans="1:32" s="26" customFormat="1" ht="13.5" customHeight="1" thickBot="1">
      <c r="A12" s="222"/>
      <c r="B12" s="30" t="s">
        <v>72</v>
      </c>
      <c r="C12" s="244" t="s">
        <v>52</v>
      </c>
      <c r="D12" s="245"/>
      <c r="E12" s="245"/>
      <c r="F12" s="245"/>
      <c r="G12" s="245"/>
      <c r="H12" s="34"/>
      <c r="I12" s="32"/>
      <c r="J12" s="32"/>
      <c r="K12" s="32"/>
      <c r="L12" s="32"/>
      <c r="M12" s="101" t="s">
        <v>101</v>
      </c>
      <c r="N12" s="32"/>
      <c r="O12" s="32"/>
      <c r="P12" s="32"/>
      <c r="Q12" s="32"/>
      <c r="R12" s="32"/>
      <c r="S12" s="32"/>
      <c r="T12" s="32"/>
      <c r="U12" s="32"/>
      <c r="V12" s="32"/>
      <c r="W12" s="32"/>
      <c r="X12" s="32"/>
      <c r="Y12" s="32"/>
      <c r="Z12" s="32"/>
      <c r="AA12" s="35"/>
      <c r="AB12" s="32"/>
      <c r="AC12" s="35"/>
      <c r="AD12" s="35"/>
      <c r="AE12" s="32"/>
      <c r="AF12" s="33"/>
    </row>
    <row r="13" spans="1:32" s="26" customFormat="1" ht="13.5" customHeight="1">
      <c r="A13" s="221" t="s">
        <v>26</v>
      </c>
      <c r="B13" s="247" t="s">
        <v>27</v>
      </c>
      <c r="C13" s="248"/>
      <c r="D13" s="248"/>
      <c r="E13" s="248"/>
      <c r="F13" s="248"/>
      <c r="G13" s="248"/>
      <c r="H13" s="39"/>
      <c r="I13" s="40"/>
      <c r="J13" s="40"/>
      <c r="K13" s="40"/>
      <c r="L13" s="40"/>
      <c r="M13" s="40"/>
      <c r="N13" s="40"/>
      <c r="O13" s="40"/>
      <c r="P13" s="40"/>
      <c r="Q13" s="40"/>
      <c r="R13" s="40"/>
      <c r="S13" s="40"/>
      <c r="T13" s="40"/>
      <c r="U13" s="40"/>
      <c r="V13" s="40"/>
      <c r="W13" s="40"/>
      <c r="X13" s="40"/>
      <c r="Y13" s="40"/>
      <c r="Z13" s="40"/>
      <c r="AA13" s="40"/>
      <c r="AB13" s="40"/>
      <c r="AC13" s="40"/>
      <c r="AD13" s="40"/>
      <c r="AE13" s="40"/>
      <c r="AF13" s="41"/>
    </row>
    <row r="14" spans="1:32" s="26" customFormat="1" ht="13.5" customHeight="1">
      <c r="A14" s="222"/>
      <c r="B14" s="249"/>
      <c r="C14" s="216" t="s">
        <v>28</v>
      </c>
      <c r="D14" s="217"/>
      <c r="E14" s="217"/>
      <c r="F14" s="217"/>
      <c r="G14" s="217"/>
      <c r="H14" s="31"/>
      <c r="I14" s="35"/>
      <c r="J14" s="35"/>
      <c r="K14" s="35"/>
      <c r="L14" s="35"/>
      <c r="M14" s="35"/>
      <c r="N14" s="35"/>
      <c r="O14" s="35"/>
      <c r="P14" s="35"/>
      <c r="Q14" s="35"/>
      <c r="R14" s="35"/>
      <c r="S14" s="35"/>
      <c r="T14" s="35"/>
      <c r="U14" s="35"/>
      <c r="V14" s="35"/>
      <c r="W14" s="35"/>
      <c r="X14" s="32"/>
      <c r="Y14" s="32"/>
      <c r="Z14" s="32"/>
      <c r="AA14" s="32"/>
      <c r="AB14" s="32"/>
      <c r="AC14" s="32"/>
      <c r="AD14" s="32"/>
      <c r="AE14" s="32"/>
      <c r="AF14" s="33"/>
    </row>
    <row r="15" spans="1:32" s="26" customFormat="1" ht="13.5" customHeight="1">
      <c r="A15" s="222"/>
      <c r="B15" s="249"/>
      <c r="C15" s="42"/>
      <c r="D15" s="216" t="s">
        <v>29</v>
      </c>
      <c r="E15" s="217"/>
      <c r="F15" s="217"/>
      <c r="G15" s="218"/>
      <c r="H15" s="101" t="s">
        <v>101</v>
      </c>
      <c r="I15" s="101" t="s">
        <v>101</v>
      </c>
      <c r="J15" s="32"/>
      <c r="K15" s="32"/>
      <c r="L15" s="32"/>
      <c r="M15" s="32"/>
      <c r="N15" s="32"/>
      <c r="O15" s="32"/>
      <c r="P15" s="35"/>
      <c r="Q15" s="35"/>
      <c r="R15" s="35"/>
      <c r="S15" s="35"/>
      <c r="T15" s="35"/>
      <c r="U15" s="35"/>
      <c r="V15" s="35"/>
      <c r="W15" s="35"/>
      <c r="X15" s="35"/>
      <c r="Y15" s="35"/>
      <c r="Z15" s="32"/>
      <c r="AA15" s="32"/>
      <c r="AB15" s="32"/>
      <c r="AC15" s="32"/>
      <c r="AD15" s="32"/>
      <c r="AE15" s="32"/>
      <c r="AF15" s="33"/>
    </row>
    <row r="16" spans="1:32" s="26" customFormat="1" ht="13.5" customHeight="1">
      <c r="A16" s="222"/>
      <c r="B16" s="249"/>
      <c r="C16" s="43"/>
      <c r="D16" s="216" t="s">
        <v>30</v>
      </c>
      <c r="E16" s="217"/>
      <c r="F16" s="217"/>
      <c r="G16" s="218"/>
      <c r="H16" s="101" t="s">
        <v>101</v>
      </c>
      <c r="I16" s="101" t="s">
        <v>101</v>
      </c>
      <c r="J16" s="32"/>
      <c r="K16" s="32"/>
      <c r="L16" s="32"/>
      <c r="M16" s="32"/>
      <c r="N16" s="32"/>
      <c r="O16" s="32"/>
      <c r="P16" s="35"/>
      <c r="Q16" s="35"/>
      <c r="R16" s="35"/>
      <c r="S16" s="35"/>
      <c r="T16" s="35"/>
      <c r="U16" s="35"/>
      <c r="V16" s="35"/>
      <c r="W16" s="35"/>
      <c r="X16" s="35"/>
      <c r="Y16" s="35"/>
      <c r="Z16" s="32"/>
      <c r="AA16" s="32"/>
      <c r="AB16" s="32"/>
      <c r="AC16" s="32"/>
      <c r="AD16" s="32"/>
      <c r="AE16" s="32"/>
      <c r="AF16" s="33"/>
    </row>
    <row r="17" spans="1:32" s="26" customFormat="1" ht="13.5" customHeight="1">
      <c r="A17" s="222"/>
      <c r="B17" s="249"/>
      <c r="C17" s="216" t="s">
        <v>31</v>
      </c>
      <c r="D17" s="217"/>
      <c r="E17" s="217"/>
      <c r="F17" s="217"/>
      <c r="G17" s="217"/>
      <c r="H17" s="34"/>
      <c r="I17" s="32"/>
      <c r="J17" s="32"/>
      <c r="K17" s="32"/>
      <c r="L17" s="32"/>
      <c r="M17" s="32"/>
      <c r="N17" s="32"/>
      <c r="O17" s="32"/>
      <c r="P17" s="35"/>
      <c r="Q17" s="35"/>
      <c r="R17" s="35"/>
      <c r="S17" s="35"/>
      <c r="T17" s="35"/>
      <c r="U17" s="35"/>
      <c r="V17" s="35"/>
      <c r="W17" s="35"/>
      <c r="X17" s="32"/>
      <c r="Y17" s="32"/>
      <c r="Z17" s="32"/>
      <c r="AA17" s="32"/>
      <c r="AB17" s="32"/>
      <c r="AC17" s="32"/>
      <c r="AD17" s="32"/>
      <c r="AE17" s="32"/>
      <c r="AF17" s="33"/>
    </row>
    <row r="18" spans="1:32" s="26" customFormat="1" ht="13.5" customHeight="1">
      <c r="A18" s="222"/>
      <c r="B18" s="249"/>
      <c r="C18" s="44"/>
      <c r="D18" s="216" t="s">
        <v>32</v>
      </c>
      <c r="E18" s="217"/>
      <c r="F18" s="217"/>
      <c r="G18" s="218"/>
      <c r="H18" s="101" t="s">
        <v>101</v>
      </c>
      <c r="I18" s="101" t="s">
        <v>101</v>
      </c>
      <c r="J18" s="101" t="s">
        <v>101</v>
      </c>
      <c r="K18" s="101" t="s">
        <v>101</v>
      </c>
      <c r="L18" s="32"/>
      <c r="M18" s="32"/>
      <c r="N18" s="32"/>
      <c r="O18" s="32"/>
      <c r="P18" s="35"/>
      <c r="Q18" s="35"/>
      <c r="R18" s="35"/>
      <c r="S18" s="35"/>
      <c r="T18" s="35"/>
      <c r="U18" s="35"/>
      <c r="V18" s="35"/>
      <c r="W18" s="35"/>
      <c r="X18" s="35"/>
      <c r="Y18" s="35"/>
      <c r="Z18" s="35"/>
      <c r="AA18" s="35"/>
      <c r="AB18" s="35"/>
      <c r="AC18" s="32"/>
      <c r="AD18" s="32"/>
      <c r="AE18" s="32"/>
      <c r="AF18" s="33"/>
    </row>
    <row r="19" spans="1:32" s="26" customFormat="1" ht="13.5" customHeight="1">
      <c r="A19" s="222"/>
      <c r="B19" s="249"/>
      <c r="C19" s="216" t="s">
        <v>33</v>
      </c>
      <c r="D19" s="217"/>
      <c r="E19" s="217"/>
      <c r="F19" s="217"/>
      <c r="G19" s="217"/>
      <c r="H19" s="34"/>
      <c r="I19" s="32"/>
      <c r="J19" s="32"/>
      <c r="K19" s="32"/>
      <c r="L19" s="32"/>
      <c r="M19" s="32"/>
      <c r="N19" s="32"/>
      <c r="O19" s="32"/>
      <c r="P19" s="32"/>
      <c r="Q19" s="32"/>
      <c r="R19" s="32"/>
      <c r="S19" s="32"/>
      <c r="T19" s="32"/>
      <c r="U19" s="32"/>
      <c r="V19" s="32"/>
      <c r="W19" s="32"/>
      <c r="X19" s="32"/>
      <c r="Y19" s="32"/>
      <c r="Z19" s="32"/>
      <c r="AA19" s="32"/>
      <c r="AB19" s="32"/>
      <c r="AC19" s="32"/>
      <c r="AD19" s="32"/>
      <c r="AE19" s="32"/>
      <c r="AF19" s="33"/>
    </row>
    <row r="20" spans="1:32" s="26" customFormat="1" ht="13.5" customHeight="1">
      <c r="A20" s="222"/>
      <c r="B20" s="249"/>
      <c r="C20" s="44"/>
      <c r="D20" s="216" t="s">
        <v>100</v>
      </c>
      <c r="E20" s="217"/>
      <c r="F20" s="217"/>
      <c r="G20" s="218"/>
      <c r="H20" s="101" t="s">
        <v>101</v>
      </c>
      <c r="I20" s="32"/>
      <c r="J20" s="32"/>
      <c r="K20" s="32"/>
      <c r="L20" s="32"/>
      <c r="M20" s="32"/>
      <c r="N20" s="32"/>
      <c r="O20" s="32"/>
      <c r="P20" s="32"/>
      <c r="Q20" s="32"/>
      <c r="R20" s="32"/>
      <c r="S20" s="32"/>
      <c r="T20" s="32"/>
      <c r="U20" s="32"/>
      <c r="V20" s="32"/>
      <c r="W20" s="32"/>
      <c r="X20" s="32"/>
      <c r="Y20" s="32"/>
      <c r="Z20" s="32"/>
      <c r="AA20" s="32"/>
      <c r="AB20" s="32"/>
      <c r="AC20" s="32"/>
      <c r="AD20" s="32"/>
      <c r="AE20" s="32"/>
      <c r="AF20" s="33"/>
    </row>
    <row r="21" spans="1:32" s="26" customFormat="1" ht="13.5" customHeight="1">
      <c r="A21" s="222"/>
      <c r="B21" s="249"/>
      <c r="C21" s="216" t="s">
        <v>140</v>
      </c>
      <c r="D21" s="217"/>
      <c r="E21" s="217"/>
      <c r="F21" s="217"/>
      <c r="G21" s="217"/>
      <c r="H21" s="34"/>
      <c r="I21" s="32"/>
      <c r="J21" s="32"/>
      <c r="K21" s="32"/>
      <c r="L21" s="32"/>
      <c r="M21" s="32"/>
      <c r="N21" s="32"/>
      <c r="O21" s="32"/>
      <c r="P21" s="32"/>
      <c r="Q21" s="32"/>
      <c r="R21" s="32"/>
      <c r="S21" s="32"/>
      <c r="T21" s="32"/>
      <c r="U21" s="32"/>
      <c r="V21" s="32"/>
      <c r="W21" s="32"/>
      <c r="X21" s="32"/>
      <c r="Y21" s="32"/>
      <c r="Z21" s="32"/>
      <c r="AA21" s="32"/>
      <c r="AB21" s="32"/>
      <c r="AC21" s="32"/>
      <c r="AD21" s="32"/>
      <c r="AE21" s="32"/>
      <c r="AF21" s="33"/>
    </row>
    <row r="22" spans="1:32" s="26" customFormat="1" ht="13.5" customHeight="1">
      <c r="A22" s="222"/>
      <c r="B22" s="249"/>
      <c r="C22" s="44"/>
      <c r="D22" s="216" t="s">
        <v>139</v>
      </c>
      <c r="E22" s="217"/>
      <c r="F22" s="217"/>
      <c r="G22" s="218"/>
      <c r="H22" s="45"/>
      <c r="I22" s="46"/>
      <c r="J22" s="101" t="s">
        <v>101</v>
      </c>
      <c r="K22" s="46"/>
      <c r="L22" s="46"/>
      <c r="M22" s="46"/>
      <c r="N22" s="46"/>
      <c r="O22" s="46"/>
      <c r="P22" s="46"/>
      <c r="Q22" s="46"/>
      <c r="R22" s="46"/>
      <c r="S22" s="46"/>
      <c r="T22" s="46"/>
      <c r="U22" s="46"/>
      <c r="V22" s="46"/>
      <c r="W22" s="46"/>
      <c r="X22" s="47"/>
      <c r="Y22" s="46"/>
      <c r="Z22" s="46"/>
      <c r="AA22" s="46"/>
      <c r="AB22" s="46"/>
      <c r="AC22" s="46"/>
      <c r="AD22" s="46"/>
      <c r="AE22" s="46"/>
      <c r="AF22" s="48"/>
    </row>
    <row r="23" spans="1:32" s="26" customFormat="1" ht="13.5" customHeight="1">
      <c r="A23" s="222"/>
      <c r="B23" s="249"/>
      <c r="C23" s="241" t="s">
        <v>56</v>
      </c>
      <c r="D23" s="242"/>
      <c r="E23" s="242"/>
      <c r="F23" s="242"/>
      <c r="G23" s="243"/>
      <c r="H23" s="34"/>
      <c r="I23" s="32"/>
      <c r="J23" s="32"/>
      <c r="K23" s="32"/>
      <c r="L23" s="32"/>
      <c r="M23" s="32"/>
      <c r="N23" s="32"/>
      <c r="O23" s="32"/>
      <c r="P23" s="32"/>
      <c r="Q23" s="32"/>
      <c r="R23" s="32"/>
      <c r="S23" s="32"/>
      <c r="T23" s="32"/>
      <c r="U23" s="32"/>
      <c r="V23" s="32"/>
      <c r="W23" s="32"/>
      <c r="X23" s="32"/>
      <c r="Y23" s="32"/>
      <c r="Z23" s="32"/>
      <c r="AA23" s="32"/>
      <c r="AB23" s="32"/>
      <c r="AC23" s="32"/>
      <c r="AD23" s="32"/>
      <c r="AE23" s="32"/>
      <c r="AF23" s="33"/>
    </row>
    <row r="24" spans="1:32" s="26" customFormat="1" ht="13.5" customHeight="1">
      <c r="A24" s="222"/>
      <c r="B24" s="249"/>
      <c r="C24" s="44"/>
      <c r="D24" s="216" t="s">
        <v>138</v>
      </c>
      <c r="E24" s="217"/>
      <c r="F24" s="217"/>
      <c r="G24" s="218"/>
      <c r="H24" s="45"/>
      <c r="I24" s="46"/>
      <c r="J24" s="46"/>
      <c r="K24" s="101" t="s">
        <v>101</v>
      </c>
      <c r="L24" s="46"/>
      <c r="M24" s="46"/>
      <c r="N24" s="46"/>
      <c r="O24" s="46"/>
      <c r="P24" s="46"/>
      <c r="Q24" s="46"/>
      <c r="R24" s="46"/>
      <c r="S24" s="46"/>
      <c r="T24" s="46"/>
      <c r="U24" s="46"/>
      <c r="V24" s="46"/>
      <c r="W24" s="46"/>
      <c r="X24" s="46"/>
      <c r="Y24" s="47"/>
      <c r="Z24" s="46"/>
      <c r="AA24" s="46"/>
      <c r="AB24" s="46"/>
      <c r="AC24" s="46"/>
      <c r="AD24" s="46"/>
      <c r="AE24" s="46"/>
      <c r="AF24" s="48"/>
    </row>
    <row r="25" spans="1:32" s="26" customFormat="1" ht="13.5" customHeight="1">
      <c r="A25" s="222"/>
      <c r="B25" s="249"/>
      <c r="C25" s="216" t="s">
        <v>57</v>
      </c>
      <c r="D25" s="217"/>
      <c r="E25" s="217"/>
      <c r="F25" s="217"/>
      <c r="G25" s="217"/>
      <c r="H25" s="45"/>
      <c r="I25" s="46"/>
      <c r="J25" s="46"/>
      <c r="K25" s="46"/>
      <c r="L25" s="46"/>
      <c r="M25" s="46"/>
      <c r="N25" s="46"/>
      <c r="O25" s="46"/>
      <c r="P25" s="46"/>
      <c r="Q25" s="46"/>
      <c r="R25" s="46"/>
      <c r="S25" s="46"/>
      <c r="T25" s="46"/>
      <c r="U25" s="46"/>
      <c r="V25" s="46"/>
      <c r="W25" s="46"/>
      <c r="X25" s="46"/>
      <c r="Y25" s="47"/>
      <c r="Z25" s="46"/>
      <c r="AA25" s="46"/>
      <c r="AB25" s="46"/>
      <c r="AC25" s="46"/>
      <c r="AD25" s="46"/>
      <c r="AE25" s="46"/>
      <c r="AF25" s="48"/>
    </row>
    <row r="26" spans="1:32" s="26" customFormat="1" ht="13.5" customHeight="1">
      <c r="A26" s="222"/>
      <c r="B26" s="249"/>
      <c r="C26" s="44"/>
      <c r="D26" s="217" t="s">
        <v>54</v>
      </c>
      <c r="E26" s="217"/>
      <c r="F26" s="217"/>
      <c r="G26" s="218"/>
      <c r="H26" s="101" t="s">
        <v>101</v>
      </c>
      <c r="I26" s="46"/>
      <c r="J26" s="46"/>
      <c r="K26" s="46"/>
      <c r="L26" s="46"/>
      <c r="M26" s="46"/>
      <c r="N26" s="46"/>
      <c r="O26" s="46"/>
      <c r="P26" s="46"/>
      <c r="Q26" s="46"/>
      <c r="R26" s="46"/>
      <c r="S26" s="46"/>
      <c r="T26" s="46"/>
      <c r="U26" s="46"/>
      <c r="V26" s="46"/>
      <c r="W26" s="46"/>
      <c r="X26" s="46"/>
      <c r="Y26" s="47"/>
      <c r="Z26" s="46"/>
      <c r="AA26" s="46"/>
      <c r="AB26" s="46"/>
      <c r="AC26" s="46"/>
      <c r="AD26" s="46"/>
      <c r="AE26" s="46"/>
      <c r="AF26" s="48"/>
    </row>
    <row r="27" spans="1:32" s="26" customFormat="1" ht="13.5" customHeight="1">
      <c r="A27" s="222"/>
      <c r="B27" s="249"/>
      <c r="C27" s="44"/>
      <c r="D27" s="217" t="s">
        <v>55</v>
      </c>
      <c r="E27" s="217"/>
      <c r="F27" s="217"/>
      <c r="G27" s="218"/>
      <c r="H27" s="101" t="s">
        <v>101</v>
      </c>
      <c r="I27" s="46"/>
      <c r="J27" s="46"/>
      <c r="K27" s="46"/>
      <c r="L27" s="46"/>
      <c r="M27" s="46"/>
      <c r="N27" s="46"/>
      <c r="O27" s="46"/>
      <c r="P27" s="46"/>
      <c r="Q27" s="46"/>
      <c r="R27" s="46"/>
      <c r="S27" s="46"/>
      <c r="T27" s="46"/>
      <c r="U27" s="46"/>
      <c r="V27" s="46"/>
      <c r="W27" s="46"/>
      <c r="X27" s="46"/>
      <c r="Y27" s="47"/>
      <c r="Z27" s="46"/>
      <c r="AA27" s="46"/>
      <c r="AB27" s="46"/>
      <c r="AC27" s="46"/>
      <c r="AD27" s="46"/>
      <c r="AE27" s="46"/>
      <c r="AF27" s="48"/>
    </row>
    <row r="28" spans="1:32" s="26" customFormat="1" ht="13.5" customHeight="1">
      <c r="A28" s="222"/>
      <c r="B28" s="249"/>
      <c r="C28" s="216" t="s">
        <v>34</v>
      </c>
      <c r="D28" s="217"/>
      <c r="E28" s="217"/>
      <c r="F28" s="217"/>
      <c r="G28" s="218"/>
      <c r="H28" s="45"/>
      <c r="I28" s="46"/>
      <c r="J28" s="46"/>
      <c r="K28" s="46"/>
      <c r="L28" s="101" t="s">
        <v>101</v>
      </c>
      <c r="M28" s="46"/>
      <c r="N28" s="46"/>
      <c r="O28" s="46"/>
      <c r="P28" s="46"/>
      <c r="Q28" s="46"/>
      <c r="R28" s="46"/>
      <c r="S28" s="46"/>
      <c r="T28" s="46"/>
      <c r="U28" s="46"/>
      <c r="V28" s="46"/>
      <c r="W28" s="46"/>
      <c r="X28" s="46"/>
      <c r="Y28" s="46"/>
      <c r="Z28" s="46"/>
      <c r="AA28" s="46"/>
      <c r="AB28" s="46"/>
      <c r="AC28" s="47"/>
      <c r="AD28" s="46"/>
      <c r="AE28" s="46"/>
      <c r="AF28" s="48"/>
    </row>
    <row r="29" spans="1:32" s="26" customFormat="1" ht="15" customHeight="1" thickBot="1">
      <c r="A29" s="246"/>
      <c r="B29" s="249"/>
      <c r="C29" s="219" t="s">
        <v>35</v>
      </c>
      <c r="D29" s="220"/>
      <c r="E29" s="220"/>
      <c r="F29" s="220"/>
      <c r="G29" s="220"/>
      <c r="H29" s="49"/>
      <c r="I29" s="50"/>
      <c r="J29" s="50"/>
      <c r="K29" s="50"/>
      <c r="L29" s="50"/>
      <c r="M29" s="101" t="s">
        <v>101</v>
      </c>
      <c r="N29" s="50"/>
      <c r="O29" s="50"/>
      <c r="P29" s="50"/>
      <c r="Q29" s="50"/>
      <c r="R29" s="50"/>
      <c r="S29" s="50"/>
      <c r="T29" s="50"/>
      <c r="U29" s="50"/>
      <c r="V29" s="50"/>
      <c r="W29" s="50"/>
      <c r="X29" s="50"/>
      <c r="Y29" s="50"/>
      <c r="Z29" s="50"/>
      <c r="AA29" s="50"/>
      <c r="AB29" s="50"/>
      <c r="AC29" s="50"/>
      <c r="AD29" s="51"/>
      <c r="AE29" s="50"/>
      <c r="AF29" s="52"/>
    </row>
    <row r="30" spans="1:32" s="26" customFormat="1" ht="24" customHeight="1">
      <c r="A30" s="221" t="s">
        <v>36</v>
      </c>
      <c r="B30" s="223"/>
      <c r="C30" s="224"/>
      <c r="D30" s="224"/>
      <c r="E30" s="224"/>
      <c r="F30" s="225"/>
      <c r="G30" s="53" t="s">
        <v>37</v>
      </c>
      <c r="H30" s="54" t="s">
        <v>38</v>
      </c>
      <c r="I30" s="55" t="s">
        <v>38</v>
      </c>
      <c r="J30" s="55" t="s">
        <v>38</v>
      </c>
      <c r="K30" s="55" t="s">
        <v>38</v>
      </c>
      <c r="L30" s="55" t="s">
        <v>38</v>
      </c>
      <c r="M30" s="55" t="s">
        <v>63</v>
      </c>
      <c r="N30" s="55"/>
      <c r="O30" s="55"/>
      <c r="P30" s="55"/>
      <c r="Q30" s="55"/>
      <c r="R30" s="55"/>
      <c r="S30" s="55"/>
      <c r="T30" s="55"/>
      <c r="U30" s="55"/>
      <c r="V30" s="55"/>
      <c r="W30" s="55"/>
      <c r="X30" s="55"/>
      <c r="Y30" s="55"/>
      <c r="Z30" s="55"/>
      <c r="AA30" s="55"/>
      <c r="AB30" s="55"/>
      <c r="AC30" s="55"/>
      <c r="AD30" s="55"/>
      <c r="AE30" s="55"/>
      <c r="AF30" s="56"/>
    </row>
    <row r="31" spans="1:32" s="26" customFormat="1" ht="27" customHeight="1">
      <c r="A31" s="222"/>
      <c r="B31" s="226"/>
      <c r="C31" s="227"/>
      <c r="D31" s="227"/>
      <c r="E31" s="227"/>
      <c r="F31" s="228"/>
      <c r="G31" s="57" t="s">
        <v>39</v>
      </c>
      <c r="H31" s="58" t="s">
        <v>87</v>
      </c>
      <c r="I31" s="58" t="s">
        <v>87</v>
      </c>
      <c r="J31" s="58" t="s">
        <v>87</v>
      </c>
      <c r="K31" s="58" t="s">
        <v>87</v>
      </c>
      <c r="L31" s="58" t="s">
        <v>87</v>
      </c>
      <c r="M31" s="58" t="s">
        <v>87</v>
      </c>
      <c r="N31" s="65"/>
      <c r="O31" s="65"/>
      <c r="P31" s="59"/>
      <c r="Q31" s="59"/>
      <c r="R31" s="59"/>
      <c r="S31" s="59"/>
      <c r="T31" s="59"/>
      <c r="U31" s="59"/>
      <c r="V31" s="59"/>
      <c r="W31" s="59"/>
      <c r="X31" s="59"/>
      <c r="Y31" s="59"/>
      <c r="Z31" s="59"/>
      <c r="AA31" s="59"/>
      <c r="AB31" s="59"/>
      <c r="AC31" s="59"/>
      <c r="AD31" s="59"/>
      <c r="AE31" s="59"/>
      <c r="AF31" s="60"/>
    </row>
    <row r="32" spans="1:32" s="26" customFormat="1" ht="27" customHeight="1">
      <c r="A32" s="222"/>
      <c r="B32" s="226"/>
      <c r="C32" s="227"/>
      <c r="D32" s="227"/>
      <c r="E32" s="227"/>
      <c r="F32" s="228"/>
      <c r="G32" s="57" t="s">
        <v>40</v>
      </c>
      <c r="H32" s="61">
        <v>43705</v>
      </c>
      <c r="I32" s="61">
        <v>43705</v>
      </c>
      <c r="J32" s="61">
        <v>43705</v>
      </c>
      <c r="K32" s="61">
        <v>43705</v>
      </c>
      <c r="L32" s="61">
        <v>43705</v>
      </c>
      <c r="M32" s="61">
        <v>43705</v>
      </c>
      <c r="N32" s="61"/>
      <c r="O32" s="61"/>
      <c r="P32" s="62"/>
      <c r="Q32" s="62"/>
      <c r="R32" s="62"/>
      <c r="S32" s="62"/>
      <c r="T32" s="62"/>
      <c r="U32" s="62"/>
      <c r="V32" s="62"/>
      <c r="W32" s="62"/>
      <c r="X32" s="62"/>
      <c r="Y32" s="62"/>
      <c r="Z32" s="62"/>
      <c r="AA32" s="62"/>
      <c r="AB32" s="62"/>
      <c r="AC32" s="62"/>
      <c r="AD32" s="62"/>
      <c r="AE32" s="62"/>
      <c r="AF32" s="63"/>
    </row>
    <row r="33" spans="1:32" s="26" customFormat="1" ht="24.75" customHeight="1">
      <c r="A33" s="222"/>
      <c r="B33" s="226"/>
      <c r="C33" s="227"/>
      <c r="D33" s="227"/>
      <c r="E33" s="227"/>
      <c r="F33" s="228"/>
      <c r="G33" s="64" t="s">
        <v>2</v>
      </c>
      <c r="H33" s="58" t="s">
        <v>64</v>
      </c>
      <c r="I33" s="65" t="s">
        <v>64</v>
      </c>
      <c r="J33" s="65" t="s">
        <v>64</v>
      </c>
      <c r="K33" s="65" t="s">
        <v>64</v>
      </c>
      <c r="L33" s="65" t="s">
        <v>64</v>
      </c>
      <c r="M33" s="92" t="s">
        <v>64</v>
      </c>
      <c r="N33" s="65"/>
      <c r="O33" s="65"/>
      <c r="P33" s="59"/>
      <c r="Q33" s="59"/>
      <c r="R33" s="59"/>
      <c r="S33" s="59"/>
      <c r="T33" s="59"/>
      <c r="U33" s="59"/>
      <c r="V33" s="59"/>
      <c r="W33" s="59"/>
      <c r="X33" s="59"/>
      <c r="Y33" s="59"/>
      <c r="Z33" s="59"/>
      <c r="AA33" s="59"/>
      <c r="AB33" s="59"/>
      <c r="AC33" s="59"/>
      <c r="AD33" s="59"/>
      <c r="AE33" s="59"/>
      <c r="AF33" s="60"/>
    </row>
    <row r="34" spans="1:32" s="26" customFormat="1" ht="24.75" customHeight="1">
      <c r="A34" s="229" t="s">
        <v>41</v>
      </c>
      <c r="B34" s="231" t="s">
        <v>42</v>
      </c>
      <c r="C34" s="232"/>
      <c r="D34" s="232"/>
      <c r="E34" s="233"/>
      <c r="F34" s="234" t="e">
        <f ca="1">GetBugSheetName()</f>
        <v>#NAME?</v>
      </c>
      <c r="G34" s="235"/>
      <c r="H34" s="66"/>
      <c r="I34" s="67"/>
      <c r="J34" s="67"/>
      <c r="K34" s="67"/>
      <c r="L34" s="67"/>
      <c r="M34" s="67"/>
      <c r="N34" s="67"/>
      <c r="O34" s="67"/>
      <c r="P34" s="67"/>
      <c r="Q34" s="67"/>
      <c r="R34" s="67"/>
      <c r="S34" s="67"/>
      <c r="T34" s="67"/>
      <c r="U34" s="67"/>
      <c r="V34" s="67"/>
      <c r="W34" s="67"/>
      <c r="X34" s="67"/>
      <c r="Y34" s="67"/>
      <c r="Z34" s="67"/>
      <c r="AA34" s="67"/>
      <c r="AB34" s="67"/>
      <c r="AC34" s="67"/>
      <c r="AD34" s="67"/>
      <c r="AE34" s="67"/>
      <c r="AF34" s="68"/>
    </row>
    <row r="35" spans="1:32" s="26" customFormat="1" ht="36" customHeight="1" thickBot="1">
      <c r="A35" s="230"/>
      <c r="B35" s="236" t="s">
        <v>43</v>
      </c>
      <c r="C35" s="237"/>
      <c r="D35" s="237"/>
      <c r="E35" s="238"/>
      <c r="F35" s="239"/>
      <c r="G35" s="240"/>
      <c r="H35" s="69" t="str">
        <f t="shared" ref="H35:AF35" si="0">IF(H34="","",(SUM(LEN(H34)-LEN(SUBSTITUTE(H34,",","")))/LEN(",")) + 1 )</f>
        <v/>
      </c>
      <c r="I35" s="70" t="str">
        <f t="shared" si="0"/>
        <v/>
      </c>
      <c r="J35" s="70" t="str">
        <f t="shared" si="0"/>
        <v/>
      </c>
      <c r="K35" s="70" t="str">
        <f t="shared" si="0"/>
        <v/>
      </c>
      <c r="L35" s="70" t="str">
        <f t="shared" si="0"/>
        <v/>
      </c>
      <c r="M35" s="70" t="str">
        <f t="shared" si="0"/>
        <v/>
      </c>
      <c r="N35" s="70" t="str">
        <f t="shared" si="0"/>
        <v/>
      </c>
      <c r="O35" s="70" t="str">
        <f t="shared" si="0"/>
        <v/>
      </c>
      <c r="P35" s="70" t="str">
        <f t="shared" si="0"/>
        <v/>
      </c>
      <c r="Q35" s="70" t="str">
        <f t="shared" si="0"/>
        <v/>
      </c>
      <c r="R35" s="70" t="str">
        <f t="shared" si="0"/>
        <v/>
      </c>
      <c r="S35" s="70" t="str">
        <f t="shared" si="0"/>
        <v/>
      </c>
      <c r="T35" s="70" t="str">
        <f t="shared" si="0"/>
        <v/>
      </c>
      <c r="U35" s="70" t="str">
        <f t="shared" si="0"/>
        <v/>
      </c>
      <c r="V35" s="70" t="str">
        <f t="shared" si="0"/>
        <v/>
      </c>
      <c r="W35" s="70" t="str">
        <f t="shared" si="0"/>
        <v/>
      </c>
      <c r="X35" s="70" t="str">
        <f t="shared" si="0"/>
        <v/>
      </c>
      <c r="Y35" s="70" t="str">
        <f t="shared" si="0"/>
        <v/>
      </c>
      <c r="Z35" s="70" t="str">
        <f t="shared" si="0"/>
        <v/>
      </c>
      <c r="AA35" s="70" t="str">
        <f t="shared" si="0"/>
        <v/>
      </c>
      <c r="AB35" s="70" t="str">
        <f t="shared" si="0"/>
        <v/>
      </c>
      <c r="AC35" s="70" t="str">
        <f t="shared" si="0"/>
        <v/>
      </c>
      <c r="AD35" s="70" t="str">
        <f t="shared" si="0"/>
        <v/>
      </c>
      <c r="AE35" s="70" t="str">
        <f t="shared" si="0"/>
        <v/>
      </c>
      <c r="AF35" s="71" t="str">
        <f t="shared" si="0"/>
        <v/>
      </c>
    </row>
    <row r="36" spans="1:32" s="26" customFormat="1">
      <c r="H36" s="72"/>
      <c r="I36" s="72"/>
      <c r="J36" s="72"/>
      <c r="K36" s="72"/>
      <c r="L36" s="72"/>
      <c r="M36" s="72"/>
      <c r="N36" s="73"/>
      <c r="O36" s="74"/>
      <c r="P36" s="72"/>
      <c r="Q36" s="72"/>
      <c r="R36" s="72"/>
      <c r="S36" s="72"/>
      <c r="T36" s="72"/>
      <c r="U36" s="72"/>
      <c r="V36" s="72"/>
    </row>
  </sheetData>
  <sheetProtection insertRows="0"/>
  <protectedRanges>
    <protectedRange sqref="H30:AF34" name="Range3_1"/>
    <protectedRange sqref="B29:L29 B13:B28 H13:AF14 C13:G22 C24:G27 B4:AF4 B9:AF9 B5:G5 N5:AF5 B6:G6 I6:AF6 B7:H7 J7:AF7 B8:I8 K8:AF8 B12:L12 B10:J10 L10:AF10 B11:K11 M11:AF11 N12:AF12 H17:AF17 J15:AF15 J16:AF16 H19:AF19 L18:AF18 H21:AF21 I20:AF20 H23:AF23 H22:I22 K22:AF22 H25:AF25 H24:J24 L24:AF24 H28:K28 I26:AF26 I27:AF27 M28:AF28 N29:AF29" name="Range2_1"/>
    <protectedRange sqref="B1:O2 P2 T1 AC1:AF2" name="Range1_1"/>
    <protectedRange sqref="I5" name="Range2_1_1"/>
    <protectedRange sqref="J5" name="Range2_1_2"/>
    <protectedRange sqref="K5" name="Range2_1_3"/>
    <protectedRange sqref="L5" name="Range2_1_4"/>
    <protectedRange sqref="M5" name="Range2_1_5"/>
    <protectedRange sqref="H5" name="Range2_1_6"/>
    <protectedRange sqref="H6" name="Range2_1_7"/>
    <protectedRange sqref="I7" name="Range2_1_8"/>
    <protectedRange sqref="J8" name="Range2_1_9"/>
    <protectedRange sqref="K10" name="Range2_1_10"/>
    <protectedRange sqref="L11" name="Range2_1_11"/>
    <protectedRange sqref="M12" name="Range2_1_12"/>
    <protectedRange sqref="I15" name="Range2_1_13"/>
    <protectedRange sqref="I16" name="Range2_1_14"/>
    <protectedRange sqref="H16" name="Range2_1_15"/>
    <protectedRange sqref="H15" name="Range2_1_16"/>
    <protectedRange sqref="H18" name="Range2_1_17"/>
    <protectedRange sqref="I18" name="Range2_1_18"/>
    <protectedRange sqref="J18" name="Range2_1_19"/>
    <protectedRange sqref="K18" name="Range2_1_20"/>
    <protectedRange sqref="H20" name="Range2_1_21"/>
    <protectedRange sqref="J22" name="Range2_1_22"/>
    <protectedRange sqref="K24" name="Range2_1_23"/>
    <protectedRange sqref="H26" name="Range2_1_24"/>
    <protectedRange sqref="H27" name="Range2_1_25"/>
    <protectedRange sqref="L28" name="Range2_1_26"/>
    <protectedRange sqref="M29" name="Range2_1_27"/>
  </protectedRanges>
  <mergeCells count="51">
    <mergeCell ref="C9:G9"/>
    <mergeCell ref="D10:G10"/>
    <mergeCell ref="AC2:AF2"/>
    <mergeCell ref="AC1:AF1"/>
    <mergeCell ref="B2:E2"/>
    <mergeCell ref="F2:H2"/>
    <mergeCell ref="I2:O2"/>
    <mergeCell ref="P2:Z2"/>
    <mergeCell ref="AA2:AB2"/>
    <mergeCell ref="B1:E1"/>
    <mergeCell ref="F1:O1"/>
    <mergeCell ref="P1:S1"/>
    <mergeCell ref="T1:Z1"/>
    <mergeCell ref="AA1:AB1"/>
    <mergeCell ref="C11:G11"/>
    <mergeCell ref="C12:G12"/>
    <mergeCell ref="A13:A29"/>
    <mergeCell ref="B13:G13"/>
    <mergeCell ref="B14:B29"/>
    <mergeCell ref="C14:G14"/>
    <mergeCell ref="D15:G15"/>
    <mergeCell ref="D16:G16"/>
    <mergeCell ref="C17:G17"/>
    <mergeCell ref="A4:A12"/>
    <mergeCell ref="B4:G4"/>
    <mergeCell ref="B5:G5"/>
    <mergeCell ref="C6:G6"/>
    <mergeCell ref="D18:G18"/>
    <mergeCell ref="C7:G7"/>
    <mergeCell ref="C8:G8"/>
    <mergeCell ref="C19:G19"/>
    <mergeCell ref="D20:G20"/>
    <mergeCell ref="C21:G21"/>
    <mergeCell ref="D22:G22"/>
    <mergeCell ref="D27:G27"/>
    <mergeCell ref="C23:G23"/>
    <mergeCell ref="D24:G24"/>
    <mergeCell ref="D26:G26"/>
    <mergeCell ref="C25:G25"/>
    <mergeCell ref="A34:A35"/>
    <mergeCell ref="B34:E34"/>
    <mergeCell ref="F34:G34"/>
    <mergeCell ref="B35:E35"/>
    <mergeCell ref="F35:G35"/>
    <mergeCell ref="C28:G28"/>
    <mergeCell ref="C29:G29"/>
    <mergeCell ref="A30:A33"/>
    <mergeCell ref="B30:F30"/>
    <mergeCell ref="B31:F31"/>
    <mergeCell ref="B32:F32"/>
    <mergeCell ref="B33:F33"/>
  </mergeCells>
  <phoneticPr fontId="1"/>
  <conditionalFormatting sqref="H34:AF35">
    <cfRule type="expression" dxfId="242" priority="193" stopIfTrue="1">
      <formula>H$33="NA"</formula>
    </cfRule>
    <cfRule type="expression" dxfId="241" priority="194" stopIfTrue="1">
      <formula>H$33="NG"</formula>
    </cfRule>
  </conditionalFormatting>
  <conditionalFormatting sqref="H3:AF33">
    <cfRule type="expression" dxfId="240" priority="213" stopIfTrue="1">
      <formula>#REF!="NG"</formula>
    </cfRule>
    <cfRule type="expression" dxfId="239" priority="214" stopIfTrue="1">
      <formula>H$33="NA"</formula>
    </cfRule>
    <cfRule type="expression" dxfId="238" priority="215" stopIfTrue="1">
      <formula>H$33="NG"</formula>
    </cfRule>
  </conditionalFormatting>
  <conditionalFormatting sqref="I5">
    <cfRule type="expression" dxfId="237" priority="187" stopIfTrue="1">
      <formula>#REF!="NG"</formula>
    </cfRule>
    <cfRule type="expression" dxfId="236" priority="188" stopIfTrue="1">
      <formula>I$24="NA"</formula>
    </cfRule>
    <cfRule type="expression" dxfId="235" priority="189" stopIfTrue="1">
      <formula>I$24="NG"</formula>
    </cfRule>
  </conditionalFormatting>
  <conditionalFormatting sqref="I5">
    <cfRule type="expression" dxfId="234" priority="185" stopIfTrue="1">
      <formula>#REF!="NA"</formula>
    </cfRule>
    <cfRule type="expression" dxfId="233" priority="186" stopIfTrue="1">
      <formula>#REF!="NG"</formula>
    </cfRule>
  </conditionalFormatting>
  <conditionalFormatting sqref="I5">
    <cfRule type="expression" dxfId="232" priority="183" stopIfTrue="1">
      <formula>#REF!="NA"</formula>
    </cfRule>
    <cfRule type="expression" dxfId="231" priority="184" stopIfTrue="1">
      <formula>#REF!="NG"</formula>
    </cfRule>
  </conditionalFormatting>
  <conditionalFormatting sqref="J5">
    <cfRule type="expression" dxfId="230" priority="180" stopIfTrue="1">
      <formula>#REF!="NG"</formula>
    </cfRule>
    <cfRule type="expression" dxfId="229" priority="181" stopIfTrue="1">
      <formula>J$24="NA"</formula>
    </cfRule>
    <cfRule type="expression" dxfId="228" priority="182" stopIfTrue="1">
      <formula>J$24="NG"</formula>
    </cfRule>
  </conditionalFormatting>
  <conditionalFormatting sqref="J5">
    <cfRule type="expression" dxfId="227" priority="178" stopIfTrue="1">
      <formula>#REF!="NA"</formula>
    </cfRule>
    <cfRule type="expression" dxfId="226" priority="179" stopIfTrue="1">
      <formula>#REF!="NG"</formula>
    </cfRule>
  </conditionalFormatting>
  <conditionalFormatting sqref="J5">
    <cfRule type="expression" dxfId="225" priority="176" stopIfTrue="1">
      <formula>#REF!="NA"</formula>
    </cfRule>
    <cfRule type="expression" dxfId="224" priority="177" stopIfTrue="1">
      <formula>#REF!="NG"</formula>
    </cfRule>
  </conditionalFormatting>
  <conditionalFormatting sqref="K5">
    <cfRule type="expression" dxfId="223" priority="173" stopIfTrue="1">
      <formula>#REF!="NG"</formula>
    </cfRule>
    <cfRule type="expression" dxfId="222" priority="174" stopIfTrue="1">
      <formula>K$24="NA"</formula>
    </cfRule>
    <cfRule type="expression" dxfId="221" priority="175" stopIfTrue="1">
      <formula>K$24="NG"</formula>
    </cfRule>
  </conditionalFormatting>
  <conditionalFormatting sqref="K5">
    <cfRule type="expression" dxfId="220" priority="171" stopIfTrue="1">
      <formula>#REF!="NA"</formula>
    </cfRule>
    <cfRule type="expression" dxfId="219" priority="172" stopIfTrue="1">
      <formula>#REF!="NG"</formula>
    </cfRule>
  </conditionalFormatting>
  <conditionalFormatting sqref="K5">
    <cfRule type="expression" dxfId="218" priority="169" stopIfTrue="1">
      <formula>#REF!="NA"</formula>
    </cfRule>
    <cfRule type="expression" dxfId="217" priority="170" stopIfTrue="1">
      <formula>#REF!="NG"</formula>
    </cfRule>
  </conditionalFormatting>
  <conditionalFormatting sqref="L5">
    <cfRule type="expression" dxfId="216" priority="166" stopIfTrue="1">
      <formula>#REF!="NG"</formula>
    </cfRule>
    <cfRule type="expression" dxfId="215" priority="167" stopIfTrue="1">
      <formula>L$24="NA"</formula>
    </cfRule>
    <cfRule type="expression" dxfId="214" priority="168" stopIfTrue="1">
      <formula>L$24="NG"</formula>
    </cfRule>
  </conditionalFormatting>
  <conditionalFormatting sqref="L5">
    <cfRule type="expression" dxfId="213" priority="164" stopIfTrue="1">
      <formula>#REF!="NA"</formula>
    </cfRule>
    <cfRule type="expression" dxfId="212" priority="165" stopIfTrue="1">
      <formula>#REF!="NG"</formula>
    </cfRule>
  </conditionalFormatting>
  <conditionalFormatting sqref="L5">
    <cfRule type="expression" dxfId="211" priority="162" stopIfTrue="1">
      <formula>#REF!="NA"</formula>
    </cfRule>
    <cfRule type="expression" dxfId="210" priority="163" stopIfTrue="1">
      <formula>#REF!="NG"</formula>
    </cfRule>
  </conditionalFormatting>
  <conditionalFormatting sqref="M5">
    <cfRule type="expression" dxfId="209" priority="159" stopIfTrue="1">
      <formula>#REF!="NG"</formula>
    </cfRule>
    <cfRule type="expression" dxfId="208" priority="160" stopIfTrue="1">
      <formula>M$24="NA"</formula>
    </cfRule>
    <cfRule type="expression" dxfId="207" priority="161" stopIfTrue="1">
      <formula>M$24="NG"</formula>
    </cfRule>
  </conditionalFormatting>
  <conditionalFormatting sqref="M5">
    <cfRule type="expression" dxfId="206" priority="157" stopIfTrue="1">
      <formula>#REF!="NA"</formula>
    </cfRule>
    <cfRule type="expression" dxfId="205" priority="158" stopIfTrue="1">
      <formula>#REF!="NG"</formula>
    </cfRule>
  </conditionalFormatting>
  <conditionalFormatting sqref="M5">
    <cfRule type="expression" dxfId="204" priority="155" stopIfTrue="1">
      <formula>#REF!="NA"</formula>
    </cfRule>
    <cfRule type="expression" dxfId="203" priority="156" stopIfTrue="1">
      <formula>#REF!="NG"</formula>
    </cfRule>
  </conditionalFormatting>
  <conditionalFormatting sqref="H5">
    <cfRule type="expression" dxfId="202" priority="152" stopIfTrue="1">
      <formula>#REF!="NG"</formula>
    </cfRule>
    <cfRule type="expression" dxfId="201" priority="153" stopIfTrue="1">
      <formula>H$24="NA"</formula>
    </cfRule>
    <cfRule type="expression" dxfId="200" priority="154" stopIfTrue="1">
      <formula>H$24="NG"</formula>
    </cfRule>
  </conditionalFormatting>
  <conditionalFormatting sqref="H5">
    <cfRule type="expression" dxfId="199" priority="150" stopIfTrue="1">
      <formula>#REF!="NA"</formula>
    </cfRule>
    <cfRule type="expression" dxfId="198" priority="151" stopIfTrue="1">
      <formula>#REF!="NG"</formula>
    </cfRule>
  </conditionalFormatting>
  <conditionalFormatting sqref="H5">
    <cfRule type="expression" dxfId="197" priority="148" stopIfTrue="1">
      <formula>#REF!="NA"</formula>
    </cfRule>
    <cfRule type="expression" dxfId="196" priority="149" stopIfTrue="1">
      <formula>#REF!="NG"</formula>
    </cfRule>
  </conditionalFormatting>
  <conditionalFormatting sqref="H6">
    <cfRule type="expression" dxfId="195" priority="145" stopIfTrue="1">
      <formula>#REF!="NG"</formula>
    </cfRule>
    <cfRule type="expression" dxfId="194" priority="146" stopIfTrue="1">
      <formula>H$24="NA"</formula>
    </cfRule>
    <cfRule type="expression" dxfId="193" priority="147" stopIfTrue="1">
      <formula>H$24="NG"</formula>
    </cfRule>
  </conditionalFormatting>
  <conditionalFormatting sqref="H6">
    <cfRule type="expression" dxfId="192" priority="143" stopIfTrue="1">
      <formula>#REF!="NA"</formula>
    </cfRule>
    <cfRule type="expression" dxfId="191" priority="144" stopIfTrue="1">
      <formula>#REF!="NG"</formula>
    </cfRule>
  </conditionalFormatting>
  <conditionalFormatting sqref="H6">
    <cfRule type="expression" dxfId="190" priority="141" stopIfTrue="1">
      <formula>#REF!="NA"</formula>
    </cfRule>
    <cfRule type="expression" dxfId="189" priority="142" stopIfTrue="1">
      <formula>#REF!="NG"</formula>
    </cfRule>
  </conditionalFormatting>
  <conditionalFormatting sqref="I7">
    <cfRule type="expression" dxfId="188" priority="138" stopIfTrue="1">
      <formula>#REF!="NG"</formula>
    </cfRule>
    <cfRule type="expression" dxfId="187" priority="139" stopIfTrue="1">
      <formula>I$24="NA"</formula>
    </cfRule>
    <cfRule type="expression" dxfId="186" priority="140" stopIfTrue="1">
      <formula>I$24="NG"</formula>
    </cfRule>
  </conditionalFormatting>
  <conditionalFormatting sqref="I7">
    <cfRule type="expression" dxfId="185" priority="136" stopIfTrue="1">
      <formula>#REF!="NA"</formula>
    </cfRule>
    <cfRule type="expression" dxfId="184" priority="137" stopIfTrue="1">
      <formula>#REF!="NG"</formula>
    </cfRule>
  </conditionalFormatting>
  <conditionalFormatting sqref="I7">
    <cfRule type="expression" dxfId="183" priority="134" stopIfTrue="1">
      <formula>#REF!="NA"</formula>
    </cfRule>
    <cfRule type="expression" dxfId="182" priority="135" stopIfTrue="1">
      <formula>#REF!="NG"</formula>
    </cfRule>
  </conditionalFormatting>
  <conditionalFormatting sqref="J8">
    <cfRule type="expression" dxfId="181" priority="131" stopIfTrue="1">
      <formula>#REF!="NG"</formula>
    </cfRule>
    <cfRule type="expression" dxfId="180" priority="132" stopIfTrue="1">
      <formula>J$24="NA"</formula>
    </cfRule>
    <cfRule type="expression" dxfId="179" priority="133" stopIfTrue="1">
      <formula>J$24="NG"</formula>
    </cfRule>
  </conditionalFormatting>
  <conditionalFormatting sqref="J8">
    <cfRule type="expression" dxfId="178" priority="129" stopIfTrue="1">
      <formula>#REF!="NA"</formula>
    </cfRule>
    <cfRule type="expression" dxfId="177" priority="130" stopIfTrue="1">
      <formula>#REF!="NG"</formula>
    </cfRule>
  </conditionalFormatting>
  <conditionalFormatting sqref="J8">
    <cfRule type="expression" dxfId="176" priority="127" stopIfTrue="1">
      <formula>#REF!="NA"</formula>
    </cfRule>
    <cfRule type="expression" dxfId="175" priority="128" stopIfTrue="1">
      <formula>#REF!="NG"</formula>
    </cfRule>
  </conditionalFormatting>
  <conditionalFormatting sqref="K10">
    <cfRule type="expression" dxfId="174" priority="124" stopIfTrue="1">
      <formula>#REF!="NG"</formula>
    </cfRule>
    <cfRule type="expression" dxfId="173" priority="125" stopIfTrue="1">
      <formula>K$24="NA"</formula>
    </cfRule>
    <cfRule type="expression" dxfId="172" priority="126" stopIfTrue="1">
      <formula>K$24="NG"</formula>
    </cfRule>
  </conditionalFormatting>
  <conditionalFormatting sqref="K10">
    <cfRule type="expression" dxfId="171" priority="122" stopIfTrue="1">
      <formula>#REF!="NA"</formula>
    </cfRule>
    <cfRule type="expression" dxfId="170" priority="123" stopIfTrue="1">
      <formula>#REF!="NG"</formula>
    </cfRule>
  </conditionalFormatting>
  <conditionalFormatting sqref="K10">
    <cfRule type="expression" dxfId="169" priority="120" stopIfTrue="1">
      <formula>#REF!="NA"</formula>
    </cfRule>
    <cfRule type="expression" dxfId="168" priority="121" stopIfTrue="1">
      <formula>#REF!="NG"</formula>
    </cfRule>
  </conditionalFormatting>
  <conditionalFormatting sqref="L11">
    <cfRule type="expression" dxfId="167" priority="117" stopIfTrue="1">
      <formula>#REF!="NG"</formula>
    </cfRule>
    <cfRule type="expression" dxfId="166" priority="118" stopIfTrue="1">
      <formula>L$24="NA"</formula>
    </cfRule>
    <cfRule type="expression" dxfId="165" priority="119" stopIfTrue="1">
      <formula>L$24="NG"</formula>
    </cfRule>
  </conditionalFormatting>
  <conditionalFormatting sqref="L11">
    <cfRule type="expression" dxfId="164" priority="115" stopIfTrue="1">
      <formula>#REF!="NA"</formula>
    </cfRule>
    <cfRule type="expression" dxfId="163" priority="116" stopIfTrue="1">
      <formula>#REF!="NG"</formula>
    </cfRule>
  </conditionalFormatting>
  <conditionalFormatting sqref="L11">
    <cfRule type="expression" dxfId="162" priority="113" stopIfTrue="1">
      <formula>#REF!="NA"</formula>
    </cfRule>
    <cfRule type="expression" dxfId="161" priority="114" stopIfTrue="1">
      <formula>#REF!="NG"</formula>
    </cfRule>
  </conditionalFormatting>
  <conditionalFormatting sqref="M12">
    <cfRule type="expression" dxfId="160" priority="110" stopIfTrue="1">
      <formula>#REF!="NG"</formula>
    </cfRule>
    <cfRule type="expression" dxfId="159" priority="111" stopIfTrue="1">
      <formula>M$24="NA"</formula>
    </cfRule>
    <cfRule type="expression" dxfId="158" priority="112" stopIfTrue="1">
      <formula>M$24="NG"</formula>
    </cfRule>
  </conditionalFormatting>
  <conditionalFormatting sqref="M12">
    <cfRule type="expression" dxfId="157" priority="108" stopIfTrue="1">
      <formula>#REF!="NA"</formula>
    </cfRule>
    <cfRule type="expression" dxfId="156" priority="109" stopIfTrue="1">
      <formula>#REF!="NG"</formula>
    </cfRule>
  </conditionalFormatting>
  <conditionalFormatting sqref="M12">
    <cfRule type="expression" dxfId="155" priority="106" stopIfTrue="1">
      <formula>#REF!="NA"</formula>
    </cfRule>
    <cfRule type="expression" dxfId="154" priority="107" stopIfTrue="1">
      <formula>#REF!="NG"</formula>
    </cfRule>
  </conditionalFormatting>
  <conditionalFormatting sqref="I15">
    <cfRule type="expression" dxfId="153" priority="103" stopIfTrue="1">
      <formula>#REF!="NG"</formula>
    </cfRule>
    <cfRule type="expression" dxfId="152" priority="104" stopIfTrue="1">
      <formula>I$24="NA"</formula>
    </cfRule>
    <cfRule type="expression" dxfId="151" priority="105" stopIfTrue="1">
      <formula>I$24="NG"</formula>
    </cfRule>
  </conditionalFormatting>
  <conditionalFormatting sqref="I15">
    <cfRule type="expression" dxfId="150" priority="101" stopIfTrue="1">
      <formula>#REF!="NA"</formula>
    </cfRule>
    <cfRule type="expression" dxfId="149" priority="102" stopIfTrue="1">
      <formula>#REF!="NG"</formula>
    </cfRule>
  </conditionalFormatting>
  <conditionalFormatting sqref="I15">
    <cfRule type="expression" dxfId="148" priority="99" stopIfTrue="1">
      <formula>#REF!="NA"</formula>
    </cfRule>
    <cfRule type="expression" dxfId="147" priority="100" stopIfTrue="1">
      <formula>#REF!="NG"</formula>
    </cfRule>
  </conditionalFormatting>
  <conditionalFormatting sqref="I16">
    <cfRule type="expression" dxfId="146" priority="96" stopIfTrue="1">
      <formula>#REF!="NG"</formula>
    </cfRule>
    <cfRule type="expression" dxfId="145" priority="97" stopIfTrue="1">
      <formula>I$24="NA"</formula>
    </cfRule>
    <cfRule type="expression" dxfId="144" priority="98" stopIfTrue="1">
      <formula>I$24="NG"</formula>
    </cfRule>
  </conditionalFormatting>
  <conditionalFormatting sqref="I16">
    <cfRule type="expression" dxfId="143" priority="94" stopIfTrue="1">
      <formula>#REF!="NA"</formula>
    </cfRule>
    <cfRule type="expression" dxfId="142" priority="95" stopIfTrue="1">
      <formula>#REF!="NG"</formula>
    </cfRule>
  </conditionalFormatting>
  <conditionalFormatting sqref="I16">
    <cfRule type="expression" dxfId="141" priority="92" stopIfTrue="1">
      <formula>#REF!="NA"</formula>
    </cfRule>
    <cfRule type="expression" dxfId="140" priority="93" stopIfTrue="1">
      <formula>#REF!="NG"</formula>
    </cfRule>
  </conditionalFormatting>
  <conditionalFormatting sqref="H16">
    <cfRule type="expression" dxfId="139" priority="89" stopIfTrue="1">
      <formula>#REF!="NG"</formula>
    </cfRule>
    <cfRule type="expression" dxfId="138" priority="90" stopIfTrue="1">
      <formula>H$24="NA"</formula>
    </cfRule>
    <cfRule type="expression" dxfId="137" priority="91" stopIfTrue="1">
      <formula>H$24="NG"</formula>
    </cfRule>
  </conditionalFormatting>
  <conditionalFormatting sqref="H16">
    <cfRule type="expression" dxfId="136" priority="87" stopIfTrue="1">
      <formula>#REF!="NA"</formula>
    </cfRule>
    <cfRule type="expression" dxfId="135" priority="88" stopIfTrue="1">
      <formula>#REF!="NG"</formula>
    </cfRule>
  </conditionalFormatting>
  <conditionalFormatting sqref="H16">
    <cfRule type="expression" dxfId="134" priority="85" stopIfTrue="1">
      <formula>#REF!="NA"</formula>
    </cfRule>
    <cfRule type="expression" dxfId="133" priority="86" stopIfTrue="1">
      <formula>#REF!="NG"</formula>
    </cfRule>
  </conditionalFormatting>
  <conditionalFormatting sqref="H15">
    <cfRule type="expression" dxfId="132" priority="82" stopIfTrue="1">
      <formula>#REF!="NG"</formula>
    </cfRule>
    <cfRule type="expression" dxfId="131" priority="83" stopIfTrue="1">
      <formula>H$24="NA"</formula>
    </cfRule>
    <cfRule type="expression" dxfId="130" priority="84" stopIfTrue="1">
      <formula>H$24="NG"</formula>
    </cfRule>
  </conditionalFormatting>
  <conditionalFormatting sqref="H15">
    <cfRule type="expression" dxfId="129" priority="80" stopIfTrue="1">
      <formula>#REF!="NA"</formula>
    </cfRule>
    <cfRule type="expression" dxfId="128" priority="81" stopIfTrue="1">
      <formula>#REF!="NG"</formula>
    </cfRule>
  </conditionalFormatting>
  <conditionalFormatting sqref="H15">
    <cfRule type="expression" dxfId="127" priority="78" stopIfTrue="1">
      <formula>#REF!="NA"</formula>
    </cfRule>
    <cfRule type="expression" dxfId="126" priority="79" stopIfTrue="1">
      <formula>#REF!="NG"</formula>
    </cfRule>
  </conditionalFormatting>
  <conditionalFormatting sqref="H18">
    <cfRule type="expression" dxfId="125" priority="75" stopIfTrue="1">
      <formula>#REF!="NG"</formula>
    </cfRule>
    <cfRule type="expression" dxfId="124" priority="76" stopIfTrue="1">
      <formula>H$24="NA"</formula>
    </cfRule>
    <cfRule type="expression" dxfId="123" priority="77" stopIfTrue="1">
      <formula>H$24="NG"</formula>
    </cfRule>
  </conditionalFormatting>
  <conditionalFormatting sqref="H18">
    <cfRule type="expression" dxfId="122" priority="73" stopIfTrue="1">
      <formula>#REF!="NA"</formula>
    </cfRule>
    <cfRule type="expression" dxfId="121" priority="74" stopIfTrue="1">
      <formula>#REF!="NG"</formula>
    </cfRule>
  </conditionalFormatting>
  <conditionalFormatting sqref="H18">
    <cfRule type="expression" dxfId="120" priority="71" stopIfTrue="1">
      <formula>#REF!="NA"</formula>
    </cfRule>
    <cfRule type="expression" dxfId="119" priority="72" stopIfTrue="1">
      <formula>#REF!="NG"</formula>
    </cfRule>
  </conditionalFormatting>
  <conditionalFormatting sqref="I18">
    <cfRule type="expression" dxfId="118" priority="68" stopIfTrue="1">
      <formula>#REF!="NG"</formula>
    </cfRule>
    <cfRule type="expression" dxfId="117" priority="69" stopIfTrue="1">
      <formula>I$24="NA"</formula>
    </cfRule>
    <cfRule type="expression" dxfId="116" priority="70" stopIfTrue="1">
      <formula>I$24="NG"</formula>
    </cfRule>
  </conditionalFormatting>
  <conditionalFormatting sqref="I18">
    <cfRule type="expression" dxfId="115" priority="66" stopIfTrue="1">
      <formula>#REF!="NA"</formula>
    </cfRule>
    <cfRule type="expression" dxfId="114" priority="67" stopIfTrue="1">
      <formula>#REF!="NG"</formula>
    </cfRule>
  </conditionalFormatting>
  <conditionalFormatting sqref="I18">
    <cfRule type="expression" dxfId="113" priority="64" stopIfTrue="1">
      <formula>#REF!="NA"</formula>
    </cfRule>
    <cfRule type="expression" dxfId="112" priority="65" stopIfTrue="1">
      <formula>#REF!="NG"</formula>
    </cfRule>
  </conditionalFormatting>
  <conditionalFormatting sqref="J18">
    <cfRule type="expression" dxfId="111" priority="61" stopIfTrue="1">
      <formula>#REF!="NG"</formula>
    </cfRule>
    <cfRule type="expression" dxfId="110" priority="62" stopIfTrue="1">
      <formula>J$24="NA"</formula>
    </cfRule>
    <cfRule type="expression" dxfId="109" priority="63" stopIfTrue="1">
      <formula>J$24="NG"</formula>
    </cfRule>
  </conditionalFormatting>
  <conditionalFormatting sqref="J18">
    <cfRule type="expression" dxfId="108" priority="59" stopIfTrue="1">
      <formula>#REF!="NA"</formula>
    </cfRule>
    <cfRule type="expression" dxfId="107" priority="60" stopIfTrue="1">
      <formula>#REF!="NG"</formula>
    </cfRule>
  </conditionalFormatting>
  <conditionalFormatting sqref="J18">
    <cfRule type="expression" dxfId="106" priority="57" stopIfTrue="1">
      <formula>#REF!="NA"</formula>
    </cfRule>
    <cfRule type="expression" dxfId="105" priority="58" stopIfTrue="1">
      <formula>#REF!="NG"</formula>
    </cfRule>
  </conditionalFormatting>
  <conditionalFormatting sqref="K18">
    <cfRule type="expression" dxfId="104" priority="54" stopIfTrue="1">
      <formula>#REF!="NG"</formula>
    </cfRule>
    <cfRule type="expression" dxfId="103" priority="55" stopIfTrue="1">
      <formula>K$24="NA"</formula>
    </cfRule>
    <cfRule type="expression" dxfId="102" priority="56" stopIfTrue="1">
      <formula>K$24="NG"</formula>
    </cfRule>
  </conditionalFormatting>
  <conditionalFormatting sqref="K18">
    <cfRule type="expression" dxfId="101" priority="52" stopIfTrue="1">
      <formula>#REF!="NA"</formula>
    </cfRule>
    <cfRule type="expression" dxfId="100" priority="53" stopIfTrue="1">
      <formula>#REF!="NG"</formula>
    </cfRule>
  </conditionalFormatting>
  <conditionalFormatting sqref="K18">
    <cfRule type="expression" dxfId="99" priority="50" stopIfTrue="1">
      <formula>#REF!="NA"</formula>
    </cfRule>
    <cfRule type="expression" dxfId="98" priority="51" stopIfTrue="1">
      <formula>#REF!="NG"</formula>
    </cfRule>
  </conditionalFormatting>
  <conditionalFormatting sqref="H20">
    <cfRule type="expression" dxfId="97" priority="47" stopIfTrue="1">
      <formula>#REF!="NG"</formula>
    </cfRule>
    <cfRule type="expression" dxfId="96" priority="48" stopIfTrue="1">
      <formula>H$24="NA"</formula>
    </cfRule>
    <cfRule type="expression" dxfId="95" priority="49" stopIfTrue="1">
      <formula>H$24="NG"</formula>
    </cfRule>
  </conditionalFormatting>
  <conditionalFormatting sqref="H20">
    <cfRule type="expression" dxfId="94" priority="45" stopIfTrue="1">
      <formula>#REF!="NA"</formula>
    </cfRule>
    <cfRule type="expression" dxfId="93" priority="46" stopIfTrue="1">
      <formula>#REF!="NG"</formula>
    </cfRule>
  </conditionalFormatting>
  <conditionalFormatting sqref="H20">
    <cfRule type="expression" dxfId="92" priority="43" stopIfTrue="1">
      <formula>#REF!="NA"</formula>
    </cfRule>
    <cfRule type="expression" dxfId="91" priority="44" stopIfTrue="1">
      <formula>#REF!="NG"</formula>
    </cfRule>
  </conditionalFormatting>
  <conditionalFormatting sqref="J22">
    <cfRule type="expression" dxfId="90" priority="40" stopIfTrue="1">
      <formula>#REF!="NG"</formula>
    </cfRule>
    <cfRule type="expression" dxfId="89" priority="41" stopIfTrue="1">
      <formula>J$24="NA"</formula>
    </cfRule>
    <cfRule type="expression" dxfId="88" priority="42" stopIfTrue="1">
      <formula>J$24="NG"</formula>
    </cfRule>
  </conditionalFormatting>
  <conditionalFormatting sqref="J22">
    <cfRule type="expression" dxfId="87" priority="38" stopIfTrue="1">
      <formula>#REF!="NA"</formula>
    </cfRule>
    <cfRule type="expression" dxfId="86" priority="39" stopIfTrue="1">
      <formula>#REF!="NG"</formula>
    </cfRule>
  </conditionalFormatting>
  <conditionalFormatting sqref="J22">
    <cfRule type="expression" dxfId="85" priority="36" stopIfTrue="1">
      <formula>#REF!="NA"</formula>
    </cfRule>
    <cfRule type="expression" dxfId="84" priority="37" stopIfTrue="1">
      <formula>#REF!="NG"</formula>
    </cfRule>
  </conditionalFormatting>
  <conditionalFormatting sqref="K24">
    <cfRule type="expression" dxfId="83" priority="33" stopIfTrue="1">
      <formula>#REF!="NG"</formula>
    </cfRule>
    <cfRule type="expression" dxfId="82" priority="34" stopIfTrue="1">
      <formula>K$24="NA"</formula>
    </cfRule>
    <cfRule type="expression" dxfId="81" priority="35" stopIfTrue="1">
      <formula>K$24="NG"</formula>
    </cfRule>
  </conditionalFormatting>
  <conditionalFormatting sqref="K24">
    <cfRule type="expression" dxfId="80" priority="31" stopIfTrue="1">
      <formula>#REF!="NA"</formula>
    </cfRule>
    <cfRule type="expression" dxfId="79" priority="32" stopIfTrue="1">
      <formula>#REF!="NG"</formula>
    </cfRule>
  </conditionalFormatting>
  <conditionalFormatting sqref="K24">
    <cfRule type="expression" dxfId="78" priority="29" stopIfTrue="1">
      <formula>#REF!="NA"</formula>
    </cfRule>
    <cfRule type="expression" dxfId="77" priority="30" stopIfTrue="1">
      <formula>#REF!="NG"</formula>
    </cfRule>
  </conditionalFormatting>
  <conditionalFormatting sqref="H26">
    <cfRule type="expression" dxfId="76" priority="26" stopIfTrue="1">
      <formula>#REF!="NG"</formula>
    </cfRule>
    <cfRule type="expression" dxfId="75" priority="27" stopIfTrue="1">
      <formula>H$24="NA"</formula>
    </cfRule>
    <cfRule type="expression" dxfId="74" priority="28" stopIfTrue="1">
      <formula>H$24="NG"</formula>
    </cfRule>
  </conditionalFormatting>
  <conditionalFormatting sqref="H26">
    <cfRule type="expression" dxfId="73" priority="24" stopIfTrue="1">
      <formula>#REF!="NA"</formula>
    </cfRule>
    <cfRule type="expression" dxfId="72" priority="25" stopIfTrue="1">
      <formula>#REF!="NG"</formula>
    </cfRule>
  </conditionalFormatting>
  <conditionalFormatting sqref="H26">
    <cfRule type="expression" dxfId="71" priority="22" stopIfTrue="1">
      <formula>#REF!="NA"</formula>
    </cfRule>
    <cfRule type="expression" dxfId="70" priority="23" stopIfTrue="1">
      <formula>#REF!="NG"</formula>
    </cfRule>
  </conditionalFormatting>
  <conditionalFormatting sqref="H27">
    <cfRule type="expression" dxfId="69" priority="19" stopIfTrue="1">
      <formula>#REF!="NG"</formula>
    </cfRule>
    <cfRule type="expression" dxfId="68" priority="20" stopIfTrue="1">
      <formula>H$24="NA"</formula>
    </cfRule>
    <cfRule type="expression" dxfId="67" priority="21" stopIfTrue="1">
      <formula>H$24="NG"</formula>
    </cfRule>
  </conditionalFormatting>
  <conditionalFormatting sqref="H27">
    <cfRule type="expression" dxfId="66" priority="17" stopIfTrue="1">
      <formula>#REF!="NA"</formula>
    </cfRule>
    <cfRule type="expression" dxfId="65" priority="18" stopIfTrue="1">
      <formula>#REF!="NG"</formula>
    </cfRule>
  </conditionalFormatting>
  <conditionalFormatting sqref="H27">
    <cfRule type="expression" dxfId="64" priority="15" stopIfTrue="1">
      <formula>#REF!="NA"</formula>
    </cfRule>
    <cfRule type="expression" dxfId="63" priority="16" stopIfTrue="1">
      <formula>#REF!="NG"</formula>
    </cfRule>
  </conditionalFormatting>
  <conditionalFormatting sqref="L28">
    <cfRule type="expression" dxfId="62" priority="12" stopIfTrue="1">
      <formula>#REF!="NG"</formula>
    </cfRule>
    <cfRule type="expression" dxfId="61" priority="13" stopIfTrue="1">
      <formula>L$24="NA"</formula>
    </cfRule>
    <cfRule type="expression" dxfId="60" priority="14" stopIfTrue="1">
      <formula>L$24="NG"</formula>
    </cfRule>
  </conditionalFormatting>
  <conditionalFormatting sqref="L28">
    <cfRule type="expression" dxfId="59" priority="10" stopIfTrue="1">
      <formula>#REF!="NA"</formula>
    </cfRule>
    <cfRule type="expression" dxfId="58" priority="11" stopIfTrue="1">
      <formula>#REF!="NG"</formula>
    </cfRule>
  </conditionalFormatting>
  <conditionalFormatting sqref="L28">
    <cfRule type="expression" dxfId="57" priority="8" stopIfTrue="1">
      <formula>#REF!="NA"</formula>
    </cfRule>
    <cfRule type="expression" dxfId="56" priority="9" stopIfTrue="1">
      <formula>#REF!="NG"</formula>
    </cfRule>
  </conditionalFormatting>
  <conditionalFormatting sqref="M29">
    <cfRule type="expression" dxfId="55" priority="5" stopIfTrue="1">
      <formula>#REF!="NG"</formula>
    </cfRule>
    <cfRule type="expression" dxfId="54" priority="6" stopIfTrue="1">
      <formula>M$24="NA"</formula>
    </cfRule>
    <cfRule type="expression" dxfId="53" priority="7" stopIfTrue="1">
      <formula>M$24="NG"</formula>
    </cfRule>
  </conditionalFormatting>
  <conditionalFormatting sqref="M29">
    <cfRule type="expression" dxfId="52" priority="3" stopIfTrue="1">
      <formula>#REF!="NA"</formula>
    </cfRule>
    <cfRule type="expression" dxfId="51" priority="4" stopIfTrue="1">
      <formula>#REF!="NG"</formula>
    </cfRule>
  </conditionalFormatting>
  <conditionalFormatting sqref="M29">
    <cfRule type="expression" dxfId="50" priority="1" stopIfTrue="1">
      <formula>#REF!="NA"</formula>
    </cfRule>
    <cfRule type="expression" dxfId="49" priority="2" stopIfTrue="1">
      <formula>#REF!="NG"</formula>
    </cfRule>
  </conditionalFormatting>
  <dataValidations count="2">
    <dataValidation type="list" allowBlank="1" showInputMessage="1" showErrorMessage="1" sqref="H33:AF33 WVP983073:WWN983073 WLT983073:WMR983073 WBX983073:WCV983073 VSB983073:VSZ983073 VIF983073:VJD983073 UYJ983073:UZH983073 UON983073:UPL983073 UER983073:UFP983073 TUV983073:TVT983073 TKZ983073:TLX983073 TBD983073:TCB983073 SRH983073:SSF983073 SHL983073:SIJ983073 RXP983073:RYN983073 RNT983073:ROR983073 RDX983073:REV983073 QUB983073:QUZ983073 QKF983073:QLD983073 QAJ983073:QBH983073 PQN983073:PRL983073 PGR983073:PHP983073 OWV983073:OXT983073 OMZ983073:ONX983073 ODD983073:OEB983073 NTH983073:NUF983073 NJL983073:NKJ983073 MZP983073:NAN983073 MPT983073:MQR983073 MFX983073:MGV983073 LWB983073:LWZ983073 LMF983073:LND983073 LCJ983073:LDH983073 KSN983073:KTL983073 KIR983073:KJP983073 JYV983073:JZT983073 JOZ983073:JPX983073 JFD983073:JGB983073 IVH983073:IWF983073 ILL983073:IMJ983073 IBP983073:ICN983073 HRT983073:HSR983073 HHX983073:HIV983073 GYB983073:GYZ983073 GOF983073:GPD983073 GEJ983073:GFH983073 FUN983073:FVL983073 FKR983073:FLP983073 FAV983073:FBT983073 EQZ983073:ERX983073 EHD983073:EIB983073 DXH983073:DYF983073 DNL983073:DOJ983073 DDP983073:DEN983073 CTT983073:CUR983073 CJX983073:CKV983073 CAB983073:CAZ983073 BQF983073:BRD983073 BGJ983073:BHH983073 AWN983073:AXL983073 AMR983073:ANP983073 ACV983073:ADT983073 SZ983073:TX983073 JD983073:KB983073 H983073:AF983073 WVP917537:WWN917537 WLT917537:WMR917537 WBX917537:WCV917537 VSB917537:VSZ917537 VIF917537:VJD917537 UYJ917537:UZH917537 UON917537:UPL917537 UER917537:UFP917537 TUV917537:TVT917537 TKZ917537:TLX917537 TBD917537:TCB917537 SRH917537:SSF917537 SHL917537:SIJ917537 RXP917537:RYN917537 RNT917537:ROR917537 RDX917537:REV917537 QUB917537:QUZ917537 QKF917537:QLD917537 QAJ917537:QBH917537 PQN917537:PRL917537 PGR917537:PHP917537 OWV917537:OXT917537 OMZ917537:ONX917537 ODD917537:OEB917537 NTH917537:NUF917537 NJL917537:NKJ917537 MZP917537:NAN917537 MPT917537:MQR917537 MFX917537:MGV917537 LWB917537:LWZ917537 LMF917537:LND917537 LCJ917537:LDH917537 KSN917537:KTL917537 KIR917537:KJP917537 JYV917537:JZT917537 JOZ917537:JPX917537 JFD917537:JGB917537 IVH917537:IWF917537 ILL917537:IMJ917537 IBP917537:ICN917537 HRT917537:HSR917537 HHX917537:HIV917537 GYB917537:GYZ917537 GOF917537:GPD917537 GEJ917537:GFH917537 FUN917537:FVL917537 FKR917537:FLP917537 FAV917537:FBT917537 EQZ917537:ERX917537 EHD917537:EIB917537 DXH917537:DYF917537 DNL917537:DOJ917537 DDP917537:DEN917537 CTT917537:CUR917537 CJX917537:CKV917537 CAB917537:CAZ917537 BQF917537:BRD917537 BGJ917537:BHH917537 AWN917537:AXL917537 AMR917537:ANP917537 ACV917537:ADT917537 SZ917537:TX917537 JD917537:KB917537 H917537:AF917537 WVP852001:WWN852001 WLT852001:WMR852001 WBX852001:WCV852001 VSB852001:VSZ852001 VIF852001:VJD852001 UYJ852001:UZH852001 UON852001:UPL852001 UER852001:UFP852001 TUV852001:TVT852001 TKZ852001:TLX852001 TBD852001:TCB852001 SRH852001:SSF852001 SHL852001:SIJ852001 RXP852001:RYN852001 RNT852001:ROR852001 RDX852001:REV852001 QUB852001:QUZ852001 QKF852001:QLD852001 QAJ852001:QBH852001 PQN852001:PRL852001 PGR852001:PHP852001 OWV852001:OXT852001 OMZ852001:ONX852001 ODD852001:OEB852001 NTH852001:NUF852001 NJL852001:NKJ852001 MZP852001:NAN852001 MPT852001:MQR852001 MFX852001:MGV852001 LWB852001:LWZ852001 LMF852001:LND852001 LCJ852001:LDH852001 KSN852001:KTL852001 KIR852001:KJP852001 JYV852001:JZT852001 JOZ852001:JPX852001 JFD852001:JGB852001 IVH852001:IWF852001 ILL852001:IMJ852001 IBP852001:ICN852001 HRT852001:HSR852001 HHX852001:HIV852001 GYB852001:GYZ852001 GOF852001:GPD852001 GEJ852001:GFH852001 FUN852001:FVL852001 FKR852001:FLP852001 FAV852001:FBT852001 EQZ852001:ERX852001 EHD852001:EIB852001 DXH852001:DYF852001 DNL852001:DOJ852001 DDP852001:DEN852001 CTT852001:CUR852001 CJX852001:CKV852001 CAB852001:CAZ852001 BQF852001:BRD852001 BGJ852001:BHH852001 AWN852001:AXL852001 AMR852001:ANP852001 ACV852001:ADT852001 SZ852001:TX852001 JD852001:KB852001 H852001:AF852001 WVP786465:WWN786465 WLT786465:WMR786465 WBX786465:WCV786465 VSB786465:VSZ786465 VIF786465:VJD786465 UYJ786465:UZH786465 UON786465:UPL786465 UER786465:UFP786465 TUV786465:TVT786465 TKZ786465:TLX786465 TBD786465:TCB786465 SRH786465:SSF786465 SHL786465:SIJ786465 RXP786465:RYN786465 RNT786465:ROR786465 RDX786465:REV786465 QUB786465:QUZ786465 QKF786465:QLD786465 QAJ786465:QBH786465 PQN786465:PRL786465 PGR786465:PHP786465 OWV786465:OXT786465 OMZ786465:ONX786465 ODD786465:OEB786465 NTH786465:NUF786465 NJL786465:NKJ786465 MZP786465:NAN786465 MPT786465:MQR786465 MFX786465:MGV786465 LWB786465:LWZ786465 LMF786465:LND786465 LCJ786465:LDH786465 KSN786465:KTL786465 KIR786465:KJP786465 JYV786465:JZT786465 JOZ786465:JPX786465 JFD786465:JGB786465 IVH786465:IWF786465 ILL786465:IMJ786465 IBP786465:ICN786465 HRT786465:HSR786465 HHX786465:HIV786465 GYB786465:GYZ786465 GOF786465:GPD786465 GEJ786465:GFH786465 FUN786465:FVL786465 FKR786465:FLP786465 FAV786465:FBT786465 EQZ786465:ERX786465 EHD786465:EIB786465 DXH786465:DYF786465 DNL786465:DOJ786465 DDP786465:DEN786465 CTT786465:CUR786465 CJX786465:CKV786465 CAB786465:CAZ786465 BQF786465:BRD786465 BGJ786465:BHH786465 AWN786465:AXL786465 AMR786465:ANP786465 ACV786465:ADT786465 SZ786465:TX786465 JD786465:KB786465 H786465:AF786465 WVP720929:WWN720929 WLT720929:WMR720929 WBX720929:WCV720929 VSB720929:VSZ720929 VIF720929:VJD720929 UYJ720929:UZH720929 UON720929:UPL720929 UER720929:UFP720929 TUV720929:TVT720929 TKZ720929:TLX720929 TBD720929:TCB720929 SRH720929:SSF720929 SHL720929:SIJ720929 RXP720929:RYN720929 RNT720929:ROR720929 RDX720929:REV720929 QUB720929:QUZ720929 QKF720929:QLD720929 QAJ720929:QBH720929 PQN720929:PRL720929 PGR720929:PHP720929 OWV720929:OXT720929 OMZ720929:ONX720929 ODD720929:OEB720929 NTH720929:NUF720929 NJL720929:NKJ720929 MZP720929:NAN720929 MPT720929:MQR720929 MFX720929:MGV720929 LWB720929:LWZ720929 LMF720929:LND720929 LCJ720929:LDH720929 KSN720929:KTL720929 KIR720929:KJP720929 JYV720929:JZT720929 JOZ720929:JPX720929 JFD720929:JGB720929 IVH720929:IWF720929 ILL720929:IMJ720929 IBP720929:ICN720929 HRT720929:HSR720929 HHX720929:HIV720929 GYB720929:GYZ720929 GOF720929:GPD720929 GEJ720929:GFH720929 FUN720929:FVL720929 FKR720929:FLP720929 FAV720929:FBT720929 EQZ720929:ERX720929 EHD720929:EIB720929 DXH720929:DYF720929 DNL720929:DOJ720929 DDP720929:DEN720929 CTT720929:CUR720929 CJX720929:CKV720929 CAB720929:CAZ720929 BQF720929:BRD720929 BGJ720929:BHH720929 AWN720929:AXL720929 AMR720929:ANP720929 ACV720929:ADT720929 SZ720929:TX720929 JD720929:KB720929 H720929:AF720929 WVP655393:WWN655393 WLT655393:WMR655393 WBX655393:WCV655393 VSB655393:VSZ655393 VIF655393:VJD655393 UYJ655393:UZH655393 UON655393:UPL655393 UER655393:UFP655393 TUV655393:TVT655393 TKZ655393:TLX655393 TBD655393:TCB655393 SRH655393:SSF655393 SHL655393:SIJ655393 RXP655393:RYN655393 RNT655393:ROR655393 RDX655393:REV655393 QUB655393:QUZ655393 QKF655393:QLD655393 QAJ655393:QBH655393 PQN655393:PRL655393 PGR655393:PHP655393 OWV655393:OXT655393 OMZ655393:ONX655393 ODD655393:OEB655393 NTH655393:NUF655393 NJL655393:NKJ655393 MZP655393:NAN655393 MPT655393:MQR655393 MFX655393:MGV655393 LWB655393:LWZ655393 LMF655393:LND655393 LCJ655393:LDH655393 KSN655393:KTL655393 KIR655393:KJP655393 JYV655393:JZT655393 JOZ655393:JPX655393 JFD655393:JGB655393 IVH655393:IWF655393 ILL655393:IMJ655393 IBP655393:ICN655393 HRT655393:HSR655393 HHX655393:HIV655393 GYB655393:GYZ655393 GOF655393:GPD655393 GEJ655393:GFH655393 FUN655393:FVL655393 FKR655393:FLP655393 FAV655393:FBT655393 EQZ655393:ERX655393 EHD655393:EIB655393 DXH655393:DYF655393 DNL655393:DOJ655393 DDP655393:DEN655393 CTT655393:CUR655393 CJX655393:CKV655393 CAB655393:CAZ655393 BQF655393:BRD655393 BGJ655393:BHH655393 AWN655393:AXL655393 AMR655393:ANP655393 ACV655393:ADT655393 SZ655393:TX655393 JD655393:KB655393 H655393:AF655393 WVP589857:WWN589857 WLT589857:WMR589857 WBX589857:WCV589857 VSB589857:VSZ589857 VIF589857:VJD589857 UYJ589857:UZH589857 UON589857:UPL589857 UER589857:UFP589857 TUV589857:TVT589857 TKZ589857:TLX589857 TBD589857:TCB589857 SRH589857:SSF589857 SHL589857:SIJ589857 RXP589857:RYN589857 RNT589857:ROR589857 RDX589857:REV589857 QUB589857:QUZ589857 QKF589857:QLD589857 QAJ589857:QBH589857 PQN589857:PRL589857 PGR589857:PHP589857 OWV589857:OXT589857 OMZ589857:ONX589857 ODD589857:OEB589857 NTH589857:NUF589857 NJL589857:NKJ589857 MZP589857:NAN589857 MPT589857:MQR589857 MFX589857:MGV589857 LWB589857:LWZ589857 LMF589857:LND589857 LCJ589857:LDH589857 KSN589857:KTL589857 KIR589857:KJP589857 JYV589857:JZT589857 JOZ589857:JPX589857 JFD589857:JGB589857 IVH589857:IWF589857 ILL589857:IMJ589857 IBP589857:ICN589857 HRT589857:HSR589857 HHX589857:HIV589857 GYB589857:GYZ589857 GOF589857:GPD589857 GEJ589857:GFH589857 FUN589857:FVL589857 FKR589857:FLP589857 FAV589857:FBT589857 EQZ589857:ERX589857 EHD589857:EIB589857 DXH589857:DYF589857 DNL589857:DOJ589857 DDP589857:DEN589857 CTT589857:CUR589857 CJX589857:CKV589857 CAB589857:CAZ589857 BQF589857:BRD589857 BGJ589857:BHH589857 AWN589857:AXL589857 AMR589857:ANP589857 ACV589857:ADT589857 SZ589857:TX589857 JD589857:KB589857 H589857:AF589857 WVP524321:WWN524321 WLT524321:WMR524321 WBX524321:WCV524321 VSB524321:VSZ524321 VIF524321:VJD524321 UYJ524321:UZH524321 UON524321:UPL524321 UER524321:UFP524321 TUV524321:TVT524321 TKZ524321:TLX524321 TBD524321:TCB524321 SRH524321:SSF524321 SHL524321:SIJ524321 RXP524321:RYN524321 RNT524321:ROR524321 RDX524321:REV524321 QUB524321:QUZ524321 QKF524321:QLD524321 QAJ524321:QBH524321 PQN524321:PRL524321 PGR524321:PHP524321 OWV524321:OXT524321 OMZ524321:ONX524321 ODD524321:OEB524321 NTH524321:NUF524321 NJL524321:NKJ524321 MZP524321:NAN524321 MPT524321:MQR524321 MFX524321:MGV524321 LWB524321:LWZ524321 LMF524321:LND524321 LCJ524321:LDH524321 KSN524321:KTL524321 KIR524321:KJP524321 JYV524321:JZT524321 JOZ524321:JPX524321 JFD524321:JGB524321 IVH524321:IWF524321 ILL524321:IMJ524321 IBP524321:ICN524321 HRT524321:HSR524321 HHX524321:HIV524321 GYB524321:GYZ524321 GOF524321:GPD524321 GEJ524321:GFH524321 FUN524321:FVL524321 FKR524321:FLP524321 FAV524321:FBT524321 EQZ524321:ERX524321 EHD524321:EIB524321 DXH524321:DYF524321 DNL524321:DOJ524321 DDP524321:DEN524321 CTT524321:CUR524321 CJX524321:CKV524321 CAB524321:CAZ524321 BQF524321:BRD524321 BGJ524321:BHH524321 AWN524321:AXL524321 AMR524321:ANP524321 ACV524321:ADT524321 SZ524321:TX524321 JD524321:KB524321 H524321:AF524321 WVP458785:WWN458785 WLT458785:WMR458785 WBX458785:WCV458785 VSB458785:VSZ458785 VIF458785:VJD458785 UYJ458785:UZH458785 UON458785:UPL458785 UER458785:UFP458785 TUV458785:TVT458785 TKZ458785:TLX458785 TBD458785:TCB458785 SRH458785:SSF458785 SHL458785:SIJ458785 RXP458785:RYN458785 RNT458785:ROR458785 RDX458785:REV458785 QUB458785:QUZ458785 QKF458785:QLD458785 QAJ458785:QBH458785 PQN458785:PRL458785 PGR458785:PHP458785 OWV458785:OXT458785 OMZ458785:ONX458785 ODD458785:OEB458785 NTH458785:NUF458785 NJL458785:NKJ458785 MZP458785:NAN458785 MPT458785:MQR458785 MFX458785:MGV458785 LWB458785:LWZ458785 LMF458785:LND458785 LCJ458785:LDH458785 KSN458785:KTL458785 KIR458785:KJP458785 JYV458785:JZT458785 JOZ458785:JPX458785 JFD458785:JGB458785 IVH458785:IWF458785 ILL458785:IMJ458785 IBP458785:ICN458785 HRT458785:HSR458785 HHX458785:HIV458785 GYB458785:GYZ458785 GOF458785:GPD458785 GEJ458785:GFH458785 FUN458785:FVL458785 FKR458785:FLP458785 FAV458785:FBT458785 EQZ458785:ERX458785 EHD458785:EIB458785 DXH458785:DYF458785 DNL458785:DOJ458785 DDP458785:DEN458785 CTT458785:CUR458785 CJX458785:CKV458785 CAB458785:CAZ458785 BQF458785:BRD458785 BGJ458785:BHH458785 AWN458785:AXL458785 AMR458785:ANP458785 ACV458785:ADT458785 SZ458785:TX458785 JD458785:KB458785 H458785:AF458785 WVP393249:WWN393249 WLT393249:WMR393249 WBX393249:WCV393249 VSB393249:VSZ393249 VIF393249:VJD393249 UYJ393249:UZH393249 UON393249:UPL393249 UER393249:UFP393249 TUV393249:TVT393249 TKZ393249:TLX393249 TBD393249:TCB393249 SRH393249:SSF393249 SHL393249:SIJ393249 RXP393249:RYN393249 RNT393249:ROR393249 RDX393249:REV393249 QUB393249:QUZ393249 QKF393249:QLD393249 QAJ393249:QBH393249 PQN393249:PRL393249 PGR393249:PHP393249 OWV393249:OXT393249 OMZ393249:ONX393249 ODD393249:OEB393249 NTH393249:NUF393249 NJL393249:NKJ393249 MZP393249:NAN393249 MPT393249:MQR393249 MFX393249:MGV393249 LWB393249:LWZ393249 LMF393249:LND393249 LCJ393249:LDH393249 KSN393249:KTL393249 KIR393249:KJP393249 JYV393249:JZT393249 JOZ393249:JPX393249 JFD393249:JGB393249 IVH393249:IWF393249 ILL393249:IMJ393249 IBP393249:ICN393249 HRT393249:HSR393249 HHX393249:HIV393249 GYB393249:GYZ393249 GOF393249:GPD393249 GEJ393249:GFH393249 FUN393249:FVL393249 FKR393249:FLP393249 FAV393249:FBT393249 EQZ393249:ERX393249 EHD393249:EIB393249 DXH393249:DYF393249 DNL393249:DOJ393249 DDP393249:DEN393249 CTT393249:CUR393249 CJX393249:CKV393249 CAB393249:CAZ393249 BQF393249:BRD393249 BGJ393249:BHH393249 AWN393249:AXL393249 AMR393249:ANP393249 ACV393249:ADT393249 SZ393249:TX393249 JD393249:KB393249 H393249:AF393249 WVP327713:WWN327713 WLT327713:WMR327713 WBX327713:WCV327713 VSB327713:VSZ327713 VIF327713:VJD327713 UYJ327713:UZH327713 UON327713:UPL327713 UER327713:UFP327713 TUV327713:TVT327713 TKZ327713:TLX327713 TBD327713:TCB327713 SRH327713:SSF327713 SHL327713:SIJ327713 RXP327713:RYN327713 RNT327713:ROR327713 RDX327713:REV327713 QUB327713:QUZ327713 QKF327713:QLD327713 QAJ327713:QBH327713 PQN327713:PRL327713 PGR327713:PHP327713 OWV327713:OXT327713 OMZ327713:ONX327713 ODD327713:OEB327713 NTH327713:NUF327713 NJL327713:NKJ327713 MZP327713:NAN327713 MPT327713:MQR327713 MFX327713:MGV327713 LWB327713:LWZ327713 LMF327713:LND327713 LCJ327713:LDH327713 KSN327713:KTL327713 KIR327713:KJP327713 JYV327713:JZT327713 JOZ327713:JPX327713 JFD327713:JGB327713 IVH327713:IWF327713 ILL327713:IMJ327713 IBP327713:ICN327713 HRT327713:HSR327713 HHX327713:HIV327713 GYB327713:GYZ327713 GOF327713:GPD327713 GEJ327713:GFH327713 FUN327713:FVL327713 FKR327713:FLP327713 FAV327713:FBT327713 EQZ327713:ERX327713 EHD327713:EIB327713 DXH327713:DYF327713 DNL327713:DOJ327713 DDP327713:DEN327713 CTT327713:CUR327713 CJX327713:CKV327713 CAB327713:CAZ327713 BQF327713:BRD327713 BGJ327713:BHH327713 AWN327713:AXL327713 AMR327713:ANP327713 ACV327713:ADT327713 SZ327713:TX327713 JD327713:KB327713 H327713:AF327713 WVP262177:WWN262177 WLT262177:WMR262177 WBX262177:WCV262177 VSB262177:VSZ262177 VIF262177:VJD262177 UYJ262177:UZH262177 UON262177:UPL262177 UER262177:UFP262177 TUV262177:TVT262177 TKZ262177:TLX262177 TBD262177:TCB262177 SRH262177:SSF262177 SHL262177:SIJ262177 RXP262177:RYN262177 RNT262177:ROR262177 RDX262177:REV262177 QUB262177:QUZ262177 QKF262177:QLD262177 QAJ262177:QBH262177 PQN262177:PRL262177 PGR262177:PHP262177 OWV262177:OXT262177 OMZ262177:ONX262177 ODD262177:OEB262177 NTH262177:NUF262177 NJL262177:NKJ262177 MZP262177:NAN262177 MPT262177:MQR262177 MFX262177:MGV262177 LWB262177:LWZ262177 LMF262177:LND262177 LCJ262177:LDH262177 KSN262177:KTL262177 KIR262177:KJP262177 JYV262177:JZT262177 JOZ262177:JPX262177 JFD262177:JGB262177 IVH262177:IWF262177 ILL262177:IMJ262177 IBP262177:ICN262177 HRT262177:HSR262177 HHX262177:HIV262177 GYB262177:GYZ262177 GOF262177:GPD262177 GEJ262177:GFH262177 FUN262177:FVL262177 FKR262177:FLP262177 FAV262177:FBT262177 EQZ262177:ERX262177 EHD262177:EIB262177 DXH262177:DYF262177 DNL262177:DOJ262177 DDP262177:DEN262177 CTT262177:CUR262177 CJX262177:CKV262177 CAB262177:CAZ262177 BQF262177:BRD262177 BGJ262177:BHH262177 AWN262177:AXL262177 AMR262177:ANP262177 ACV262177:ADT262177 SZ262177:TX262177 JD262177:KB262177 H262177:AF262177 WVP196641:WWN196641 WLT196641:WMR196641 WBX196641:WCV196641 VSB196641:VSZ196641 VIF196641:VJD196641 UYJ196641:UZH196641 UON196641:UPL196641 UER196641:UFP196641 TUV196641:TVT196641 TKZ196641:TLX196641 TBD196641:TCB196641 SRH196641:SSF196641 SHL196641:SIJ196641 RXP196641:RYN196641 RNT196641:ROR196641 RDX196641:REV196641 QUB196641:QUZ196641 QKF196641:QLD196641 QAJ196641:QBH196641 PQN196641:PRL196641 PGR196641:PHP196641 OWV196641:OXT196641 OMZ196641:ONX196641 ODD196641:OEB196641 NTH196641:NUF196641 NJL196641:NKJ196641 MZP196641:NAN196641 MPT196641:MQR196641 MFX196641:MGV196641 LWB196641:LWZ196641 LMF196641:LND196641 LCJ196641:LDH196641 KSN196641:KTL196641 KIR196641:KJP196641 JYV196641:JZT196641 JOZ196641:JPX196641 JFD196641:JGB196641 IVH196641:IWF196641 ILL196641:IMJ196641 IBP196641:ICN196641 HRT196641:HSR196641 HHX196641:HIV196641 GYB196641:GYZ196641 GOF196641:GPD196641 GEJ196641:GFH196641 FUN196641:FVL196641 FKR196641:FLP196641 FAV196641:FBT196641 EQZ196641:ERX196641 EHD196641:EIB196641 DXH196641:DYF196641 DNL196641:DOJ196641 DDP196641:DEN196641 CTT196641:CUR196641 CJX196641:CKV196641 CAB196641:CAZ196641 BQF196641:BRD196641 BGJ196641:BHH196641 AWN196641:AXL196641 AMR196641:ANP196641 ACV196641:ADT196641 SZ196641:TX196641 JD196641:KB196641 H196641:AF196641 WVP131105:WWN131105 WLT131105:WMR131105 WBX131105:WCV131105 VSB131105:VSZ131105 VIF131105:VJD131105 UYJ131105:UZH131105 UON131105:UPL131105 UER131105:UFP131105 TUV131105:TVT131105 TKZ131105:TLX131105 TBD131105:TCB131105 SRH131105:SSF131105 SHL131105:SIJ131105 RXP131105:RYN131105 RNT131105:ROR131105 RDX131105:REV131105 QUB131105:QUZ131105 QKF131105:QLD131105 QAJ131105:QBH131105 PQN131105:PRL131105 PGR131105:PHP131105 OWV131105:OXT131105 OMZ131105:ONX131105 ODD131105:OEB131105 NTH131105:NUF131105 NJL131105:NKJ131105 MZP131105:NAN131105 MPT131105:MQR131105 MFX131105:MGV131105 LWB131105:LWZ131105 LMF131105:LND131105 LCJ131105:LDH131105 KSN131105:KTL131105 KIR131105:KJP131105 JYV131105:JZT131105 JOZ131105:JPX131105 JFD131105:JGB131105 IVH131105:IWF131105 ILL131105:IMJ131105 IBP131105:ICN131105 HRT131105:HSR131105 HHX131105:HIV131105 GYB131105:GYZ131105 GOF131105:GPD131105 GEJ131105:GFH131105 FUN131105:FVL131105 FKR131105:FLP131105 FAV131105:FBT131105 EQZ131105:ERX131105 EHD131105:EIB131105 DXH131105:DYF131105 DNL131105:DOJ131105 DDP131105:DEN131105 CTT131105:CUR131105 CJX131105:CKV131105 CAB131105:CAZ131105 BQF131105:BRD131105 BGJ131105:BHH131105 AWN131105:AXL131105 AMR131105:ANP131105 ACV131105:ADT131105 SZ131105:TX131105 JD131105:KB131105 H131105:AF131105 WVP65569:WWN65569 WLT65569:WMR65569 WBX65569:WCV65569 VSB65569:VSZ65569 VIF65569:VJD65569 UYJ65569:UZH65569 UON65569:UPL65569 UER65569:UFP65569 TUV65569:TVT65569 TKZ65569:TLX65569 TBD65569:TCB65569 SRH65569:SSF65569 SHL65569:SIJ65569 RXP65569:RYN65569 RNT65569:ROR65569 RDX65569:REV65569 QUB65569:QUZ65569 QKF65569:QLD65569 QAJ65569:QBH65569 PQN65569:PRL65569 PGR65569:PHP65569 OWV65569:OXT65569 OMZ65569:ONX65569 ODD65569:OEB65569 NTH65569:NUF65569 NJL65569:NKJ65569 MZP65569:NAN65569 MPT65569:MQR65569 MFX65569:MGV65569 LWB65569:LWZ65569 LMF65569:LND65569 LCJ65569:LDH65569 KSN65569:KTL65569 KIR65569:KJP65569 JYV65569:JZT65569 JOZ65569:JPX65569 JFD65569:JGB65569 IVH65569:IWF65569 ILL65569:IMJ65569 IBP65569:ICN65569 HRT65569:HSR65569 HHX65569:HIV65569 GYB65569:GYZ65569 GOF65569:GPD65569 GEJ65569:GFH65569 FUN65569:FVL65569 FKR65569:FLP65569 FAV65569:FBT65569 EQZ65569:ERX65569 EHD65569:EIB65569 DXH65569:DYF65569 DNL65569:DOJ65569 DDP65569:DEN65569 CTT65569:CUR65569 CJX65569:CKV65569 CAB65569:CAZ65569 BQF65569:BRD65569 BGJ65569:BHH65569 AWN65569:AXL65569 AMR65569:ANP65569 ACV65569:ADT65569 SZ65569:TX65569 JD65569:KB65569 H65569:AF65569 WVP33:WWN33 WLT33:WMR33 WBX33:WCV33 VSB33:VSZ33 VIF33:VJD33 UYJ33:UZH33 UON33:UPL33 UER33:UFP33 TUV33:TVT33 TKZ33:TLX33 TBD33:TCB33 SRH33:SSF33 SHL33:SIJ33 RXP33:RYN33 RNT33:ROR33 RDX33:REV33 QUB33:QUZ33 QKF33:QLD33 QAJ33:QBH33 PQN33:PRL33 PGR33:PHP33 OWV33:OXT33 OMZ33:ONX33 ODD33:OEB33 NTH33:NUF33 NJL33:NKJ33 MZP33:NAN33 MPT33:MQR33 MFX33:MGV33 LWB33:LWZ33 LMF33:LND33 LCJ33:LDH33 KSN33:KTL33 KIR33:KJP33 JYV33:JZT33 JOZ33:JPX33 JFD33:JGB33 IVH33:IWF33 ILL33:IMJ33 IBP33:ICN33 HRT33:HSR33 HHX33:HIV33 GYB33:GYZ33 GOF33:GPD33 GEJ33:GFH33 FUN33:FVL33 FKR33:FLP33 FAV33:FBT33 EQZ33:ERX33 EHD33:EIB33 DXH33:DYF33 DNL33:DOJ33 DDP33:DEN33 CTT33:CUR33 CJX33:CKV33 CAB33:CAZ33 BQF33:BRD33 BGJ33:BHH33 AWN33:AXL33 AMR33:ANP33 ACV33:ADT33 SZ33:TX33 JD33:KB33">
      <formula1>"OK, NG, NA, PT"</formula1>
    </dataValidation>
    <dataValidation type="list" allowBlank="1" showInputMessage="1" showErrorMessage="1" sqref="H30:AF30 WVP983070:WWN983070 WLT983070:WMR983070 WBX983070:WCV983070 VSB983070:VSZ983070 VIF983070:VJD983070 UYJ983070:UZH983070 UON983070:UPL983070 UER983070:UFP983070 TUV983070:TVT983070 TKZ983070:TLX983070 TBD983070:TCB983070 SRH983070:SSF983070 SHL983070:SIJ983070 RXP983070:RYN983070 RNT983070:ROR983070 RDX983070:REV983070 QUB983070:QUZ983070 QKF983070:QLD983070 QAJ983070:QBH983070 PQN983070:PRL983070 PGR983070:PHP983070 OWV983070:OXT983070 OMZ983070:ONX983070 ODD983070:OEB983070 NTH983070:NUF983070 NJL983070:NKJ983070 MZP983070:NAN983070 MPT983070:MQR983070 MFX983070:MGV983070 LWB983070:LWZ983070 LMF983070:LND983070 LCJ983070:LDH983070 KSN983070:KTL983070 KIR983070:KJP983070 JYV983070:JZT983070 JOZ983070:JPX983070 JFD983070:JGB983070 IVH983070:IWF983070 ILL983070:IMJ983070 IBP983070:ICN983070 HRT983070:HSR983070 HHX983070:HIV983070 GYB983070:GYZ983070 GOF983070:GPD983070 GEJ983070:GFH983070 FUN983070:FVL983070 FKR983070:FLP983070 FAV983070:FBT983070 EQZ983070:ERX983070 EHD983070:EIB983070 DXH983070:DYF983070 DNL983070:DOJ983070 DDP983070:DEN983070 CTT983070:CUR983070 CJX983070:CKV983070 CAB983070:CAZ983070 BQF983070:BRD983070 BGJ983070:BHH983070 AWN983070:AXL983070 AMR983070:ANP983070 ACV983070:ADT983070 SZ983070:TX983070 JD983070:KB983070 H983070:AF983070 WVP917534:WWN917534 WLT917534:WMR917534 WBX917534:WCV917534 VSB917534:VSZ917534 VIF917534:VJD917534 UYJ917534:UZH917534 UON917534:UPL917534 UER917534:UFP917534 TUV917534:TVT917534 TKZ917534:TLX917534 TBD917534:TCB917534 SRH917534:SSF917534 SHL917534:SIJ917534 RXP917534:RYN917534 RNT917534:ROR917534 RDX917534:REV917534 QUB917534:QUZ917534 QKF917534:QLD917534 QAJ917534:QBH917534 PQN917534:PRL917534 PGR917534:PHP917534 OWV917534:OXT917534 OMZ917534:ONX917534 ODD917534:OEB917534 NTH917534:NUF917534 NJL917534:NKJ917534 MZP917534:NAN917534 MPT917534:MQR917534 MFX917534:MGV917534 LWB917534:LWZ917534 LMF917534:LND917534 LCJ917534:LDH917534 KSN917534:KTL917534 KIR917534:KJP917534 JYV917534:JZT917534 JOZ917534:JPX917534 JFD917534:JGB917534 IVH917534:IWF917534 ILL917534:IMJ917534 IBP917534:ICN917534 HRT917534:HSR917534 HHX917534:HIV917534 GYB917534:GYZ917534 GOF917534:GPD917534 GEJ917534:GFH917534 FUN917534:FVL917534 FKR917534:FLP917534 FAV917534:FBT917534 EQZ917534:ERX917534 EHD917534:EIB917534 DXH917534:DYF917534 DNL917534:DOJ917534 DDP917534:DEN917534 CTT917534:CUR917534 CJX917534:CKV917534 CAB917534:CAZ917534 BQF917534:BRD917534 BGJ917534:BHH917534 AWN917534:AXL917534 AMR917534:ANP917534 ACV917534:ADT917534 SZ917534:TX917534 JD917534:KB917534 H917534:AF917534 WVP851998:WWN851998 WLT851998:WMR851998 WBX851998:WCV851998 VSB851998:VSZ851998 VIF851998:VJD851998 UYJ851998:UZH851998 UON851998:UPL851998 UER851998:UFP851998 TUV851998:TVT851998 TKZ851998:TLX851998 TBD851998:TCB851998 SRH851998:SSF851998 SHL851998:SIJ851998 RXP851998:RYN851998 RNT851998:ROR851998 RDX851998:REV851998 QUB851998:QUZ851998 QKF851998:QLD851998 QAJ851998:QBH851998 PQN851998:PRL851998 PGR851998:PHP851998 OWV851998:OXT851998 OMZ851998:ONX851998 ODD851998:OEB851998 NTH851998:NUF851998 NJL851998:NKJ851998 MZP851998:NAN851998 MPT851998:MQR851998 MFX851998:MGV851998 LWB851998:LWZ851998 LMF851998:LND851998 LCJ851998:LDH851998 KSN851998:KTL851998 KIR851998:KJP851998 JYV851998:JZT851998 JOZ851998:JPX851998 JFD851998:JGB851998 IVH851998:IWF851998 ILL851998:IMJ851998 IBP851998:ICN851998 HRT851998:HSR851998 HHX851998:HIV851998 GYB851998:GYZ851998 GOF851998:GPD851998 GEJ851998:GFH851998 FUN851998:FVL851998 FKR851998:FLP851998 FAV851998:FBT851998 EQZ851998:ERX851998 EHD851998:EIB851998 DXH851998:DYF851998 DNL851998:DOJ851998 DDP851998:DEN851998 CTT851998:CUR851998 CJX851998:CKV851998 CAB851998:CAZ851998 BQF851998:BRD851998 BGJ851998:BHH851998 AWN851998:AXL851998 AMR851998:ANP851998 ACV851998:ADT851998 SZ851998:TX851998 JD851998:KB851998 H851998:AF851998 WVP786462:WWN786462 WLT786462:WMR786462 WBX786462:WCV786462 VSB786462:VSZ786462 VIF786462:VJD786462 UYJ786462:UZH786462 UON786462:UPL786462 UER786462:UFP786462 TUV786462:TVT786462 TKZ786462:TLX786462 TBD786462:TCB786462 SRH786462:SSF786462 SHL786462:SIJ786462 RXP786462:RYN786462 RNT786462:ROR786462 RDX786462:REV786462 QUB786462:QUZ786462 QKF786462:QLD786462 QAJ786462:QBH786462 PQN786462:PRL786462 PGR786462:PHP786462 OWV786462:OXT786462 OMZ786462:ONX786462 ODD786462:OEB786462 NTH786462:NUF786462 NJL786462:NKJ786462 MZP786462:NAN786462 MPT786462:MQR786462 MFX786462:MGV786462 LWB786462:LWZ786462 LMF786462:LND786462 LCJ786462:LDH786462 KSN786462:KTL786462 KIR786462:KJP786462 JYV786462:JZT786462 JOZ786462:JPX786462 JFD786462:JGB786462 IVH786462:IWF786462 ILL786462:IMJ786462 IBP786462:ICN786462 HRT786462:HSR786462 HHX786462:HIV786462 GYB786462:GYZ786462 GOF786462:GPD786462 GEJ786462:GFH786462 FUN786462:FVL786462 FKR786462:FLP786462 FAV786462:FBT786462 EQZ786462:ERX786462 EHD786462:EIB786462 DXH786462:DYF786462 DNL786462:DOJ786462 DDP786462:DEN786462 CTT786462:CUR786462 CJX786462:CKV786462 CAB786462:CAZ786462 BQF786462:BRD786462 BGJ786462:BHH786462 AWN786462:AXL786462 AMR786462:ANP786462 ACV786462:ADT786462 SZ786462:TX786462 JD786462:KB786462 H786462:AF786462 WVP720926:WWN720926 WLT720926:WMR720926 WBX720926:WCV720926 VSB720926:VSZ720926 VIF720926:VJD720926 UYJ720926:UZH720926 UON720926:UPL720926 UER720926:UFP720926 TUV720926:TVT720926 TKZ720926:TLX720926 TBD720926:TCB720926 SRH720926:SSF720926 SHL720926:SIJ720926 RXP720926:RYN720926 RNT720926:ROR720926 RDX720926:REV720926 QUB720926:QUZ720926 QKF720926:QLD720926 QAJ720926:QBH720926 PQN720926:PRL720926 PGR720926:PHP720926 OWV720926:OXT720926 OMZ720926:ONX720926 ODD720926:OEB720926 NTH720926:NUF720926 NJL720926:NKJ720926 MZP720926:NAN720926 MPT720926:MQR720926 MFX720926:MGV720926 LWB720926:LWZ720926 LMF720926:LND720926 LCJ720926:LDH720926 KSN720926:KTL720926 KIR720926:KJP720926 JYV720926:JZT720926 JOZ720926:JPX720926 JFD720926:JGB720926 IVH720926:IWF720926 ILL720926:IMJ720926 IBP720926:ICN720926 HRT720926:HSR720926 HHX720926:HIV720926 GYB720926:GYZ720926 GOF720926:GPD720926 GEJ720926:GFH720926 FUN720926:FVL720926 FKR720926:FLP720926 FAV720926:FBT720926 EQZ720926:ERX720926 EHD720926:EIB720926 DXH720926:DYF720926 DNL720926:DOJ720926 DDP720926:DEN720926 CTT720926:CUR720926 CJX720926:CKV720926 CAB720926:CAZ720926 BQF720926:BRD720926 BGJ720926:BHH720926 AWN720926:AXL720926 AMR720926:ANP720926 ACV720926:ADT720926 SZ720926:TX720926 JD720926:KB720926 H720926:AF720926 WVP655390:WWN655390 WLT655390:WMR655390 WBX655390:WCV655390 VSB655390:VSZ655390 VIF655390:VJD655390 UYJ655390:UZH655390 UON655390:UPL655390 UER655390:UFP655390 TUV655390:TVT655390 TKZ655390:TLX655390 TBD655390:TCB655390 SRH655390:SSF655390 SHL655390:SIJ655390 RXP655390:RYN655390 RNT655390:ROR655390 RDX655390:REV655390 QUB655390:QUZ655390 QKF655390:QLD655390 QAJ655390:QBH655390 PQN655390:PRL655390 PGR655390:PHP655390 OWV655390:OXT655390 OMZ655390:ONX655390 ODD655390:OEB655390 NTH655390:NUF655390 NJL655390:NKJ655390 MZP655390:NAN655390 MPT655390:MQR655390 MFX655390:MGV655390 LWB655390:LWZ655390 LMF655390:LND655390 LCJ655390:LDH655390 KSN655390:KTL655390 KIR655390:KJP655390 JYV655390:JZT655390 JOZ655390:JPX655390 JFD655390:JGB655390 IVH655390:IWF655390 ILL655390:IMJ655390 IBP655390:ICN655390 HRT655390:HSR655390 HHX655390:HIV655390 GYB655390:GYZ655390 GOF655390:GPD655390 GEJ655390:GFH655390 FUN655390:FVL655390 FKR655390:FLP655390 FAV655390:FBT655390 EQZ655390:ERX655390 EHD655390:EIB655390 DXH655390:DYF655390 DNL655390:DOJ655390 DDP655390:DEN655390 CTT655390:CUR655390 CJX655390:CKV655390 CAB655390:CAZ655390 BQF655390:BRD655390 BGJ655390:BHH655390 AWN655390:AXL655390 AMR655390:ANP655390 ACV655390:ADT655390 SZ655390:TX655390 JD655390:KB655390 H655390:AF655390 WVP589854:WWN589854 WLT589854:WMR589854 WBX589854:WCV589854 VSB589854:VSZ589854 VIF589854:VJD589854 UYJ589854:UZH589854 UON589854:UPL589854 UER589854:UFP589854 TUV589854:TVT589854 TKZ589854:TLX589854 TBD589854:TCB589854 SRH589854:SSF589854 SHL589854:SIJ589854 RXP589854:RYN589854 RNT589854:ROR589854 RDX589854:REV589854 QUB589854:QUZ589854 QKF589854:QLD589854 QAJ589854:QBH589854 PQN589854:PRL589854 PGR589854:PHP589854 OWV589854:OXT589854 OMZ589854:ONX589854 ODD589854:OEB589854 NTH589854:NUF589854 NJL589854:NKJ589854 MZP589854:NAN589854 MPT589854:MQR589854 MFX589854:MGV589854 LWB589854:LWZ589854 LMF589854:LND589854 LCJ589854:LDH589854 KSN589854:KTL589854 KIR589854:KJP589854 JYV589854:JZT589854 JOZ589854:JPX589854 JFD589854:JGB589854 IVH589854:IWF589854 ILL589854:IMJ589854 IBP589854:ICN589854 HRT589854:HSR589854 HHX589854:HIV589854 GYB589854:GYZ589854 GOF589854:GPD589854 GEJ589854:GFH589854 FUN589854:FVL589854 FKR589854:FLP589854 FAV589854:FBT589854 EQZ589854:ERX589854 EHD589854:EIB589854 DXH589854:DYF589854 DNL589854:DOJ589854 DDP589854:DEN589854 CTT589854:CUR589854 CJX589854:CKV589854 CAB589854:CAZ589854 BQF589854:BRD589854 BGJ589854:BHH589854 AWN589854:AXL589854 AMR589854:ANP589854 ACV589854:ADT589854 SZ589854:TX589854 JD589854:KB589854 H589854:AF589854 WVP524318:WWN524318 WLT524318:WMR524318 WBX524318:WCV524318 VSB524318:VSZ524318 VIF524318:VJD524318 UYJ524318:UZH524318 UON524318:UPL524318 UER524318:UFP524318 TUV524318:TVT524318 TKZ524318:TLX524318 TBD524318:TCB524318 SRH524318:SSF524318 SHL524318:SIJ524318 RXP524318:RYN524318 RNT524318:ROR524318 RDX524318:REV524318 QUB524318:QUZ524318 QKF524318:QLD524318 QAJ524318:QBH524318 PQN524318:PRL524318 PGR524318:PHP524318 OWV524318:OXT524318 OMZ524318:ONX524318 ODD524318:OEB524318 NTH524318:NUF524318 NJL524318:NKJ524318 MZP524318:NAN524318 MPT524318:MQR524318 MFX524318:MGV524318 LWB524318:LWZ524318 LMF524318:LND524318 LCJ524318:LDH524318 KSN524318:KTL524318 KIR524318:KJP524318 JYV524318:JZT524318 JOZ524318:JPX524318 JFD524318:JGB524318 IVH524318:IWF524318 ILL524318:IMJ524318 IBP524318:ICN524318 HRT524318:HSR524318 HHX524318:HIV524318 GYB524318:GYZ524318 GOF524318:GPD524318 GEJ524318:GFH524318 FUN524318:FVL524318 FKR524318:FLP524318 FAV524318:FBT524318 EQZ524318:ERX524318 EHD524318:EIB524318 DXH524318:DYF524318 DNL524318:DOJ524318 DDP524318:DEN524318 CTT524318:CUR524318 CJX524318:CKV524318 CAB524318:CAZ524318 BQF524318:BRD524318 BGJ524318:BHH524318 AWN524318:AXL524318 AMR524318:ANP524318 ACV524318:ADT524318 SZ524318:TX524318 JD524318:KB524318 H524318:AF524318 WVP458782:WWN458782 WLT458782:WMR458782 WBX458782:WCV458782 VSB458782:VSZ458782 VIF458782:VJD458782 UYJ458782:UZH458782 UON458782:UPL458782 UER458782:UFP458782 TUV458782:TVT458782 TKZ458782:TLX458782 TBD458782:TCB458782 SRH458782:SSF458782 SHL458782:SIJ458782 RXP458782:RYN458782 RNT458782:ROR458782 RDX458782:REV458782 QUB458782:QUZ458782 QKF458782:QLD458782 QAJ458782:QBH458782 PQN458782:PRL458782 PGR458782:PHP458782 OWV458782:OXT458782 OMZ458782:ONX458782 ODD458782:OEB458782 NTH458782:NUF458782 NJL458782:NKJ458782 MZP458782:NAN458782 MPT458782:MQR458782 MFX458782:MGV458782 LWB458782:LWZ458782 LMF458782:LND458782 LCJ458782:LDH458782 KSN458782:KTL458782 KIR458782:KJP458782 JYV458782:JZT458782 JOZ458782:JPX458782 JFD458782:JGB458782 IVH458782:IWF458782 ILL458782:IMJ458782 IBP458782:ICN458782 HRT458782:HSR458782 HHX458782:HIV458782 GYB458782:GYZ458782 GOF458782:GPD458782 GEJ458782:GFH458782 FUN458782:FVL458782 FKR458782:FLP458782 FAV458782:FBT458782 EQZ458782:ERX458782 EHD458782:EIB458782 DXH458782:DYF458782 DNL458782:DOJ458782 DDP458782:DEN458782 CTT458782:CUR458782 CJX458782:CKV458782 CAB458782:CAZ458782 BQF458782:BRD458782 BGJ458782:BHH458782 AWN458782:AXL458782 AMR458782:ANP458782 ACV458782:ADT458782 SZ458782:TX458782 JD458782:KB458782 H458782:AF458782 WVP393246:WWN393246 WLT393246:WMR393246 WBX393246:WCV393246 VSB393246:VSZ393246 VIF393246:VJD393246 UYJ393246:UZH393246 UON393246:UPL393246 UER393246:UFP393246 TUV393246:TVT393246 TKZ393246:TLX393246 TBD393246:TCB393246 SRH393246:SSF393246 SHL393246:SIJ393246 RXP393246:RYN393246 RNT393246:ROR393246 RDX393246:REV393246 QUB393246:QUZ393246 QKF393246:QLD393246 QAJ393246:QBH393246 PQN393246:PRL393246 PGR393246:PHP393246 OWV393246:OXT393246 OMZ393246:ONX393246 ODD393246:OEB393246 NTH393246:NUF393246 NJL393246:NKJ393246 MZP393246:NAN393246 MPT393246:MQR393246 MFX393246:MGV393246 LWB393246:LWZ393246 LMF393246:LND393246 LCJ393246:LDH393246 KSN393246:KTL393246 KIR393246:KJP393246 JYV393246:JZT393246 JOZ393246:JPX393246 JFD393246:JGB393246 IVH393246:IWF393246 ILL393246:IMJ393246 IBP393246:ICN393246 HRT393246:HSR393246 HHX393246:HIV393246 GYB393246:GYZ393246 GOF393246:GPD393246 GEJ393246:GFH393246 FUN393246:FVL393246 FKR393246:FLP393246 FAV393246:FBT393246 EQZ393246:ERX393246 EHD393246:EIB393246 DXH393246:DYF393246 DNL393246:DOJ393246 DDP393246:DEN393246 CTT393246:CUR393246 CJX393246:CKV393246 CAB393246:CAZ393246 BQF393246:BRD393246 BGJ393246:BHH393246 AWN393246:AXL393246 AMR393246:ANP393246 ACV393246:ADT393246 SZ393246:TX393246 JD393246:KB393246 H393246:AF393246 WVP327710:WWN327710 WLT327710:WMR327710 WBX327710:WCV327710 VSB327710:VSZ327710 VIF327710:VJD327710 UYJ327710:UZH327710 UON327710:UPL327710 UER327710:UFP327710 TUV327710:TVT327710 TKZ327710:TLX327710 TBD327710:TCB327710 SRH327710:SSF327710 SHL327710:SIJ327710 RXP327710:RYN327710 RNT327710:ROR327710 RDX327710:REV327710 QUB327710:QUZ327710 QKF327710:QLD327710 QAJ327710:QBH327710 PQN327710:PRL327710 PGR327710:PHP327710 OWV327710:OXT327710 OMZ327710:ONX327710 ODD327710:OEB327710 NTH327710:NUF327710 NJL327710:NKJ327710 MZP327710:NAN327710 MPT327710:MQR327710 MFX327710:MGV327710 LWB327710:LWZ327710 LMF327710:LND327710 LCJ327710:LDH327710 KSN327710:KTL327710 KIR327710:KJP327710 JYV327710:JZT327710 JOZ327710:JPX327710 JFD327710:JGB327710 IVH327710:IWF327710 ILL327710:IMJ327710 IBP327710:ICN327710 HRT327710:HSR327710 HHX327710:HIV327710 GYB327710:GYZ327710 GOF327710:GPD327710 GEJ327710:GFH327710 FUN327710:FVL327710 FKR327710:FLP327710 FAV327710:FBT327710 EQZ327710:ERX327710 EHD327710:EIB327710 DXH327710:DYF327710 DNL327710:DOJ327710 DDP327710:DEN327710 CTT327710:CUR327710 CJX327710:CKV327710 CAB327710:CAZ327710 BQF327710:BRD327710 BGJ327710:BHH327710 AWN327710:AXL327710 AMR327710:ANP327710 ACV327710:ADT327710 SZ327710:TX327710 JD327710:KB327710 H327710:AF327710 WVP262174:WWN262174 WLT262174:WMR262174 WBX262174:WCV262174 VSB262174:VSZ262174 VIF262174:VJD262174 UYJ262174:UZH262174 UON262174:UPL262174 UER262174:UFP262174 TUV262174:TVT262174 TKZ262174:TLX262174 TBD262174:TCB262174 SRH262174:SSF262174 SHL262174:SIJ262174 RXP262174:RYN262174 RNT262174:ROR262174 RDX262174:REV262174 QUB262174:QUZ262174 QKF262174:QLD262174 QAJ262174:QBH262174 PQN262174:PRL262174 PGR262174:PHP262174 OWV262174:OXT262174 OMZ262174:ONX262174 ODD262174:OEB262174 NTH262174:NUF262174 NJL262174:NKJ262174 MZP262174:NAN262174 MPT262174:MQR262174 MFX262174:MGV262174 LWB262174:LWZ262174 LMF262174:LND262174 LCJ262174:LDH262174 KSN262174:KTL262174 KIR262174:KJP262174 JYV262174:JZT262174 JOZ262174:JPX262174 JFD262174:JGB262174 IVH262174:IWF262174 ILL262174:IMJ262174 IBP262174:ICN262174 HRT262174:HSR262174 HHX262174:HIV262174 GYB262174:GYZ262174 GOF262174:GPD262174 GEJ262174:GFH262174 FUN262174:FVL262174 FKR262174:FLP262174 FAV262174:FBT262174 EQZ262174:ERX262174 EHD262174:EIB262174 DXH262174:DYF262174 DNL262174:DOJ262174 DDP262174:DEN262174 CTT262174:CUR262174 CJX262174:CKV262174 CAB262174:CAZ262174 BQF262174:BRD262174 BGJ262174:BHH262174 AWN262174:AXL262174 AMR262174:ANP262174 ACV262174:ADT262174 SZ262174:TX262174 JD262174:KB262174 H262174:AF262174 WVP196638:WWN196638 WLT196638:WMR196638 WBX196638:WCV196638 VSB196638:VSZ196638 VIF196638:VJD196638 UYJ196638:UZH196638 UON196638:UPL196638 UER196638:UFP196638 TUV196638:TVT196638 TKZ196638:TLX196638 TBD196638:TCB196638 SRH196638:SSF196638 SHL196638:SIJ196638 RXP196638:RYN196638 RNT196638:ROR196638 RDX196638:REV196638 QUB196638:QUZ196638 QKF196638:QLD196638 QAJ196638:QBH196638 PQN196638:PRL196638 PGR196638:PHP196638 OWV196638:OXT196638 OMZ196638:ONX196638 ODD196638:OEB196638 NTH196638:NUF196638 NJL196638:NKJ196638 MZP196638:NAN196638 MPT196638:MQR196638 MFX196638:MGV196638 LWB196638:LWZ196638 LMF196638:LND196638 LCJ196638:LDH196638 KSN196638:KTL196638 KIR196638:KJP196638 JYV196638:JZT196638 JOZ196638:JPX196638 JFD196638:JGB196638 IVH196638:IWF196638 ILL196638:IMJ196638 IBP196638:ICN196638 HRT196638:HSR196638 HHX196638:HIV196638 GYB196638:GYZ196638 GOF196638:GPD196638 GEJ196638:GFH196638 FUN196638:FVL196638 FKR196638:FLP196638 FAV196638:FBT196638 EQZ196638:ERX196638 EHD196638:EIB196638 DXH196638:DYF196638 DNL196638:DOJ196638 DDP196638:DEN196638 CTT196638:CUR196638 CJX196638:CKV196638 CAB196638:CAZ196638 BQF196638:BRD196638 BGJ196638:BHH196638 AWN196638:AXL196638 AMR196638:ANP196638 ACV196638:ADT196638 SZ196638:TX196638 JD196638:KB196638 H196638:AF196638 WVP131102:WWN131102 WLT131102:WMR131102 WBX131102:WCV131102 VSB131102:VSZ131102 VIF131102:VJD131102 UYJ131102:UZH131102 UON131102:UPL131102 UER131102:UFP131102 TUV131102:TVT131102 TKZ131102:TLX131102 TBD131102:TCB131102 SRH131102:SSF131102 SHL131102:SIJ131102 RXP131102:RYN131102 RNT131102:ROR131102 RDX131102:REV131102 QUB131102:QUZ131102 QKF131102:QLD131102 QAJ131102:QBH131102 PQN131102:PRL131102 PGR131102:PHP131102 OWV131102:OXT131102 OMZ131102:ONX131102 ODD131102:OEB131102 NTH131102:NUF131102 NJL131102:NKJ131102 MZP131102:NAN131102 MPT131102:MQR131102 MFX131102:MGV131102 LWB131102:LWZ131102 LMF131102:LND131102 LCJ131102:LDH131102 KSN131102:KTL131102 KIR131102:KJP131102 JYV131102:JZT131102 JOZ131102:JPX131102 JFD131102:JGB131102 IVH131102:IWF131102 ILL131102:IMJ131102 IBP131102:ICN131102 HRT131102:HSR131102 HHX131102:HIV131102 GYB131102:GYZ131102 GOF131102:GPD131102 GEJ131102:GFH131102 FUN131102:FVL131102 FKR131102:FLP131102 FAV131102:FBT131102 EQZ131102:ERX131102 EHD131102:EIB131102 DXH131102:DYF131102 DNL131102:DOJ131102 DDP131102:DEN131102 CTT131102:CUR131102 CJX131102:CKV131102 CAB131102:CAZ131102 BQF131102:BRD131102 BGJ131102:BHH131102 AWN131102:AXL131102 AMR131102:ANP131102 ACV131102:ADT131102 SZ131102:TX131102 JD131102:KB131102 H131102:AF131102 WVP65566:WWN65566 WLT65566:WMR65566 WBX65566:WCV65566 VSB65566:VSZ65566 VIF65566:VJD65566 UYJ65566:UZH65566 UON65566:UPL65566 UER65566:UFP65566 TUV65566:TVT65566 TKZ65566:TLX65566 TBD65566:TCB65566 SRH65566:SSF65566 SHL65566:SIJ65566 RXP65566:RYN65566 RNT65566:ROR65566 RDX65566:REV65566 QUB65566:QUZ65566 QKF65566:QLD65566 QAJ65566:QBH65566 PQN65566:PRL65566 PGR65566:PHP65566 OWV65566:OXT65566 OMZ65566:ONX65566 ODD65566:OEB65566 NTH65566:NUF65566 NJL65566:NKJ65566 MZP65566:NAN65566 MPT65566:MQR65566 MFX65566:MGV65566 LWB65566:LWZ65566 LMF65566:LND65566 LCJ65566:LDH65566 KSN65566:KTL65566 KIR65566:KJP65566 JYV65566:JZT65566 JOZ65566:JPX65566 JFD65566:JGB65566 IVH65566:IWF65566 ILL65566:IMJ65566 IBP65566:ICN65566 HRT65566:HSR65566 HHX65566:HIV65566 GYB65566:GYZ65566 GOF65566:GPD65566 GEJ65566:GFH65566 FUN65566:FVL65566 FKR65566:FLP65566 FAV65566:FBT65566 EQZ65566:ERX65566 EHD65566:EIB65566 DXH65566:DYF65566 DNL65566:DOJ65566 DDP65566:DEN65566 CTT65566:CUR65566 CJX65566:CKV65566 CAB65566:CAZ65566 BQF65566:BRD65566 BGJ65566:BHH65566 AWN65566:AXL65566 AMR65566:ANP65566 ACV65566:ADT65566 SZ65566:TX65566 JD65566:KB65566 H65566:AF65566 WVP30:WWN30 WLT30:WMR30 WBX30:WCV30 VSB30:VSZ30 VIF30:VJD30 UYJ30:UZH30 UON30:UPL30 UER30:UFP30 TUV30:TVT30 TKZ30:TLX30 TBD30:TCB30 SRH30:SSF30 SHL30:SIJ30 RXP30:RYN30 RNT30:ROR30 RDX30:REV30 QUB30:QUZ30 QKF30:QLD30 QAJ30:QBH30 PQN30:PRL30 PGR30:PHP30 OWV30:OXT30 OMZ30:ONX30 ODD30:OEB30 NTH30:NUF30 NJL30:NKJ30 MZP30:NAN30 MPT30:MQR30 MFX30:MGV30 LWB30:LWZ30 LMF30:LND30 LCJ30:LDH30 KSN30:KTL30 KIR30:KJP30 JYV30:JZT30 JOZ30:JPX30 JFD30:JGB30 IVH30:IWF30 ILL30:IMJ30 IBP30:ICN30 HRT30:HSR30 HHX30:HIV30 GYB30:GYZ30 GOF30:GPD30 GEJ30:GFH30 FUN30:FVL30 FKR30:FLP30 FAV30:FBT30 EQZ30:ERX30 EHD30:EIB30 DXH30:DYF30 DNL30:DOJ30 DDP30:DEN30 CTT30:CUR30 CJX30:CKV30 CAB30:CAZ30 BQF30:BRD30 BGJ30:BHH30 AWN30:AXL30 AMR30:ANP30 ACV30:ADT30 SZ30:TX30 JD30:KB30">
      <formula1>"N, A, B"</formula1>
    </dataValidation>
  </dataValidations>
  <printOptions horizontalCentered="1"/>
  <pageMargins left="0.75" right="0.75" top="1" bottom="1" header="0.5" footer="0.5"/>
  <pageSetup paperSize="9" scale="60" orientation="portrait" r:id="rId1"/>
  <headerFooter alignWithMargins="0">
    <oddHeader>&amp;LUKS-FMT-GBL-211-02.01&amp;C&amp;F:&amp;A&amp;RUKS-REC-XXX-XXX</oddHeader>
    <oddFooter>&amp;LUnikaihatsu Software Pvt.Ltd.&amp;CThis document is uncontrolled after printed.&amp;RPage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E26"/>
  <sheetViews>
    <sheetView tabSelected="1" view="pageBreakPreview" zoomScaleNormal="70" zoomScaleSheetLayoutView="100" workbookViewId="0">
      <pane xSplit="7" ySplit="3" topLeftCell="H4" activePane="bottomRight" state="frozen"/>
      <selection activeCell="A2" sqref="A2"/>
      <selection pane="topRight" activeCell="A2" sqref="A2"/>
      <selection pane="bottomLeft" activeCell="A2" sqref="A2"/>
      <selection pane="bottomRight" activeCell="P14" sqref="P14"/>
    </sheetView>
  </sheetViews>
  <sheetFormatPr defaultColWidth="3.625" defaultRowHeight="12"/>
  <cols>
    <col min="1" max="1" width="9.75" style="13" customWidth="1"/>
    <col min="2" max="3" width="2.625" style="13" customWidth="1"/>
    <col min="4" max="5" width="2.625" style="75" customWidth="1"/>
    <col min="6" max="7" width="15.625" style="75" customWidth="1"/>
    <col min="8" max="21" width="3.625" style="76" customWidth="1"/>
    <col min="22" max="255" width="3.625" style="15"/>
    <col min="256" max="256" width="9.75" style="15" customWidth="1"/>
    <col min="257" max="260" width="2.625" style="15" customWidth="1"/>
    <col min="261" max="262" width="15.625" style="15" customWidth="1"/>
    <col min="263" max="277" width="3.625" style="15" customWidth="1"/>
    <col min="278" max="511" width="3.625" style="15"/>
    <col min="512" max="512" width="9.75" style="15" customWidth="1"/>
    <col min="513" max="516" width="2.625" style="15" customWidth="1"/>
    <col min="517" max="518" width="15.625" style="15" customWidth="1"/>
    <col min="519" max="533" width="3.625" style="15" customWidth="1"/>
    <col min="534" max="767" width="3.625" style="15"/>
    <col min="768" max="768" width="9.75" style="15" customWidth="1"/>
    <col min="769" max="772" width="2.625" style="15" customWidth="1"/>
    <col min="773" max="774" width="15.625" style="15" customWidth="1"/>
    <col min="775" max="789" width="3.625" style="15" customWidth="1"/>
    <col min="790" max="1023" width="3.625" style="15"/>
    <col min="1024" max="1024" width="9.75" style="15" customWidth="1"/>
    <col min="1025" max="1028" width="2.625" style="15" customWidth="1"/>
    <col min="1029" max="1030" width="15.625" style="15" customWidth="1"/>
    <col min="1031" max="1045" width="3.625" style="15" customWidth="1"/>
    <col min="1046" max="1279" width="3.625" style="15"/>
    <col min="1280" max="1280" width="9.75" style="15" customWidth="1"/>
    <col min="1281" max="1284" width="2.625" style="15" customWidth="1"/>
    <col min="1285" max="1286" width="15.625" style="15" customWidth="1"/>
    <col min="1287" max="1301" width="3.625" style="15" customWidth="1"/>
    <col min="1302" max="1535" width="3.625" style="15"/>
    <col min="1536" max="1536" width="9.75" style="15" customWidth="1"/>
    <col min="1537" max="1540" width="2.625" style="15" customWidth="1"/>
    <col min="1541" max="1542" width="15.625" style="15" customWidth="1"/>
    <col min="1543" max="1557" width="3.625" style="15" customWidth="1"/>
    <col min="1558" max="1791" width="3.625" style="15"/>
    <col min="1792" max="1792" width="9.75" style="15" customWidth="1"/>
    <col min="1793" max="1796" width="2.625" style="15" customWidth="1"/>
    <col min="1797" max="1798" width="15.625" style="15" customWidth="1"/>
    <col min="1799" max="1813" width="3.625" style="15" customWidth="1"/>
    <col min="1814" max="2047" width="3.625" style="15"/>
    <col min="2048" max="2048" width="9.75" style="15" customWidth="1"/>
    <col min="2049" max="2052" width="2.625" style="15" customWidth="1"/>
    <col min="2053" max="2054" width="15.625" style="15" customWidth="1"/>
    <col min="2055" max="2069" width="3.625" style="15" customWidth="1"/>
    <col min="2070" max="2303" width="3.625" style="15"/>
    <col min="2304" max="2304" width="9.75" style="15" customWidth="1"/>
    <col min="2305" max="2308" width="2.625" style="15" customWidth="1"/>
    <col min="2309" max="2310" width="15.625" style="15" customWidth="1"/>
    <col min="2311" max="2325" width="3.625" style="15" customWidth="1"/>
    <col min="2326" max="2559" width="3.625" style="15"/>
    <col min="2560" max="2560" width="9.75" style="15" customWidth="1"/>
    <col min="2561" max="2564" width="2.625" style="15" customWidth="1"/>
    <col min="2565" max="2566" width="15.625" style="15" customWidth="1"/>
    <col min="2567" max="2581" width="3.625" style="15" customWidth="1"/>
    <col min="2582" max="2815" width="3.625" style="15"/>
    <col min="2816" max="2816" width="9.75" style="15" customWidth="1"/>
    <col min="2817" max="2820" width="2.625" style="15" customWidth="1"/>
    <col min="2821" max="2822" width="15.625" style="15" customWidth="1"/>
    <col min="2823" max="2837" width="3.625" style="15" customWidth="1"/>
    <col min="2838" max="3071" width="3.625" style="15"/>
    <col min="3072" max="3072" width="9.75" style="15" customWidth="1"/>
    <col min="3073" max="3076" width="2.625" style="15" customWidth="1"/>
    <col min="3077" max="3078" width="15.625" style="15" customWidth="1"/>
    <col min="3079" max="3093" width="3.625" style="15" customWidth="1"/>
    <col min="3094" max="3327" width="3.625" style="15"/>
    <col min="3328" max="3328" width="9.75" style="15" customWidth="1"/>
    <col min="3329" max="3332" width="2.625" style="15" customWidth="1"/>
    <col min="3333" max="3334" width="15.625" style="15" customWidth="1"/>
    <col min="3335" max="3349" width="3.625" style="15" customWidth="1"/>
    <col min="3350" max="3583" width="3.625" style="15"/>
    <col min="3584" max="3584" width="9.75" style="15" customWidth="1"/>
    <col min="3585" max="3588" width="2.625" style="15" customWidth="1"/>
    <col min="3589" max="3590" width="15.625" style="15" customWidth="1"/>
    <col min="3591" max="3605" width="3.625" style="15" customWidth="1"/>
    <col min="3606" max="3839" width="3.625" style="15"/>
    <col min="3840" max="3840" width="9.75" style="15" customWidth="1"/>
    <col min="3841" max="3844" width="2.625" style="15" customWidth="1"/>
    <col min="3845" max="3846" width="15.625" style="15" customWidth="1"/>
    <col min="3847" max="3861" width="3.625" style="15" customWidth="1"/>
    <col min="3862" max="4095" width="3.625" style="15"/>
    <col min="4096" max="4096" width="9.75" style="15" customWidth="1"/>
    <col min="4097" max="4100" width="2.625" style="15" customWidth="1"/>
    <col min="4101" max="4102" width="15.625" style="15" customWidth="1"/>
    <col min="4103" max="4117" width="3.625" style="15" customWidth="1"/>
    <col min="4118" max="4351" width="3.625" style="15"/>
    <col min="4352" max="4352" width="9.75" style="15" customWidth="1"/>
    <col min="4353" max="4356" width="2.625" style="15" customWidth="1"/>
    <col min="4357" max="4358" width="15.625" style="15" customWidth="1"/>
    <col min="4359" max="4373" width="3.625" style="15" customWidth="1"/>
    <col min="4374" max="4607" width="3.625" style="15"/>
    <col min="4608" max="4608" width="9.75" style="15" customWidth="1"/>
    <col min="4609" max="4612" width="2.625" style="15" customWidth="1"/>
    <col min="4613" max="4614" width="15.625" style="15" customWidth="1"/>
    <col min="4615" max="4629" width="3.625" style="15" customWidth="1"/>
    <col min="4630" max="4863" width="3.625" style="15"/>
    <col min="4864" max="4864" width="9.75" style="15" customWidth="1"/>
    <col min="4865" max="4868" width="2.625" style="15" customWidth="1"/>
    <col min="4869" max="4870" width="15.625" style="15" customWidth="1"/>
    <col min="4871" max="4885" width="3.625" style="15" customWidth="1"/>
    <col min="4886" max="5119" width="3.625" style="15"/>
    <col min="5120" max="5120" width="9.75" style="15" customWidth="1"/>
    <col min="5121" max="5124" width="2.625" style="15" customWidth="1"/>
    <col min="5125" max="5126" width="15.625" style="15" customWidth="1"/>
    <col min="5127" max="5141" width="3.625" style="15" customWidth="1"/>
    <col min="5142" max="5375" width="3.625" style="15"/>
    <col min="5376" max="5376" width="9.75" style="15" customWidth="1"/>
    <col min="5377" max="5380" width="2.625" style="15" customWidth="1"/>
    <col min="5381" max="5382" width="15.625" style="15" customWidth="1"/>
    <col min="5383" max="5397" width="3.625" style="15" customWidth="1"/>
    <col min="5398" max="5631" width="3.625" style="15"/>
    <col min="5632" max="5632" width="9.75" style="15" customWidth="1"/>
    <col min="5633" max="5636" width="2.625" style="15" customWidth="1"/>
    <col min="5637" max="5638" width="15.625" style="15" customWidth="1"/>
    <col min="5639" max="5653" width="3.625" style="15" customWidth="1"/>
    <col min="5654" max="5887" width="3.625" style="15"/>
    <col min="5888" max="5888" width="9.75" style="15" customWidth="1"/>
    <col min="5889" max="5892" width="2.625" style="15" customWidth="1"/>
    <col min="5893" max="5894" width="15.625" style="15" customWidth="1"/>
    <col min="5895" max="5909" width="3.625" style="15" customWidth="1"/>
    <col min="5910" max="6143" width="3.625" style="15"/>
    <col min="6144" max="6144" width="9.75" style="15" customWidth="1"/>
    <col min="6145" max="6148" width="2.625" style="15" customWidth="1"/>
    <col min="6149" max="6150" width="15.625" style="15" customWidth="1"/>
    <col min="6151" max="6165" width="3.625" style="15" customWidth="1"/>
    <col min="6166" max="6399" width="3.625" style="15"/>
    <col min="6400" max="6400" width="9.75" style="15" customWidth="1"/>
    <col min="6401" max="6404" width="2.625" style="15" customWidth="1"/>
    <col min="6405" max="6406" width="15.625" style="15" customWidth="1"/>
    <col min="6407" max="6421" width="3.625" style="15" customWidth="1"/>
    <col min="6422" max="6655" width="3.625" style="15"/>
    <col min="6656" max="6656" width="9.75" style="15" customWidth="1"/>
    <col min="6657" max="6660" width="2.625" style="15" customWidth="1"/>
    <col min="6661" max="6662" width="15.625" style="15" customWidth="1"/>
    <col min="6663" max="6677" width="3.625" style="15" customWidth="1"/>
    <col min="6678" max="6911" width="3.625" style="15"/>
    <col min="6912" max="6912" width="9.75" style="15" customWidth="1"/>
    <col min="6913" max="6916" width="2.625" style="15" customWidth="1"/>
    <col min="6917" max="6918" width="15.625" style="15" customWidth="1"/>
    <col min="6919" max="6933" width="3.625" style="15" customWidth="1"/>
    <col min="6934" max="7167" width="3.625" style="15"/>
    <col min="7168" max="7168" width="9.75" style="15" customWidth="1"/>
    <col min="7169" max="7172" width="2.625" style="15" customWidth="1"/>
    <col min="7173" max="7174" width="15.625" style="15" customWidth="1"/>
    <col min="7175" max="7189" width="3.625" style="15" customWidth="1"/>
    <col min="7190" max="7423" width="3.625" style="15"/>
    <col min="7424" max="7424" width="9.75" style="15" customWidth="1"/>
    <col min="7425" max="7428" width="2.625" style="15" customWidth="1"/>
    <col min="7429" max="7430" width="15.625" style="15" customWidth="1"/>
    <col min="7431" max="7445" width="3.625" style="15" customWidth="1"/>
    <col min="7446" max="7679" width="3.625" style="15"/>
    <col min="7680" max="7680" width="9.75" style="15" customWidth="1"/>
    <col min="7681" max="7684" width="2.625" style="15" customWidth="1"/>
    <col min="7685" max="7686" width="15.625" style="15" customWidth="1"/>
    <col min="7687" max="7701" width="3.625" style="15" customWidth="1"/>
    <col min="7702" max="7935" width="3.625" style="15"/>
    <col min="7936" max="7936" width="9.75" style="15" customWidth="1"/>
    <col min="7937" max="7940" width="2.625" style="15" customWidth="1"/>
    <col min="7941" max="7942" width="15.625" style="15" customWidth="1"/>
    <col min="7943" max="7957" width="3.625" style="15" customWidth="1"/>
    <col min="7958" max="8191" width="3.625" style="15"/>
    <col min="8192" max="8192" width="9.75" style="15" customWidth="1"/>
    <col min="8193" max="8196" width="2.625" style="15" customWidth="1"/>
    <col min="8197" max="8198" width="15.625" style="15" customWidth="1"/>
    <col min="8199" max="8213" width="3.625" style="15" customWidth="1"/>
    <col min="8214" max="8447" width="3.625" style="15"/>
    <col min="8448" max="8448" width="9.75" style="15" customWidth="1"/>
    <col min="8449" max="8452" width="2.625" style="15" customWidth="1"/>
    <col min="8453" max="8454" width="15.625" style="15" customWidth="1"/>
    <col min="8455" max="8469" width="3.625" style="15" customWidth="1"/>
    <col min="8470" max="8703" width="3.625" style="15"/>
    <col min="8704" max="8704" width="9.75" style="15" customWidth="1"/>
    <col min="8705" max="8708" width="2.625" style="15" customWidth="1"/>
    <col min="8709" max="8710" width="15.625" style="15" customWidth="1"/>
    <col min="8711" max="8725" width="3.625" style="15" customWidth="1"/>
    <col min="8726" max="8959" width="3.625" style="15"/>
    <col min="8960" max="8960" width="9.75" style="15" customWidth="1"/>
    <col min="8961" max="8964" width="2.625" style="15" customWidth="1"/>
    <col min="8965" max="8966" width="15.625" style="15" customWidth="1"/>
    <col min="8967" max="8981" width="3.625" style="15" customWidth="1"/>
    <col min="8982" max="9215" width="3.625" style="15"/>
    <col min="9216" max="9216" width="9.75" style="15" customWidth="1"/>
    <col min="9217" max="9220" width="2.625" style="15" customWidth="1"/>
    <col min="9221" max="9222" width="15.625" style="15" customWidth="1"/>
    <col min="9223" max="9237" width="3.625" style="15" customWidth="1"/>
    <col min="9238" max="9471" width="3.625" style="15"/>
    <col min="9472" max="9472" width="9.75" style="15" customWidth="1"/>
    <col min="9473" max="9476" width="2.625" style="15" customWidth="1"/>
    <col min="9477" max="9478" width="15.625" style="15" customWidth="1"/>
    <col min="9479" max="9493" width="3.625" style="15" customWidth="1"/>
    <col min="9494" max="9727" width="3.625" style="15"/>
    <col min="9728" max="9728" width="9.75" style="15" customWidth="1"/>
    <col min="9729" max="9732" width="2.625" style="15" customWidth="1"/>
    <col min="9733" max="9734" width="15.625" style="15" customWidth="1"/>
    <col min="9735" max="9749" width="3.625" style="15" customWidth="1"/>
    <col min="9750" max="9983" width="3.625" style="15"/>
    <col min="9984" max="9984" width="9.75" style="15" customWidth="1"/>
    <col min="9985" max="9988" width="2.625" style="15" customWidth="1"/>
    <col min="9989" max="9990" width="15.625" style="15" customWidth="1"/>
    <col min="9991" max="10005" width="3.625" style="15" customWidth="1"/>
    <col min="10006" max="10239" width="3.625" style="15"/>
    <col min="10240" max="10240" width="9.75" style="15" customWidth="1"/>
    <col min="10241" max="10244" width="2.625" style="15" customWidth="1"/>
    <col min="10245" max="10246" width="15.625" style="15" customWidth="1"/>
    <col min="10247" max="10261" width="3.625" style="15" customWidth="1"/>
    <col min="10262" max="10495" width="3.625" style="15"/>
    <col min="10496" max="10496" width="9.75" style="15" customWidth="1"/>
    <col min="10497" max="10500" width="2.625" style="15" customWidth="1"/>
    <col min="10501" max="10502" width="15.625" style="15" customWidth="1"/>
    <col min="10503" max="10517" width="3.625" style="15" customWidth="1"/>
    <col min="10518" max="10751" width="3.625" style="15"/>
    <col min="10752" max="10752" width="9.75" style="15" customWidth="1"/>
    <col min="10753" max="10756" width="2.625" style="15" customWidth="1"/>
    <col min="10757" max="10758" width="15.625" style="15" customWidth="1"/>
    <col min="10759" max="10773" width="3.625" style="15" customWidth="1"/>
    <col min="10774" max="11007" width="3.625" style="15"/>
    <col min="11008" max="11008" width="9.75" style="15" customWidth="1"/>
    <col min="11009" max="11012" width="2.625" style="15" customWidth="1"/>
    <col min="11013" max="11014" width="15.625" style="15" customWidth="1"/>
    <col min="11015" max="11029" width="3.625" style="15" customWidth="1"/>
    <col min="11030" max="11263" width="3.625" style="15"/>
    <col min="11264" max="11264" width="9.75" style="15" customWidth="1"/>
    <col min="11265" max="11268" width="2.625" style="15" customWidth="1"/>
    <col min="11269" max="11270" width="15.625" style="15" customWidth="1"/>
    <col min="11271" max="11285" width="3.625" style="15" customWidth="1"/>
    <col min="11286" max="11519" width="3.625" style="15"/>
    <col min="11520" max="11520" width="9.75" style="15" customWidth="1"/>
    <col min="11521" max="11524" width="2.625" style="15" customWidth="1"/>
    <col min="11525" max="11526" width="15.625" style="15" customWidth="1"/>
    <col min="11527" max="11541" width="3.625" style="15" customWidth="1"/>
    <col min="11542" max="11775" width="3.625" style="15"/>
    <col min="11776" max="11776" width="9.75" style="15" customWidth="1"/>
    <col min="11777" max="11780" width="2.625" style="15" customWidth="1"/>
    <col min="11781" max="11782" width="15.625" style="15" customWidth="1"/>
    <col min="11783" max="11797" width="3.625" style="15" customWidth="1"/>
    <col min="11798" max="12031" width="3.625" style="15"/>
    <col min="12032" max="12032" width="9.75" style="15" customWidth="1"/>
    <col min="12033" max="12036" width="2.625" style="15" customWidth="1"/>
    <col min="12037" max="12038" width="15.625" style="15" customWidth="1"/>
    <col min="12039" max="12053" width="3.625" style="15" customWidth="1"/>
    <col min="12054" max="12287" width="3.625" style="15"/>
    <col min="12288" max="12288" width="9.75" style="15" customWidth="1"/>
    <col min="12289" max="12292" width="2.625" style="15" customWidth="1"/>
    <col min="12293" max="12294" width="15.625" style="15" customWidth="1"/>
    <col min="12295" max="12309" width="3.625" style="15" customWidth="1"/>
    <col min="12310" max="12543" width="3.625" style="15"/>
    <col min="12544" max="12544" width="9.75" style="15" customWidth="1"/>
    <col min="12545" max="12548" width="2.625" style="15" customWidth="1"/>
    <col min="12549" max="12550" width="15.625" style="15" customWidth="1"/>
    <col min="12551" max="12565" width="3.625" style="15" customWidth="1"/>
    <col min="12566" max="12799" width="3.625" style="15"/>
    <col min="12800" max="12800" width="9.75" style="15" customWidth="1"/>
    <col min="12801" max="12804" width="2.625" style="15" customWidth="1"/>
    <col min="12805" max="12806" width="15.625" style="15" customWidth="1"/>
    <col min="12807" max="12821" width="3.625" style="15" customWidth="1"/>
    <col min="12822" max="13055" width="3.625" style="15"/>
    <col min="13056" max="13056" width="9.75" style="15" customWidth="1"/>
    <col min="13057" max="13060" width="2.625" style="15" customWidth="1"/>
    <col min="13061" max="13062" width="15.625" style="15" customWidth="1"/>
    <col min="13063" max="13077" width="3.625" style="15" customWidth="1"/>
    <col min="13078" max="13311" width="3.625" style="15"/>
    <col min="13312" max="13312" width="9.75" style="15" customWidth="1"/>
    <col min="13313" max="13316" width="2.625" style="15" customWidth="1"/>
    <col min="13317" max="13318" width="15.625" style="15" customWidth="1"/>
    <col min="13319" max="13333" width="3.625" style="15" customWidth="1"/>
    <col min="13334" max="13567" width="3.625" style="15"/>
    <col min="13568" max="13568" width="9.75" style="15" customWidth="1"/>
    <col min="13569" max="13572" width="2.625" style="15" customWidth="1"/>
    <col min="13573" max="13574" width="15.625" style="15" customWidth="1"/>
    <col min="13575" max="13589" width="3.625" style="15" customWidth="1"/>
    <col min="13590" max="13823" width="3.625" style="15"/>
    <col min="13824" max="13824" width="9.75" style="15" customWidth="1"/>
    <col min="13825" max="13828" width="2.625" style="15" customWidth="1"/>
    <col min="13829" max="13830" width="15.625" style="15" customWidth="1"/>
    <col min="13831" max="13845" width="3.625" style="15" customWidth="1"/>
    <col min="13846" max="14079" width="3.625" style="15"/>
    <col min="14080" max="14080" width="9.75" style="15" customWidth="1"/>
    <col min="14081" max="14084" width="2.625" style="15" customWidth="1"/>
    <col min="14085" max="14086" width="15.625" style="15" customWidth="1"/>
    <col min="14087" max="14101" width="3.625" style="15" customWidth="1"/>
    <col min="14102" max="14335" width="3.625" style="15"/>
    <col min="14336" max="14336" width="9.75" style="15" customWidth="1"/>
    <col min="14337" max="14340" width="2.625" style="15" customWidth="1"/>
    <col min="14341" max="14342" width="15.625" style="15" customWidth="1"/>
    <col min="14343" max="14357" width="3.625" style="15" customWidth="1"/>
    <col min="14358" max="14591" width="3.625" style="15"/>
    <col min="14592" max="14592" width="9.75" style="15" customWidth="1"/>
    <col min="14593" max="14596" width="2.625" style="15" customWidth="1"/>
    <col min="14597" max="14598" width="15.625" style="15" customWidth="1"/>
    <col min="14599" max="14613" width="3.625" style="15" customWidth="1"/>
    <col min="14614" max="14847" width="3.625" style="15"/>
    <col min="14848" max="14848" width="9.75" style="15" customWidth="1"/>
    <col min="14849" max="14852" width="2.625" style="15" customWidth="1"/>
    <col min="14853" max="14854" width="15.625" style="15" customWidth="1"/>
    <col min="14855" max="14869" width="3.625" style="15" customWidth="1"/>
    <col min="14870" max="15103" width="3.625" style="15"/>
    <col min="15104" max="15104" width="9.75" style="15" customWidth="1"/>
    <col min="15105" max="15108" width="2.625" style="15" customWidth="1"/>
    <col min="15109" max="15110" width="15.625" style="15" customWidth="1"/>
    <col min="15111" max="15125" width="3.625" style="15" customWidth="1"/>
    <col min="15126" max="15359" width="3.625" style="15"/>
    <col min="15360" max="15360" width="9.75" style="15" customWidth="1"/>
    <col min="15361" max="15364" width="2.625" style="15" customWidth="1"/>
    <col min="15365" max="15366" width="15.625" style="15" customWidth="1"/>
    <col min="15367" max="15381" width="3.625" style="15" customWidth="1"/>
    <col min="15382" max="15615" width="3.625" style="15"/>
    <col min="15616" max="15616" width="9.75" style="15" customWidth="1"/>
    <col min="15617" max="15620" width="2.625" style="15" customWidth="1"/>
    <col min="15621" max="15622" width="15.625" style="15" customWidth="1"/>
    <col min="15623" max="15637" width="3.625" style="15" customWidth="1"/>
    <col min="15638" max="15871" width="3.625" style="15"/>
    <col min="15872" max="15872" width="9.75" style="15" customWidth="1"/>
    <col min="15873" max="15876" width="2.625" style="15" customWidth="1"/>
    <col min="15877" max="15878" width="15.625" style="15" customWidth="1"/>
    <col min="15879" max="15893" width="3.625" style="15" customWidth="1"/>
    <col min="15894" max="16127" width="3.625" style="15"/>
    <col min="16128" max="16128" width="9.75" style="15" customWidth="1"/>
    <col min="16129" max="16132" width="2.625" style="15" customWidth="1"/>
    <col min="16133" max="16134" width="15.625" style="15" customWidth="1"/>
    <col min="16135" max="16149" width="3.625" style="15" customWidth="1"/>
    <col min="16150" max="16384" width="3.625" style="15"/>
  </cols>
  <sheetData>
    <row r="1" spans="1:31" ht="20.100000000000001" customHeight="1">
      <c r="A1" s="14" t="s">
        <v>17</v>
      </c>
      <c r="B1" s="260" t="s">
        <v>53</v>
      </c>
      <c r="C1" s="261"/>
      <c r="D1" s="261"/>
      <c r="E1" s="262"/>
      <c r="F1" s="260" t="s">
        <v>99</v>
      </c>
      <c r="G1" s="261"/>
      <c r="H1" s="261"/>
      <c r="I1" s="261"/>
      <c r="J1" s="261"/>
      <c r="K1" s="261"/>
      <c r="L1" s="261"/>
      <c r="M1" s="261"/>
      <c r="N1" s="262"/>
      <c r="O1" s="260" t="s">
        <v>18</v>
      </c>
      <c r="P1" s="261"/>
      <c r="Q1" s="261"/>
      <c r="R1" s="262"/>
      <c r="S1" s="260" t="s">
        <v>86</v>
      </c>
      <c r="T1" s="261"/>
      <c r="U1" s="261"/>
      <c r="V1" s="261"/>
      <c r="W1" s="261"/>
      <c r="X1" s="261"/>
      <c r="Y1" s="262"/>
      <c r="Z1" s="267" t="s">
        <v>19</v>
      </c>
      <c r="AA1" s="267"/>
      <c r="AB1" s="257">
        <v>43705</v>
      </c>
      <c r="AC1" s="257"/>
      <c r="AD1" s="257"/>
      <c r="AE1" s="258"/>
    </row>
    <row r="2" spans="1:31" ht="20.100000000000001" customHeight="1" thickBot="1">
      <c r="A2" s="16" t="s">
        <v>20</v>
      </c>
      <c r="B2" s="254" t="s">
        <v>85</v>
      </c>
      <c r="C2" s="255"/>
      <c r="D2" s="255"/>
      <c r="E2" s="259"/>
      <c r="F2" s="254" t="s">
        <v>67</v>
      </c>
      <c r="G2" s="255"/>
      <c r="H2" s="259"/>
      <c r="I2" s="237"/>
      <c r="J2" s="237"/>
      <c r="K2" s="237"/>
      <c r="L2" s="237"/>
      <c r="M2" s="237"/>
      <c r="N2" s="238"/>
      <c r="O2" s="254"/>
      <c r="P2" s="255"/>
      <c r="Q2" s="255"/>
      <c r="R2" s="255"/>
      <c r="S2" s="255"/>
      <c r="T2" s="255"/>
      <c r="U2" s="255"/>
      <c r="V2" s="255"/>
      <c r="W2" s="255"/>
      <c r="X2" s="255"/>
      <c r="Y2" s="259"/>
      <c r="Z2" s="254" t="s">
        <v>21</v>
      </c>
      <c r="AA2" s="255"/>
      <c r="AB2" s="254" t="s">
        <v>80</v>
      </c>
      <c r="AC2" s="255"/>
      <c r="AD2" s="255"/>
      <c r="AE2" s="256"/>
    </row>
    <row r="3" spans="1:31" ht="37.5" customHeight="1" thickBot="1">
      <c r="A3" s="17" t="s">
        <v>23</v>
      </c>
      <c r="B3" s="18"/>
      <c r="C3" s="18"/>
      <c r="D3" s="18"/>
      <c r="E3" s="18"/>
      <c r="F3" s="18"/>
      <c r="G3" s="19" t="s">
        <v>24</v>
      </c>
      <c r="H3" s="20">
        <v>1</v>
      </c>
      <c r="I3" s="21">
        <v>2</v>
      </c>
      <c r="J3" s="21">
        <f t="shared" ref="J3:P3" si="0">IF(COUNTA(J4:J20)&gt;0,IF(I3&gt;0,I3+1,""),"")</f>
        <v>3</v>
      </c>
      <c r="K3" s="21">
        <f t="shared" si="0"/>
        <v>4</v>
      </c>
      <c r="L3" s="21" t="str">
        <f t="shared" si="0"/>
        <v/>
      </c>
      <c r="M3" s="21" t="str">
        <f t="shared" si="0"/>
        <v/>
      </c>
      <c r="N3" s="21" t="str">
        <f t="shared" si="0"/>
        <v/>
      </c>
      <c r="O3" s="21" t="str">
        <f t="shared" si="0"/>
        <v/>
      </c>
      <c r="P3" s="21" t="str">
        <f t="shared" si="0"/>
        <v/>
      </c>
      <c r="Q3" s="21"/>
      <c r="R3" s="21"/>
      <c r="S3" s="21"/>
      <c r="T3" s="21"/>
      <c r="U3" s="21"/>
      <c r="V3" s="21"/>
      <c r="W3" s="21"/>
      <c r="X3" s="21"/>
      <c r="Y3" s="21"/>
      <c r="Z3" s="21"/>
      <c r="AA3" s="21"/>
      <c r="AB3" s="21" t="str">
        <f>IF(COUNTA(AB4:AB20)&gt;0,IF(AA3&gt;0,AA3+1,""),"")</f>
        <v/>
      </c>
      <c r="AC3" s="21" t="str">
        <f>IF(COUNTA(AC4:AC20)&gt;0,IF(AB3&gt;0,AB3+1,""),"")</f>
        <v/>
      </c>
      <c r="AD3" s="21" t="str">
        <f>IF(COUNTA(AD4:AD20)&gt;0,IF(AC3&gt;0,AC3+1,""),"")</f>
        <v/>
      </c>
      <c r="AE3" s="22" t="str">
        <f>IF(COUNTA(AE4:AE20)&gt;0,IF(AD3&gt;0,AD3+1,""),"")</f>
        <v/>
      </c>
    </row>
    <row r="4" spans="1:31" s="26" customFormat="1" ht="13.5" customHeight="1">
      <c r="A4" s="221" t="s">
        <v>25</v>
      </c>
      <c r="B4" s="248" t="s">
        <v>97</v>
      </c>
      <c r="C4" s="248"/>
      <c r="D4" s="248"/>
      <c r="E4" s="248"/>
      <c r="F4" s="248"/>
      <c r="G4" s="248"/>
      <c r="H4" s="101" t="s">
        <v>101</v>
      </c>
      <c r="I4" s="101" t="s">
        <v>101</v>
      </c>
      <c r="J4" s="101" t="s">
        <v>101</v>
      </c>
      <c r="K4" s="101" t="s">
        <v>101</v>
      </c>
      <c r="L4" s="77"/>
      <c r="M4" s="77"/>
      <c r="N4" s="77"/>
      <c r="O4" s="77"/>
      <c r="P4" s="77"/>
      <c r="Q4" s="77"/>
      <c r="R4" s="77"/>
      <c r="S4" s="77"/>
      <c r="T4" s="77"/>
      <c r="U4" s="77"/>
      <c r="V4" s="77"/>
      <c r="W4" s="77"/>
      <c r="X4" s="77"/>
      <c r="Y4" s="77"/>
      <c r="Z4" s="77"/>
      <c r="AA4" s="77"/>
      <c r="AB4" s="77"/>
      <c r="AC4" s="77"/>
      <c r="AD4" s="77"/>
      <c r="AE4" s="78"/>
    </row>
    <row r="5" spans="1:31" s="26" customFormat="1" ht="13.5" customHeight="1">
      <c r="A5" s="222"/>
      <c r="B5" s="250" t="s">
        <v>96</v>
      </c>
      <c r="C5" s="251"/>
      <c r="D5" s="251"/>
      <c r="E5" s="251"/>
      <c r="F5" s="251"/>
      <c r="G5" s="251"/>
      <c r="H5" s="79"/>
      <c r="I5" s="80"/>
      <c r="J5" s="80"/>
      <c r="K5" s="80"/>
      <c r="L5" s="80"/>
      <c r="M5" s="80"/>
      <c r="N5" s="80"/>
      <c r="O5" s="80"/>
      <c r="P5" s="80"/>
      <c r="Q5" s="80"/>
      <c r="R5" s="80"/>
      <c r="S5" s="80"/>
      <c r="T5" s="80"/>
      <c r="U5" s="80"/>
      <c r="V5" s="80"/>
      <c r="W5" s="80"/>
      <c r="X5" s="80"/>
      <c r="Y5" s="80"/>
      <c r="Z5" s="80"/>
      <c r="AA5" s="80"/>
      <c r="AB5" s="80"/>
      <c r="AC5" s="80"/>
      <c r="AD5" s="80"/>
      <c r="AE5" s="81"/>
    </row>
    <row r="6" spans="1:31" s="26" customFormat="1" ht="13.5" customHeight="1">
      <c r="A6" s="222"/>
      <c r="B6" s="30" t="s">
        <v>58</v>
      </c>
      <c r="C6" s="264" t="s">
        <v>100</v>
      </c>
      <c r="D6" s="245"/>
      <c r="E6" s="245"/>
      <c r="F6" s="245"/>
      <c r="G6" s="253"/>
      <c r="H6" s="34"/>
      <c r="I6" s="32"/>
      <c r="J6" s="32"/>
      <c r="K6" s="32"/>
      <c r="L6" s="32"/>
      <c r="M6" s="32"/>
      <c r="N6" s="32"/>
      <c r="O6" s="32"/>
      <c r="P6" s="32"/>
      <c r="Q6" s="82"/>
      <c r="R6" s="82"/>
      <c r="S6" s="82"/>
      <c r="T6" s="82"/>
      <c r="U6" s="82"/>
      <c r="V6" s="82"/>
      <c r="W6" s="82"/>
      <c r="X6" s="82"/>
      <c r="Y6" s="82"/>
      <c r="Z6" s="82"/>
      <c r="AA6" s="82"/>
      <c r="AB6" s="82"/>
      <c r="AC6" s="82"/>
      <c r="AD6" s="82"/>
      <c r="AE6" s="83"/>
    </row>
    <row r="7" spans="1:31" s="26" customFormat="1" ht="13.5" customHeight="1">
      <c r="A7" s="222"/>
      <c r="B7" s="30"/>
      <c r="C7" s="37" t="s">
        <v>58</v>
      </c>
      <c r="D7" s="265" t="s">
        <v>29</v>
      </c>
      <c r="E7" s="266"/>
      <c r="F7" s="266"/>
      <c r="G7" s="266"/>
      <c r="H7" s="101" t="s">
        <v>101</v>
      </c>
      <c r="I7" s="32"/>
      <c r="J7" s="32"/>
      <c r="K7" s="32"/>
      <c r="L7" s="32"/>
      <c r="M7" s="32"/>
      <c r="N7" s="32"/>
      <c r="O7" s="32"/>
      <c r="P7" s="32"/>
      <c r="Q7" s="82"/>
      <c r="R7" s="82"/>
      <c r="S7" s="82"/>
      <c r="T7" s="82"/>
      <c r="U7" s="82"/>
      <c r="V7" s="82"/>
      <c r="W7" s="82"/>
      <c r="X7" s="82"/>
      <c r="Y7" s="82"/>
      <c r="Z7" s="82"/>
      <c r="AA7" s="82"/>
      <c r="AB7" s="82"/>
      <c r="AC7" s="82"/>
      <c r="AD7" s="82"/>
      <c r="AE7" s="83"/>
    </row>
    <row r="8" spans="1:31" s="26" customFormat="1" ht="13.5" customHeight="1">
      <c r="A8" s="222"/>
      <c r="B8" s="30"/>
      <c r="C8" s="84" t="s">
        <v>59</v>
      </c>
      <c r="D8" s="250" t="s">
        <v>95</v>
      </c>
      <c r="E8" s="245"/>
      <c r="F8" s="245"/>
      <c r="G8" s="253"/>
      <c r="H8" s="34"/>
      <c r="I8" s="101" t="s">
        <v>101</v>
      </c>
      <c r="J8" s="101" t="s">
        <v>101</v>
      </c>
      <c r="K8" s="101" t="s">
        <v>101</v>
      </c>
      <c r="L8" s="32"/>
      <c r="M8" s="32"/>
      <c r="N8" s="32"/>
      <c r="O8" s="32"/>
      <c r="P8" s="32"/>
      <c r="Q8" s="82"/>
      <c r="R8" s="82"/>
      <c r="S8" s="82"/>
      <c r="T8" s="82"/>
      <c r="U8" s="82"/>
      <c r="V8" s="82"/>
      <c r="W8" s="82"/>
      <c r="X8" s="82"/>
      <c r="Y8" s="82"/>
      <c r="Z8" s="82"/>
      <c r="AA8" s="82"/>
      <c r="AB8" s="82"/>
      <c r="AC8" s="82"/>
      <c r="AD8" s="82"/>
      <c r="AE8" s="83"/>
    </row>
    <row r="9" spans="1:31" s="26" customFormat="1" ht="13.5" customHeight="1">
      <c r="A9" s="222"/>
      <c r="B9" s="30" t="s">
        <v>91</v>
      </c>
      <c r="C9" s="250" t="s">
        <v>94</v>
      </c>
      <c r="D9" s="245"/>
      <c r="E9" s="245"/>
      <c r="F9" s="245"/>
      <c r="G9" s="245"/>
      <c r="H9" s="101" t="s">
        <v>101</v>
      </c>
      <c r="I9" s="101" t="s">
        <v>101</v>
      </c>
      <c r="J9" s="101" t="s">
        <v>101</v>
      </c>
      <c r="K9" s="101" t="s">
        <v>101</v>
      </c>
      <c r="L9" s="32"/>
      <c r="M9" s="32"/>
      <c r="N9" s="32"/>
      <c r="O9" s="32"/>
      <c r="P9" s="32"/>
      <c r="Q9" s="82"/>
      <c r="R9" s="82"/>
      <c r="S9" s="82"/>
      <c r="T9" s="82"/>
      <c r="U9" s="82"/>
      <c r="V9" s="82"/>
      <c r="W9" s="82"/>
      <c r="X9" s="82"/>
      <c r="Y9" s="82"/>
      <c r="Z9" s="82"/>
      <c r="AA9" s="82"/>
      <c r="AB9" s="82"/>
      <c r="AC9" s="82"/>
      <c r="AD9" s="82"/>
      <c r="AE9" s="83"/>
    </row>
    <row r="10" spans="1:31" s="26" customFormat="1" ht="13.5" customHeight="1">
      <c r="A10" s="222"/>
      <c r="B10" s="30" t="s">
        <v>92</v>
      </c>
      <c r="C10" s="250" t="s">
        <v>61</v>
      </c>
      <c r="D10" s="245"/>
      <c r="E10" s="245"/>
      <c r="F10" s="245"/>
      <c r="G10" s="245"/>
      <c r="H10" s="34"/>
      <c r="I10" s="32"/>
      <c r="J10" s="101" t="s">
        <v>101</v>
      </c>
      <c r="K10" s="32"/>
      <c r="L10" s="32"/>
      <c r="M10" s="32"/>
      <c r="N10" s="32"/>
      <c r="O10" s="32"/>
      <c r="P10" s="32"/>
      <c r="Q10" s="82"/>
      <c r="R10" s="82"/>
      <c r="S10" s="82"/>
      <c r="T10" s="82"/>
      <c r="U10" s="82"/>
      <c r="V10" s="82"/>
      <c r="W10" s="82"/>
      <c r="X10" s="82"/>
      <c r="Y10" s="82"/>
      <c r="Z10" s="82"/>
      <c r="AA10" s="82"/>
      <c r="AB10" s="82"/>
      <c r="AC10" s="82"/>
      <c r="AD10" s="82"/>
      <c r="AE10" s="83"/>
    </row>
    <row r="11" spans="1:31" s="26" customFormat="1" ht="13.5" customHeight="1">
      <c r="A11" s="222"/>
      <c r="B11" s="30" t="s">
        <v>93</v>
      </c>
      <c r="C11" s="250" t="s">
        <v>62</v>
      </c>
      <c r="D11" s="245"/>
      <c r="E11" s="245"/>
      <c r="F11" s="245"/>
      <c r="G11" s="245"/>
      <c r="H11" s="34"/>
      <c r="I11" s="32"/>
      <c r="J11" s="32"/>
      <c r="K11" s="32"/>
      <c r="L11" s="32"/>
      <c r="M11" s="32"/>
      <c r="N11" s="32"/>
      <c r="O11" s="32"/>
      <c r="P11" s="32"/>
      <c r="Q11" s="82"/>
      <c r="R11" s="82"/>
      <c r="S11" s="82"/>
      <c r="T11" s="82"/>
      <c r="U11" s="82"/>
      <c r="V11" s="82"/>
      <c r="W11" s="82"/>
      <c r="X11" s="82"/>
      <c r="Y11" s="82"/>
      <c r="Z11" s="82"/>
      <c r="AA11" s="82"/>
      <c r="AB11" s="82"/>
      <c r="AC11" s="82"/>
      <c r="AD11" s="82"/>
      <c r="AE11" s="83"/>
    </row>
    <row r="12" spans="1:31" s="26" customFormat="1" ht="13.5" customHeight="1" thickBot="1">
      <c r="A12" s="222"/>
      <c r="B12" s="30"/>
      <c r="C12" s="38" t="s">
        <v>60</v>
      </c>
      <c r="D12" s="250" t="s">
        <v>44</v>
      </c>
      <c r="E12" s="245"/>
      <c r="F12" s="245"/>
      <c r="G12" s="245"/>
      <c r="H12" s="34"/>
      <c r="I12" s="32"/>
      <c r="J12" s="32"/>
      <c r="K12" s="101" t="s">
        <v>101</v>
      </c>
      <c r="L12" s="32"/>
      <c r="M12" s="32"/>
      <c r="N12" s="32"/>
      <c r="O12" s="32"/>
      <c r="P12" s="32"/>
      <c r="Q12" s="82"/>
      <c r="R12" s="82"/>
      <c r="S12" s="82"/>
      <c r="T12" s="82"/>
      <c r="U12" s="82"/>
      <c r="V12" s="82"/>
      <c r="W12" s="82"/>
      <c r="X12" s="82"/>
      <c r="Y12" s="82"/>
      <c r="Z12" s="82"/>
      <c r="AA12" s="82"/>
      <c r="AB12" s="82"/>
      <c r="AC12" s="82"/>
      <c r="AD12" s="82"/>
      <c r="AE12" s="83"/>
    </row>
    <row r="13" spans="1:31" s="26" customFormat="1" ht="13.5" customHeight="1">
      <c r="A13" s="221" t="s">
        <v>26</v>
      </c>
      <c r="B13" s="247" t="s">
        <v>27</v>
      </c>
      <c r="C13" s="248"/>
      <c r="D13" s="248"/>
      <c r="E13" s="248"/>
      <c r="F13" s="248"/>
      <c r="G13" s="263"/>
      <c r="H13" s="85"/>
      <c r="I13" s="86"/>
      <c r="J13" s="86"/>
      <c r="K13" s="86"/>
      <c r="L13" s="86"/>
      <c r="M13" s="86"/>
      <c r="N13" s="86"/>
      <c r="O13" s="86"/>
      <c r="P13" s="86"/>
      <c r="Q13" s="86"/>
      <c r="R13" s="86"/>
      <c r="S13" s="86"/>
      <c r="T13" s="86"/>
      <c r="U13" s="86"/>
      <c r="V13" s="86"/>
      <c r="W13" s="86"/>
      <c r="X13" s="86"/>
      <c r="Y13" s="86"/>
      <c r="Z13" s="86"/>
      <c r="AA13" s="86"/>
      <c r="AB13" s="86"/>
      <c r="AC13" s="86"/>
      <c r="AD13" s="86"/>
      <c r="AE13" s="87"/>
    </row>
    <row r="14" spans="1:31" s="26" customFormat="1" ht="13.5" customHeight="1">
      <c r="A14" s="222"/>
      <c r="B14" s="88"/>
      <c r="C14" s="216" t="s">
        <v>45</v>
      </c>
      <c r="D14" s="217"/>
      <c r="E14" s="217"/>
      <c r="F14" s="217"/>
      <c r="G14" s="217"/>
      <c r="H14" s="34"/>
      <c r="I14" s="32"/>
      <c r="J14" s="32"/>
      <c r="K14" s="32"/>
      <c r="L14" s="32"/>
      <c r="M14" s="32"/>
      <c r="N14" s="32"/>
      <c r="O14" s="32"/>
      <c r="P14" s="32"/>
      <c r="Q14" s="32"/>
      <c r="R14" s="32"/>
      <c r="S14" s="82"/>
      <c r="T14" s="82"/>
      <c r="U14" s="82"/>
      <c r="V14" s="82"/>
      <c r="W14" s="82"/>
      <c r="X14" s="82"/>
      <c r="Y14" s="82"/>
      <c r="Z14" s="82"/>
      <c r="AA14" s="82"/>
      <c r="AB14" s="82"/>
      <c r="AC14" s="82"/>
      <c r="AD14" s="82"/>
      <c r="AE14" s="83"/>
    </row>
    <row r="15" spans="1:31" s="26" customFormat="1" ht="13.5" customHeight="1">
      <c r="A15" s="222"/>
      <c r="B15" s="88"/>
      <c r="C15" s="89"/>
      <c r="D15" s="250" t="s">
        <v>152</v>
      </c>
      <c r="E15" s="245"/>
      <c r="F15" s="245"/>
      <c r="G15" s="253"/>
      <c r="H15" s="101" t="s">
        <v>101</v>
      </c>
      <c r="I15" s="32"/>
      <c r="J15" s="32"/>
      <c r="K15" s="32"/>
      <c r="L15" s="32"/>
      <c r="M15" s="32"/>
      <c r="N15" s="32"/>
      <c r="O15" s="32"/>
      <c r="P15" s="32"/>
      <c r="Q15" s="32"/>
      <c r="R15" s="32"/>
      <c r="S15" s="82"/>
      <c r="T15" s="82"/>
      <c r="U15" s="82"/>
      <c r="V15" s="82"/>
      <c r="W15" s="82"/>
      <c r="X15" s="82"/>
      <c r="Y15" s="82"/>
      <c r="Z15" s="82"/>
      <c r="AA15" s="82"/>
      <c r="AB15" s="82"/>
      <c r="AC15" s="82"/>
      <c r="AD15" s="82"/>
      <c r="AE15" s="83"/>
    </row>
    <row r="16" spans="1:31" s="26" customFormat="1" ht="13.5" customHeight="1">
      <c r="A16" s="222"/>
      <c r="B16" s="88"/>
      <c r="C16" s="216" t="s">
        <v>89</v>
      </c>
      <c r="D16" s="217"/>
      <c r="E16" s="217"/>
      <c r="F16" s="217"/>
      <c r="G16" s="218"/>
      <c r="H16" s="34"/>
      <c r="I16" s="101" t="s">
        <v>101</v>
      </c>
      <c r="J16" s="32"/>
      <c r="K16" s="32"/>
      <c r="L16" s="32"/>
      <c r="M16" s="32"/>
      <c r="N16" s="32"/>
      <c r="O16" s="32"/>
      <c r="P16" s="32"/>
      <c r="Q16" s="32"/>
      <c r="R16" s="32"/>
      <c r="S16" s="82"/>
      <c r="T16" s="82"/>
      <c r="U16" s="82"/>
      <c r="V16" s="82"/>
      <c r="W16" s="82"/>
      <c r="X16" s="82"/>
      <c r="Y16" s="82"/>
      <c r="Z16" s="82"/>
      <c r="AA16" s="82"/>
      <c r="AB16" s="82"/>
      <c r="AC16" s="82"/>
      <c r="AD16" s="82"/>
      <c r="AE16" s="83"/>
    </row>
    <row r="17" spans="1:31" s="26" customFormat="1" ht="13.5" customHeight="1">
      <c r="A17" s="222"/>
      <c r="B17" s="249"/>
      <c r="C17" s="216" t="s">
        <v>35</v>
      </c>
      <c r="D17" s="217"/>
      <c r="E17" s="217"/>
      <c r="F17" s="217"/>
      <c r="G17" s="218"/>
      <c r="H17" s="34"/>
      <c r="I17" s="101"/>
      <c r="J17" s="101" t="s">
        <v>101</v>
      </c>
      <c r="K17" s="32"/>
      <c r="L17" s="32"/>
      <c r="M17" s="32"/>
      <c r="N17" s="32"/>
      <c r="O17" s="32"/>
      <c r="P17" s="32"/>
      <c r="Q17" s="32"/>
      <c r="R17" s="32"/>
      <c r="S17" s="82"/>
      <c r="T17" s="82"/>
      <c r="U17" s="82"/>
      <c r="V17" s="82"/>
      <c r="W17" s="82"/>
      <c r="X17" s="82"/>
      <c r="Y17" s="82"/>
      <c r="Z17" s="82"/>
      <c r="AA17" s="82"/>
      <c r="AB17" s="82"/>
      <c r="AC17" s="82"/>
      <c r="AD17" s="82"/>
      <c r="AE17" s="83"/>
    </row>
    <row r="18" spans="1:31" s="26" customFormat="1" ht="13.5" customHeight="1">
      <c r="A18" s="222"/>
      <c r="B18" s="249"/>
      <c r="C18" s="216" t="s">
        <v>90</v>
      </c>
      <c r="D18" s="217"/>
      <c r="E18" s="217"/>
      <c r="F18" s="217"/>
      <c r="G18" s="218"/>
      <c r="H18" s="45"/>
      <c r="I18" s="46"/>
      <c r="J18" s="101"/>
      <c r="K18" s="101" t="s">
        <v>101</v>
      </c>
      <c r="L18" s="46"/>
      <c r="M18" s="46"/>
      <c r="N18" s="46"/>
      <c r="O18" s="46"/>
      <c r="P18" s="46"/>
      <c r="Q18" s="46"/>
      <c r="R18" s="46"/>
      <c r="S18" s="90"/>
      <c r="T18" s="90"/>
      <c r="U18" s="90"/>
      <c r="V18" s="90"/>
      <c r="W18" s="90"/>
      <c r="X18" s="90"/>
      <c r="Y18" s="90"/>
      <c r="Z18" s="90"/>
      <c r="AA18" s="90"/>
      <c r="AB18" s="90"/>
      <c r="AC18" s="90"/>
      <c r="AD18" s="90"/>
      <c r="AE18" s="91"/>
    </row>
    <row r="19" spans="1:31" s="26" customFormat="1" ht="13.5" customHeight="1" thickBot="1">
      <c r="A19" s="222"/>
      <c r="B19" s="249"/>
      <c r="C19" s="216" t="s">
        <v>46</v>
      </c>
      <c r="D19" s="217"/>
      <c r="E19" s="217"/>
      <c r="F19" s="217"/>
      <c r="G19" s="218"/>
      <c r="H19" s="45"/>
      <c r="I19" s="46"/>
      <c r="J19" s="101" t="s">
        <v>101</v>
      </c>
      <c r="K19" s="101" t="s">
        <v>101</v>
      </c>
      <c r="L19" s="46"/>
      <c r="M19" s="46"/>
      <c r="N19" s="46"/>
      <c r="O19" s="46"/>
      <c r="P19" s="46"/>
      <c r="Q19" s="46"/>
      <c r="R19" s="46"/>
      <c r="S19" s="90"/>
      <c r="T19" s="90"/>
      <c r="U19" s="90"/>
      <c r="V19" s="90"/>
      <c r="W19" s="90"/>
      <c r="X19" s="90"/>
      <c r="Y19" s="90"/>
      <c r="Z19" s="90"/>
      <c r="AA19" s="90"/>
      <c r="AB19" s="90"/>
      <c r="AC19" s="90"/>
      <c r="AD19" s="90"/>
      <c r="AE19" s="91"/>
    </row>
    <row r="20" spans="1:31" s="26" customFormat="1" ht="24" customHeight="1">
      <c r="A20" s="221" t="s">
        <v>36</v>
      </c>
      <c r="B20" s="223"/>
      <c r="C20" s="224"/>
      <c r="D20" s="224"/>
      <c r="E20" s="224"/>
      <c r="F20" s="225"/>
      <c r="G20" s="53" t="s">
        <v>37</v>
      </c>
      <c r="H20" s="54" t="s">
        <v>38</v>
      </c>
      <c r="I20" s="55" t="s">
        <v>38</v>
      </c>
      <c r="J20" s="55" t="s">
        <v>148</v>
      </c>
      <c r="K20" s="55" t="s">
        <v>148</v>
      </c>
      <c r="L20" s="55"/>
      <c r="M20" s="55"/>
      <c r="N20" s="55"/>
      <c r="O20" s="55"/>
      <c r="P20" s="55"/>
      <c r="Q20" s="55"/>
      <c r="R20" s="55"/>
      <c r="S20" s="55"/>
      <c r="T20" s="55"/>
      <c r="U20" s="55"/>
      <c r="V20" s="55"/>
      <c r="W20" s="55"/>
      <c r="X20" s="55"/>
      <c r="Y20" s="55"/>
      <c r="Z20" s="55"/>
      <c r="AA20" s="55"/>
      <c r="AB20" s="55"/>
      <c r="AC20" s="55"/>
      <c r="AD20" s="55"/>
      <c r="AE20" s="56"/>
    </row>
    <row r="21" spans="1:31" s="26" customFormat="1" ht="27" customHeight="1">
      <c r="A21" s="222"/>
      <c r="B21" s="226"/>
      <c r="C21" s="227"/>
      <c r="D21" s="227"/>
      <c r="E21" s="227"/>
      <c r="F21" s="228"/>
      <c r="G21" s="57" t="s">
        <v>39</v>
      </c>
      <c r="H21" s="58" t="s">
        <v>87</v>
      </c>
      <c r="I21" s="58" t="s">
        <v>87</v>
      </c>
      <c r="J21" s="58" t="s">
        <v>87</v>
      </c>
      <c r="K21" s="58" t="s">
        <v>87</v>
      </c>
      <c r="L21" s="58"/>
      <c r="M21" s="58"/>
      <c r="N21" s="58"/>
      <c r="O21" s="58"/>
      <c r="P21" s="58"/>
      <c r="Q21" s="59"/>
      <c r="R21" s="59"/>
      <c r="S21" s="59"/>
      <c r="T21" s="59"/>
      <c r="U21" s="59"/>
      <c r="V21" s="59"/>
      <c r="W21" s="59"/>
      <c r="X21" s="59"/>
      <c r="Y21" s="59"/>
      <c r="Z21" s="59"/>
      <c r="AA21" s="59"/>
      <c r="AB21" s="59"/>
      <c r="AC21" s="59"/>
      <c r="AD21" s="59"/>
      <c r="AE21" s="60"/>
    </row>
    <row r="22" spans="1:31" s="26" customFormat="1" ht="27" customHeight="1">
      <c r="A22" s="222"/>
      <c r="B22" s="226"/>
      <c r="C22" s="227"/>
      <c r="D22" s="227"/>
      <c r="E22" s="227"/>
      <c r="F22" s="228"/>
      <c r="G22" s="57" t="s">
        <v>40</v>
      </c>
      <c r="H22" s="61">
        <v>43705</v>
      </c>
      <c r="I22" s="61">
        <v>43705</v>
      </c>
      <c r="J22" s="61">
        <v>43705</v>
      </c>
      <c r="K22" s="61">
        <v>43705</v>
      </c>
      <c r="L22" s="61"/>
      <c r="M22" s="61"/>
      <c r="N22" s="61"/>
      <c r="O22" s="61"/>
      <c r="P22" s="61"/>
      <c r="Q22" s="62"/>
      <c r="R22" s="62"/>
      <c r="S22" s="62"/>
      <c r="T22" s="62"/>
      <c r="U22" s="62"/>
      <c r="V22" s="62"/>
      <c r="W22" s="62"/>
      <c r="X22" s="62"/>
      <c r="Y22" s="62"/>
      <c r="Z22" s="62"/>
      <c r="AA22" s="62"/>
      <c r="AB22" s="62"/>
      <c r="AC22" s="62"/>
      <c r="AD22" s="62"/>
      <c r="AE22" s="63"/>
    </row>
    <row r="23" spans="1:31" s="26" customFormat="1" ht="24.75" customHeight="1">
      <c r="A23" s="222"/>
      <c r="B23" s="226"/>
      <c r="C23" s="227"/>
      <c r="D23" s="227"/>
      <c r="E23" s="227"/>
      <c r="F23" s="228"/>
      <c r="G23" s="64" t="s">
        <v>2</v>
      </c>
      <c r="H23" s="58" t="s">
        <v>64</v>
      </c>
      <c r="I23" s="65" t="s">
        <v>64</v>
      </c>
      <c r="J23" s="65" t="s">
        <v>64</v>
      </c>
      <c r="K23" s="92" t="s">
        <v>64</v>
      </c>
      <c r="L23" s="65"/>
      <c r="M23" s="65"/>
      <c r="N23" s="65"/>
      <c r="O23" s="65"/>
      <c r="P23" s="65"/>
      <c r="Q23" s="59"/>
      <c r="R23" s="59"/>
      <c r="S23" s="59"/>
      <c r="T23" s="59"/>
      <c r="U23" s="59"/>
      <c r="V23" s="59"/>
      <c r="W23" s="59"/>
      <c r="X23" s="59"/>
      <c r="Y23" s="59"/>
      <c r="Z23" s="59"/>
      <c r="AA23" s="59"/>
      <c r="AB23" s="59"/>
      <c r="AC23" s="59"/>
      <c r="AD23" s="59"/>
      <c r="AE23" s="60"/>
    </row>
    <row r="24" spans="1:31" s="26" customFormat="1" ht="24.75" customHeight="1">
      <c r="A24" s="229" t="s">
        <v>41</v>
      </c>
      <c r="B24" s="231" t="s">
        <v>42</v>
      </c>
      <c r="C24" s="232"/>
      <c r="D24" s="232"/>
      <c r="E24" s="233"/>
      <c r="F24" s="234" t="e">
        <f ca="1">GetBugSheetName()</f>
        <v>#NAME?</v>
      </c>
      <c r="G24" s="235"/>
      <c r="H24" s="66"/>
      <c r="I24" s="67"/>
      <c r="J24" s="67"/>
      <c r="K24" s="67"/>
      <c r="L24" s="67"/>
      <c r="M24" s="67"/>
      <c r="N24" s="67"/>
      <c r="O24" s="67"/>
      <c r="P24" s="67"/>
      <c r="Q24" s="67"/>
      <c r="R24" s="67"/>
      <c r="S24" s="67"/>
      <c r="T24" s="67"/>
      <c r="U24" s="67"/>
      <c r="V24" s="67"/>
      <c r="W24" s="67"/>
      <c r="X24" s="67"/>
      <c r="Y24" s="67"/>
      <c r="Z24" s="67"/>
      <c r="AA24" s="67"/>
      <c r="AB24" s="67"/>
      <c r="AC24" s="67"/>
      <c r="AD24" s="67"/>
      <c r="AE24" s="68"/>
    </row>
    <row r="25" spans="1:31" s="26" customFormat="1" ht="36" customHeight="1" thickBot="1">
      <c r="A25" s="230"/>
      <c r="B25" s="236" t="s">
        <v>43</v>
      </c>
      <c r="C25" s="237"/>
      <c r="D25" s="237"/>
      <c r="E25" s="238"/>
      <c r="F25" s="239"/>
      <c r="G25" s="240"/>
      <c r="H25" s="69" t="str">
        <f t="shared" ref="H25:AE25" si="1">IF(H24="","",(SUM(LEN(H24)-LEN(SUBSTITUTE(H24,",","")))/LEN(",")) + 1 )</f>
        <v/>
      </c>
      <c r="I25" s="70" t="str">
        <f t="shared" si="1"/>
        <v/>
      </c>
      <c r="J25" s="70" t="str">
        <f t="shared" si="1"/>
        <v/>
      </c>
      <c r="K25" s="70" t="str">
        <f t="shared" si="1"/>
        <v/>
      </c>
      <c r="L25" s="70" t="str">
        <f t="shared" si="1"/>
        <v/>
      </c>
      <c r="M25" s="70" t="str">
        <f t="shared" si="1"/>
        <v/>
      </c>
      <c r="N25" s="70" t="str">
        <f t="shared" si="1"/>
        <v/>
      </c>
      <c r="O25" s="70" t="str">
        <f t="shared" si="1"/>
        <v/>
      </c>
      <c r="P25" s="70" t="str">
        <f t="shared" si="1"/>
        <v/>
      </c>
      <c r="Q25" s="70" t="str">
        <f t="shared" si="1"/>
        <v/>
      </c>
      <c r="R25" s="70" t="str">
        <f t="shared" si="1"/>
        <v/>
      </c>
      <c r="S25" s="70" t="str">
        <f t="shared" si="1"/>
        <v/>
      </c>
      <c r="T25" s="70" t="str">
        <f t="shared" si="1"/>
        <v/>
      </c>
      <c r="U25" s="70" t="str">
        <f t="shared" si="1"/>
        <v/>
      </c>
      <c r="V25" s="70" t="str">
        <f t="shared" si="1"/>
        <v/>
      </c>
      <c r="W25" s="70" t="str">
        <f t="shared" si="1"/>
        <v/>
      </c>
      <c r="X25" s="70" t="str">
        <f t="shared" si="1"/>
        <v/>
      </c>
      <c r="Y25" s="70" t="str">
        <f t="shared" si="1"/>
        <v/>
      </c>
      <c r="Z25" s="70" t="str">
        <f t="shared" si="1"/>
        <v/>
      </c>
      <c r="AA25" s="70" t="str">
        <f t="shared" si="1"/>
        <v/>
      </c>
      <c r="AB25" s="70" t="str">
        <f t="shared" si="1"/>
        <v/>
      </c>
      <c r="AC25" s="70" t="str">
        <f t="shared" si="1"/>
        <v/>
      </c>
      <c r="AD25" s="70" t="str">
        <f t="shared" si="1"/>
        <v/>
      </c>
      <c r="AE25" s="71" t="str">
        <f t="shared" si="1"/>
        <v/>
      </c>
    </row>
    <row r="26" spans="1:31" s="26" customFormat="1">
      <c r="H26" s="72"/>
      <c r="I26" s="72"/>
      <c r="J26" s="72"/>
      <c r="K26" s="72"/>
      <c r="L26" s="72"/>
      <c r="M26" s="73"/>
      <c r="N26" s="74"/>
      <c r="O26" s="72"/>
      <c r="P26" s="72"/>
      <c r="Q26" s="72"/>
      <c r="R26" s="72"/>
      <c r="S26" s="72"/>
      <c r="T26" s="72"/>
      <c r="U26" s="72"/>
    </row>
  </sheetData>
  <sheetProtection insertRows="0"/>
  <protectedRanges>
    <protectedRange sqref="H20:AE24" name="Range3_1"/>
    <protectedRange sqref="C13:G14 C16:G18 B13:B18 H13:AE18 B4:AE12 B19:AE19" name="Range2_1"/>
    <protectedRange sqref="O2 S1 AB1:AE2 B1:N2" name="Range1_1_1"/>
    <protectedRange sqref="D15:G15" name="Range2_1_8"/>
  </protectedRanges>
  <mergeCells count="41">
    <mergeCell ref="AB2:AE2"/>
    <mergeCell ref="B1:E1"/>
    <mergeCell ref="F1:N1"/>
    <mergeCell ref="O1:R1"/>
    <mergeCell ref="S1:Y1"/>
    <mergeCell ref="Z1:AA1"/>
    <mergeCell ref="AB1:AE1"/>
    <mergeCell ref="B2:E2"/>
    <mergeCell ref="F2:H2"/>
    <mergeCell ref="I2:N2"/>
    <mergeCell ref="O2:Y2"/>
    <mergeCell ref="Z2:AA2"/>
    <mergeCell ref="A4:A12"/>
    <mergeCell ref="B4:G4"/>
    <mergeCell ref="B5:G5"/>
    <mergeCell ref="C6:G6"/>
    <mergeCell ref="D7:G7"/>
    <mergeCell ref="D8:G8"/>
    <mergeCell ref="C9:G9"/>
    <mergeCell ref="C10:G10"/>
    <mergeCell ref="C11:G11"/>
    <mergeCell ref="D12:G12"/>
    <mergeCell ref="A24:A25"/>
    <mergeCell ref="B24:E24"/>
    <mergeCell ref="F24:G24"/>
    <mergeCell ref="B25:E25"/>
    <mergeCell ref="F25:G25"/>
    <mergeCell ref="A20:A23"/>
    <mergeCell ref="B20:F20"/>
    <mergeCell ref="B21:F21"/>
    <mergeCell ref="B22:F22"/>
    <mergeCell ref="B23:F23"/>
    <mergeCell ref="A13:A19"/>
    <mergeCell ref="B13:G13"/>
    <mergeCell ref="C14:G14"/>
    <mergeCell ref="D15:G15"/>
    <mergeCell ref="C16:G16"/>
    <mergeCell ref="B17:B19"/>
    <mergeCell ref="C17:G17"/>
    <mergeCell ref="C18:G18"/>
    <mergeCell ref="C19:G19"/>
  </mergeCells>
  <phoneticPr fontId="1"/>
  <conditionalFormatting sqref="H3:AE23">
    <cfRule type="expression" dxfId="48" priority="95" stopIfTrue="1">
      <formula>#REF!="NG"</formula>
    </cfRule>
    <cfRule type="expression" dxfId="47" priority="96" stopIfTrue="1">
      <formula>H$23="NA"</formula>
    </cfRule>
    <cfRule type="expression" dxfId="46" priority="97" stopIfTrue="1">
      <formula>H$23="NG"</formula>
    </cfRule>
  </conditionalFormatting>
  <conditionalFormatting sqref="H24:AE25">
    <cfRule type="expression" dxfId="45" priority="93" stopIfTrue="1">
      <formula>H$23="NA"</formula>
    </cfRule>
    <cfRule type="expression" dxfId="44" priority="94" stopIfTrue="1">
      <formula>H$23="NG"</formula>
    </cfRule>
  </conditionalFormatting>
  <conditionalFormatting sqref="J10 K12 I8:K8 H9:K9 H7 H15 H4">
    <cfRule type="expression" dxfId="43" priority="85" stopIfTrue="1">
      <formula>#REF!="NA"</formula>
    </cfRule>
    <cfRule type="expression" dxfId="42" priority="86" stopIfTrue="1">
      <formula>#REF!="NG"</formula>
    </cfRule>
  </conditionalFormatting>
  <conditionalFormatting sqref="J19">
    <cfRule type="expression" dxfId="41" priority="11" stopIfTrue="1">
      <formula>#REF!="NA"</formula>
    </cfRule>
    <cfRule type="expression" dxfId="40" priority="12" stopIfTrue="1">
      <formula>#REF!="NG"</formula>
    </cfRule>
  </conditionalFormatting>
  <conditionalFormatting sqref="I16">
    <cfRule type="expression" dxfId="39" priority="37" stopIfTrue="1">
      <formula>#REF!="NA"</formula>
    </cfRule>
    <cfRule type="expression" dxfId="38" priority="38" stopIfTrue="1">
      <formula>#REF!="NG"</formula>
    </cfRule>
  </conditionalFormatting>
  <conditionalFormatting sqref="I16">
    <cfRule type="expression" dxfId="37" priority="35" stopIfTrue="1">
      <formula>#REF!="NA"</formula>
    </cfRule>
    <cfRule type="expression" dxfId="36" priority="36" stopIfTrue="1">
      <formula>#REF!="NG"</formula>
    </cfRule>
  </conditionalFormatting>
  <conditionalFormatting sqref="I17">
    <cfRule type="expression" dxfId="35" priority="33" stopIfTrue="1">
      <formula>#REF!="NA"</formula>
    </cfRule>
    <cfRule type="expression" dxfId="34" priority="34" stopIfTrue="1">
      <formula>#REF!="NG"</formula>
    </cfRule>
  </conditionalFormatting>
  <conditionalFormatting sqref="I17">
    <cfRule type="expression" dxfId="33" priority="31" stopIfTrue="1">
      <formula>#REF!="NA"</formula>
    </cfRule>
    <cfRule type="expression" dxfId="32" priority="32" stopIfTrue="1">
      <formula>#REF!="NG"</formula>
    </cfRule>
  </conditionalFormatting>
  <conditionalFormatting sqref="J17">
    <cfRule type="expression" dxfId="31" priority="29" stopIfTrue="1">
      <formula>#REF!="NA"</formula>
    </cfRule>
    <cfRule type="expression" dxfId="30" priority="30" stopIfTrue="1">
      <formula>#REF!="NG"</formula>
    </cfRule>
  </conditionalFormatting>
  <conditionalFormatting sqref="J17">
    <cfRule type="expression" dxfId="29" priority="27" stopIfTrue="1">
      <formula>#REF!="NA"</formula>
    </cfRule>
    <cfRule type="expression" dxfId="28" priority="28" stopIfTrue="1">
      <formula>#REF!="NG"</formula>
    </cfRule>
  </conditionalFormatting>
  <conditionalFormatting sqref="K18">
    <cfRule type="expression" dxfId="27" priority="25" stopIfTrue="1">
      <formula>#REF!="NA"</formula>
    </cfRule>
    <cfRule type="expression" dxfId="26" priority="26" stopIfTrue="1">
      <formula>#REF!="NG"</formula>
    </cfRule>
  </conditionalFormatting>
  <conditionalFormatting sqref="K18">
    <cfRule type="expression" dxfId="25" priority="23" stopIfTrue="1">
      <formula>#REF!="NA"</formula>
    </cfRule>
    <cfRule type="expression" dxfId="24" priority="24" stopIfTrue="1">
      <formula>#REF!="NG"</formula>
    </cfRule>
  </conditionalFormatting>
  <conditionalFormatting sqref="J18">
    <cfRule type="expression" dxfId="23" priority="21" stopIfTrue="1">
      <formula>#REF!="NA"</formula>
    </cfRule>
    <cfRule type="expression" dxfId="22" priority="22" stopIfTrue="1">
      <formula>#REF!="NG"</formula>
    </cfRule>
  </conditionalFormatting>
  <conditionalFormatting sqref="J18">
    <cfRule type="expression" dxfId="21" priority="19" stopIfTrue="1">
      <formula>#REF!="NA"</formula>
    </cfRule>
    <cfRule type="expression" dxfId="20" priority="20" stopIfTrue="1">
      <formula>#REF!="NG"</formula>
    </cfRule>
  </conditionalFormatting>
  <conditionalFormatting sqref="K19">
    <cfRule type="expression" dxfId="19" priority="17" stopIfTrue="1">
      <formula>#REF!="NA"</formula>
    </cfRule>
    <cfRule type="expression" dxfId="18" priority="18" stopIfTrue="1">
      <formula>#REF!="NG"</formula>
    </cfRule>
  </conditionalFormatting>
  <conditionalFormatting sqref="K19">
    <cfRule type="expression" dxfId="17" priority="15" stopIfTrue="1">
      <formula>#REF!="NA"</formula>
    </cfRule>
    <cfRule type="expression" dxfId="16" priority="16" stopIfTrue="1">
      <formula>#REF!="NG"</formula>
    </cfRule>
  </conditionalFormatting>
  <conditionalFormatting sqref="J19">
    <cfRule type="expression" dxfId="15" priority="13" stopIfTrue="1">
      <formula>#REF!="NA"</formula>
    </cfRule>
    <cfRule type="expression" dxfId="14" priority="14" stopIfTrue="1">
      <formula>#REF!="NG"</formula>
    </cfRule>
  </conditionalFormatting>
  <conditionalFormatting sqref="I4">
    <cfRule type="expression" dxfId="13" priority="5" stopIfTrue="1">
      <formula>#REF!="NA"</formula>
    </cfRule>
    <cfRule type="expression" dxfId="12" priority="6" stopIfTrue="1">
      <formula>#REF!="NG"</formula>
    </cfRule>
  </conditionalFormatting>
  <conditionalFormatting sqref="J4">
    <cfRule type="expression" dxfId="11" priority="3" stopIfTrue="1">
      <formula>#REF!="NA"</formula>
    </cfRule>
    <cfRule type="expression" dxfId="10" priority="4" stopIfTrue="1">
      <formula>#REF!="NG"</formula>
    </cfRule>
  </conditionalFormatting>
  <conditionalFormatting sqref="K4">
    <cfRule type="expression" dxfId="9" priority="1" stopIfTrue="1">
      <formula>#REF!="NA"</formula>
    </cfRule>
    <cfRule type="expression" dxfId="8" priority="2" stopIfTrue="1">
      <formula>#REF!="NG"</formula>
    </cfRule>
  </conditionalFormatting>
  <dataValidations count="2">
    <dataValidation type="list" allowBlank="1" showInputMessage="1" showErrorMessage="1" sqref="JC23:KA23 SY23:TW23 ACU23:ADS23 AMQ23:ANO23 AWM23:AXK23 BGI23:BHG23 BQE23:BRC23 CAA23:CAY23 CJW23:CKU23 CTS23:CUQ23 DDO23:DEM23 DNK23:DOI23 DXG23:DYE23 EHC23:EIA23 EQY23:ERW23 FAU23:FBS23 FKQ23:FLO23 FUM23:FVK23 GEI23:GFG23 GOE23:GPC23 GYA23:GYY23 HHW23:HIU23 HRS23:HSQ23 IBO23:ICM23 ILK23:IMI23 IVG23:IWE23 JFC23:JGA23 JOY23:JPW23 JYU23:JZS23 KIQ23:KJO23 KSM23:KTK23 LCI23:LDG23 LME23:LNC23 LWA23:LWY23 MFW23:MGU23 MPS23:MQQ23 MZO23:NAM23 NJK23:NKI23 NTG23:NUE23 ODC23:OEA23 OMY23:ONW23 OWU23:OXS23 PGQ23:PHO23 PQM23:PRK23 QAI23:QBG23 QKE23:QLC23 QUA23:QUY23 RDW23:REU23 RNS23:ROQ23 RXO23:RYM23 SHK23:SII23 SRG23:SSE23 TBC23:TCA23 TKY23:TLW23 TUU23:TVS23 UEQ23:UFO23 UOM23:UPK23 UYI23:UZG23 VIE23:VJC23 VSA23:VSY23 WBW23:WCU23 WLS23:WMQ23 WVO23:WWM23 JC65559:KA65559 SY65559:TW65559 ACU65559:ADS65559 AMQ65559:ANO65559 AWM65559:AXK65559 BGI65559:BHG65559 BQE65559:BRC65559 CAA65559:CAY65559 CJW65559:CKU65559 CTS65559:CUQ65559 DDO65559:DEM65559 DNK65559:DOI65559 DXG65559:DYE65559 EHC65559:EIA65559 EQY65559:ERW65559 FAU65559:FBS65559 FKQ65559:FLO65559 FUM65559:FVK65559 GEI65559:GFG65559 GOE65559:GPC65559 GYA65559:GYY65559 HHW65559:HIU65559 HRS65559:HSQ65559 IBO65559:ICM65559 ILK65559:IMI65559 IVG65559:IWE65559 JFC65559:JGA65559 JOY65559:JPW65559 JYU65559:JZS65559 KIQ65559:KJO65559 KSM65559:KTK65559 LCI65559:LDG65559 LME65559:LNC65559 LWA65559:LWY65559 MFW65559:MGU65559 MPS65559:MQQ65559 MZO65559:NAM65559 NJK65559:NKI65559 NTG65559:NUE65559 ODC65559:OEA65559 OMY65559:ONW65559 OWU65559:OXS65559 PGQ65559:PHO65559 PQM65559:PRK65559 QAI65559:QBG65559 QKE65559:QLC65559 QUA65559:QUY65559 RDW65559:REU65559 RNS65559:ROQ65559 RXO65559:RYM65559 SHK65559:SII65559 SRG65559:SSE65559 TBC65559:TCA65559 TKY65559:TLW65559 TUU65559:TVS65559 UEQ65559:UFO65559 UOM65559:UPK65559 UYI65559:UZG65559 VIE65559:VJC65559 VSA65559:VSY65559 WBW65559:WCU65559 WLS65559:WMQ65559 WVO65559:WWM65559 JC131095:KA131095 SY131095:TW131095 ACU131095:ADS131095 AMQ131095:ANO131095 AWM131095:AXK131095 BGI131095:BHG131095 BQE131095:BRC131095 CAA131095:CAY131095 CJW131095:CKU131095 CTS131095:CUQ131095 DDO131095:DEM131095 DNK131095:DOI131095 DXG131095:DYE131095 EHC131095:EIA131095 EQY131095:ERW131095 FAU131095:FBS131095 FKQ131095:FLO131095 FUM131095:FVK131095 GEI131095:GFG131095 GOE131095:GPC131095 GYA131095:GYY131095 HHW131095:HIU131095 HRS131095:HSQ131095 IBO131095:ICM131095 ILK131095:IMI131095 IVG131095:IWE131095 JFC131095:JGA131095 JOY131095:JPW131095 JYU131095:JZS131095 KIQ131095:KJO131095 KSM131095:KTK131095 LCI131095:LDG131095 LME131095:LNC131095 LWA131095:LWY131095 MFW131095:MGU131095 MPS131095:MQQ131095 MZO131095:NAM131095 NJK131095:NKI131095 NTG131095:NUE131095 ODC131095:OEA131095 OMY131095:ONW131095 OWU131095:OXS131095 PGQ131095:PHO131095 PQM131095:PRK131095 QAI131095:QBG131095 QKE131095:QLC131095 QUA131095:QUY131095 RDW131095:REU131095 RNS131095:ROQ131095 RXO131095:RYM131095 SHK131095:SII131095 SRG131095:SSE131095 TBC131095:TCA131095 TKY131095:TLW131095 TUU131095:TVS131095 UEQ131095:UFO131095 UOM131095:UPK131095 UYI131095:UZG131095 VIE131095:VJC131095 VSA131095:VSY131095 WBW131095:WCU131095 WLS131095:WMQ131095 WVO131095:WWM131095 JC196631:KA196631 SY196631:TW196631 ACU196631:ADS196631 AMQ196631:ANO196631 AWM196631:AXK196631 BGI196631:BHG196631 BQE196631:BRC196631 CAA196631:CAY196631 CJW196631:CKU196631 CTS196631:CUQ196631 DDO196631:DEM196631 DNK196631:DOI196631 DXG196631:DYE196631 EHC196631:EIA196631 EQY196631:ERW196631 FAU196631:FBS196631 FKQ196631:FLO196631 FUM196631:FVK196631 GEI196631:GFG196631 GOE196631:GPC196631 GYA196631:GYY196631 HHW196631:HIU196631 HRS196631:HSQ196631 IBO196631:ICM196631 ILK196631:IMI196631 IVG196631:IWE196631 JFC196631:JGA196631 JOY196631:JPW196631 JYU196631:JZS196631 KIQ196631:KJO196631 KSM196631:KTK196631 LCI196631:LDG196631 LME196631:LNC196631 LWA196631:LWY196631 MFW196631:MGU196631 MPS196631:MQQ196631 MZO196631:NAM196631 NJK196631:NKI196631 NTG196631:NUE196631 ODC196631:OEA196631 OMY196631:ONW196631 OWU196631:OXS196631 PGQ196631:PHO196631 PQM196631:PRK196631 QAI196631:QBG196631 QKE196631:QLC196631 QUA196631:QUY196631 RDW196631:REU196631 RNS196631:ROQ196631 RXO196631:RYM196631 SHK196631:SII196631 SRG196631:SSE196631 TBC196631:TCA196631 TKY196631:TLW196631 TUU196631:TVS196631 UEQ196631:UFO196631 UOM196631:UPK196631 UYI196631:UZG196631 VIE196631:VJC196631 VSA196631:VSY196631 WBW196631:WCU196631 WLS196631:WMQ196631 WVO196631:WWM196631 JC262167:KA262167 SY262167:TW262167 ACU262167:ADS262167 AMQ262167:ANO262167 AWM262167:AXK262167 BGI262167:BHG262167 BQE262167:BRC262167 CAA262167:CAY262167 CJW262167:CKU262167 CTS262167:CUQ262167 DDO262167:DEM262167 DNK262167:DOI262167 DXG262167:DYE262167 EHC262167:EIA262167 EQY262167:ERW262167 FAU262167:FBS262167 FKQ262167:FLO262167 FUM262167:FVK262167 GEI262167:GFG262167 GOE262167:GPC262167 GYA262167:GYY262167 HHW262167:HIU262167 HRS262167:HSQ262167 IBO262167:ICM262167 ILK262167:IMI262167 IVG262167:IWE262167 JFC262167:JGA262167 JOY262167:JPW262167 JYU262167:JZS262167 KIQ262167:KJO262167 KSM262167:KTK262167 LCI262167:LDG262167 LME262167:LNC262167 LWA262167:LWY262167 MFW262167:MGU262167 MPS262167:MQQ262167 MZO262167:NAM262167 NJK262167:NKI262167 NTG262167:NUE262167 ODC262167:OEA262167 OMY262167:ONW262167 OWU262167:OXS262167 PGQ262167:PHO262167 PQM262167:PRK262167 QAI262167:QBG262167 QKE262167:QLC262167 QUA262167:QUY262167 RDW262167:REU262167 RNS262167:ROQ262167 RXO262167:RYM262167 SHK262167:SII262167 SRG262167:SSE262167 TBC262167:TCA262167 TKY262167:TLW262167 TUU262167:TVS262167 UEQ262167:UFO262167 UOM262167:UPK262167 UYI262167:UZG262167 VIE262167:VJC262167 VSA262167:VSY262167 WBW262167:WCU262167 WLS262167:WMQ262167 WVO262167:WWM262167 JC327703:KA327703 SY327703:TW327703 ACU327703:ADS327703 AMQ327703:ANO327703 AWM327703:AXK327703 BGI327703:BHG327703 BQE327703:BRC327703 CAA327703:CAY327703 CJW327703:CKU327703 CTS327703:CUQ327703 DDO327703:DEM327703 DNK327703:DOI327703 DXG327703:DYE327703 EHC327703:EIA327703 EQY327703:ERW327703 FAU327703:FBS327703 FKQ327703:FLO327703 FUM327703:FVK327703 GEI327703:GFG327703 GOE327703:GPC327703 GYA327703:GYY327703 HHW327703:HIU327703 HRS327703:HSQ327703 IBO327703:ICM327703 ILK327703:IMI327703 IVG327703:IWE327703 JFC327703:JGA327703 JOY327703:JPW327703 JYU327703:JZS327703 KIQ327703:KJO327703 KSM327703:KTK327703 LCI327703:LDG327703 LME327703:LNC327703 LWA327703:LWY327703 MFW327703:MGU327703 MPS327703:MQQ327703 MZO327703:NAM327703 NJK327703:NKI327703 NTG327703:NUE327703 ODC327703:OEA327703 OMY327703:ONW327703 OWU327703:OXS327703 PGQ327703:PHO327703 PQM327703:PRK327703 QAI327703:QBG327703 QKE327703:QLC327703 QUA327703:QUY327703 RDW327703:REU327703 RNS327703:ROQ327703 RXO327703:RYM327703 SHK327703:SII327703 SRG327703:SSE327703 TBC327703:TCA327703 TKY327703:TLW327703 TUU327703:TVS327703 UEQ327703:UFO327703 UOM327703:UPK327703 UYI327703:UZG327703 VIE327703:VJC327703 VSA327703:VSY327703 WBW327703:WCU327703 WLS327703:WMQ327703 WVO327703:WWM327703 JC393239:KA393239 SY393239:TW393239 ACU393239:ADS393239 AMQ393239:ANO393239 AWM393239:AXK393239 BGI393239:BHG393239 BQE393239:BRC393239 CAA393239:CAY393239 CJW393239:CKU393239 CTS393239:CUQ393239 DDO393239:DEM393239 DNK393239:DOI393239 DXG393239:DYE393239 EHC393239:EIA393239 EQY393239:ERW393239 FAU393239:FBS393239 FKQ393239:FLO393239 FUM393239:FVK393239 GEI393239:GFG393239 GOE393239:GPC393239 GYA393239:GYY393239 HHW393239:HIU393239 HRS393239:HSQ393239 IBO393239:ICM393239 ILK393239:IMI393239 IVG393239:IWE393239 JFC393239:JGA393239 JOY393239:JPW393239 JYU393239:JZS393239 KIQ393239:KJO393239 KSM393239:KTK393239 LCI393239:LDG393239 LME393239:LNC393239 LWA393239:LWY393239 MFW393239:MGU393239 MPS393239:MQQ393239 MZO393239:NAM393239 NJK393239:NKI393239 NTG393239:NUE393239 ODC393239:OEA393239 OMY393239:ONW393239 OWU393239:OXS393239 PGQ393239:PHO393239 PQM393239:PRK393239 QAI393239:QBG393239 QKE393239:QLC393239 QUA393239:QUY393239 RDW393239:REU393239 RNS393239:ROQ393239 RXO393239:RYM393239 SHK393239:SII393239 SRG393239:SSE393239 TBC393239:TCA393239 TKY393239:TLW393239 TUU393239:TVS393239 UEQ393239:UFO393239 UOM393239:UPK393239 UYI393239:UZG393239 VIE393239:VJC393239 VSA393239:VSY393239 WBW393239:WCU393239 WLS393239:WMQ393239 WVO393239:WWM393239 JC458775:KA458775 SY458775:TW458775 ACU458775:ADS458775 AMQ458775:ANO458775 AWM458775:AXK458775 BGI458775:BHG458775 BQE458775:BRC458775 CAA458775:CAY458775 CJW458775:CKU458775 CTS458775:CUQ458775 DDO458775:DEM458775 DNK458775:DOI458775 DXG458775:DYE458775 EHC458775:EIA458775 EQY458775:ERW458775 FAU458775:FBS458775 FKQ458775:FLO458775 FUM458775:FVK458775 GEI458775:GFG458775 GOE458775:GPC458775 GYA458775:GYY458775 HHW458775:HIU458775 HRS458775:HSQ458775 IBO458775:ICM458775 ILK458775:IMI458775 IVG458775:IWE458775 JFC458775:JGA458775 JOY458775:JPW458775 JYU458775:JZS458775 KIQ458775:KJO458775 KSM458775:KTK458775 LCI458775:LDG458775 LME458775:LNC458775 LWA458775:LWY458775 MFW458775:MGU458775 MPS458775:MQQ458775 MZO458775:NAM458775 NJK458775:NKI458775 NTG458775:NUE458775 ODC458775:OEA458775 OMY458775:ONW458775 OWU458775:OXS458775 PGQ458775:PHO458775 PQM458775:PRK458775 QAI458775:QBG458775 QKE458775:QLC458775 QUA458775:QUY458775 RDW458775:REU458775 RNS458775:ROQ458775 RXO458775:RYM458775 SHK458775:SII458775 SRG458775:SSE458775 TBC458775:TCA458775 TKY458775:TLW458775 TUU458775:TVS458775 UEQ458775:UFO458775 UOM458775:UPK458775 UYI458775:UZG458775 VIE458775:VJC458775 VSA458775:VSY458775 WBW458775:WCU458775 WLS458775:WMQ458775 WVO458775:WWM458775 JC524311:KA524311 SY524311:TW524311 ACU524311:ADS524311 AMQ524311:ANO524311 AWM524311:AXK524311 BGI524311:BHG524311 BQE524311:BRC524311 CAA524311:CAY524311 CJW524311:CKU524311 CTS524311:CUQ524311 DDO524311:DEM524311 DNK524311:DOI524311 DXG524311:DYE524311 EHC524311:EIA524311 EQY524311:ERW524311 FAU524311:FBS524311 FKQ524311:FLO524311 FUM524311:FVK524311 GEI524311:GFG524311 GOE524311:GPC524311 GYA524311:GYY524311 HHW524311:HIU524311 HRS524311:HSQ524311 IBO524311:ICM524311 ILK524311:IMI524311 IVG524311:IWE524311 JFC524311:JGA524311 JOY524311:JPW524311 JYU524311:JZS524311 KIQ524311:KJO524311 KSM524311:KTK524311 LCI524311:LDG524311 LME524311:LNC524311 LWA524311:LWY524311 MFW524311:MGU524311 MPS524311:MQQ524311 MZO524311:NAM524311 NJK524311:NKI524311 NTG524311:NUE524311 ODC524311:OEA524311 OMY524311:ONW524311 OWU524311:OXS524311 PGQ524311:PHO524311 PQM524311:PRK524311 QAI524311:QBG524311 QKE524311:QLC524311 QUA524311:QUY524311 RDW524311:REU524311 RNS524311:ROQ524311 RXO524311:RYM524311 SHK524311:SII524311 SRG524311:SSE524311 TBC524311:TCA524311 TKY524311:TLW524311 TUU524311:TVS524311 UEQ524311:UFO524311 UOM524311:UPK524311 UYI524311:UZG524311 VIE524311:VJC524311 VSA524311:VSY524311 WBW524311:WCU524311 WLS524311:WMQ524311 WVO524311:WWM524311 JC589847:KA589847 SY589847:TW589847 ACU589847:ADS589847 AMQ589847:ANO589847 AWM589847:AXK589847 BGI589847:BHG589847 BQE589847:BRC589847 CAA589847:CAY589847 CJW589847:CKU589847 CTS589847:CUQ589847 DDO589847:DEM589847 DNK589847:DOI589847 DXG589847:DYE589847 EHC589847:EIA589847 EQY589847:ERW589847 FAU589847:FBS589847 FKQ589847:FLO589847 FUM589847:FVK589847 GEI589847:GFG589847 GOE589847:GPC589847 GYA589847:GYY589847 HHW589847:HIU589847 HRS589847:HSQ589847 IBO589847:ICM589847 ILK589847:IMI589847 IVG589847:IWE589847 JFC589847:JGA589847 JOY589847:JPW589847 JYU589847:JZS589847 KIQ589847:KJO589847 KSM589847:KTK589847 LCI589847:LDG589847 LME589847:LNC589847 LWA589847:LWY589847 MFW589847:MGU589847 MPS589847:MQQ589847 MZO589847:NAM589847 NJK589847:NKI589847 NTG589847:NUE589847 ODC589847:OEA589847 OMY589847:ONW589847 OWU589847:OXS589847 PGQ589847:PHO589847 PQM589847:PRK589847 QAI589847:QBG589847 QKE589847:QLC589847 QUA589847:QUY589847 RDW589847:REU589847 RNS589847:ROQ589847 RXO589847:RYM589847 SHK589847:SII589847 SRG589847:SSE589847 TBC589847:TCA589847 TKY589847:TLW589847 TUU589847:TVS589847 UEQ589847:UFO589847 UOM589847:UPK589847 UYI589847:UZG589847 VIE589847:VJC589847 VSA589847:VSY589847 WBW589847:WCU589847 WLS589847:WMQ589847 WVO589847:WWM589847 JC655383:KA655383 SY655383:TW655383 ACU655383:ADS655383 AMQ655383:ANO655383 AWM655383:AXK655383 BGI655383:BHG655383 BQE655383:BRC655383 CAA655383:CAY655383 CJW655383:CKU655383 CTS655383:CUQ655383 DDO655383:DEM655383 DNK655383:DOI655383 DXG655383:DYE655383 EHC655383:EIA655383 EQY655383:ERW655383 FAU655383:FBS655383 FKQ655383:FLO655383 FUM655383:FVK655383 GEI655383:GFG655383 GOE655383:GPC655383 GYA655383:GYY655383 HHW655383:HIU655383 HRS655383:HSQ655383 IBO655383:ICM655383 ILK655383:IMI655383 IVG655383:IWE655383 JFC655383:JGA655383 JOY655383:JPW655383 JYU655383:JZS655383 KIQ655383:KJO655383 KSM655383:KTK655383 LCI655383:LDG655383 LME655383:LNC655383 LWA655383:LWY655383 MFW655383:MGU655383 MPS655383:MQQ655383 MZO655383:NAM655383 NJK655383:NKI655383 NTG655383:NUE655383 ODC655383:OEA655383 OMY655383:ONW655383 OWU655383:OXS655383 PGQ655383:PHO655383 PQM655383:PRK655383 QAI655383:QBG655383 QKE655383:QLC655383 QUA655383:QUY655383 RDW655383:REU655383 RNS655383:ROQ655383 RXO655383:RYM655383 SHK655383:SII655383 SRG655383:SSE655383 TBC655383:TCA655383 TKY655383:TLW655383 TUU655383:TVS655383 UEQ655383:UFO655383 UOM655383:UPK655383 UYI655383:UZG655383 VIE655383:VJC655383 VSA655383:VSY655383 WBW655383:WCU655383 WLS655383:WMQ655383 WVO655383:WWM655383 JC720919:KA720919 SY720919:TW720919 ACU720919:ADS720919 AMQ720919:ANO720919 AWM720919:AXK720919 BGI720919:BHG720919 BQE720919:BRC720919 CAA720919:CAY720919 CJW720919:CKU720919 CTS720919:CUQ720919 DDO720919:DEM720919 DNK720919:DOI720919 DXG720919:DYE720919 EHC720919:EIA720919 EQY720919:ERW720919 FAU720919:FBS720919 FKQ720919:FLO720919 FUM720919:FVK720919 GEI720919:GFG720919 GOE720919:GPC720919 GYA720919:GYY720919 HHW720919:HIU720919 HRS720919:HSQ720919 IBO720919:ICM720919 ILK720919:IMI720919 IVG720919:IWE720919 JFC720919:JGA720919 JOY720919:JPW720919 JYU720919:JZS720919 KIQ720919:KJO720919 KSM720919:KTK720919 LCI720919:LDG720919 LME720919:LNC720919 LWA720919:LWY720919 MFW720919:MGU720919 MPS720919:MQQ720919 MZO720919:NAM720919 NJK720919:NKI720919 NTG720919:NUE720919 ODC720919:OEA720919 OMY720919:ONW720919 OWU720919:OXS720919 PGQ720919:PHO720919 PQM720919:PRK720919 QAI720919:QBG720919 QKE720919:QLC720919 QUA720919:QUY720919 RDW720919:REU720919 RNS720919:ROQ720919 RXO720919:RYM720919 SHK720919:SII720919 SRG720919:SSE720919 TBC720919:TCA720919 TKY720919:TLW720919 TUU720919:TVS720919 UEQ720919:UFO720919 UOM720919:UPK720919 UYI720919:UZG720919 VIE720919:VJC720919 VSA720919:VSY720919 WBW720919:WCU720919 WLS720919:WMQ720919 WVO720919:WWM720919 JC786455:KA786455 SY786455:TW786455 ACU786455:ADS786455 AMQ786455:ANO786455 AWM786455:AXK786455 BGI786455:BHG786455 BQE786455:BRC786455 CAA786455:CAY786455 CJW786455:CKU786455 CTS786455:CUQ786455 DDO786455:DEM786455 DNK786455:DOI786455 DXG786455:DYE786455 EHC786455:EIA786455 EQY786455:ERW786455 FAU786455:FBS786455 FKQ786455:FLO786455 FUM786455:FVK786455 GEI786455:GFG786455 GOE786455:GPC786455 GYA786455:GYY786455 HHW786455:HIU786455 HRS786455:HSQ786455 IBO786455:ICM786455 ILK786455:IMI786455 IVG786455:IWE786455 JFC786455:JGA786455 JOY786455:JPW786455 JYU786455:JZS786455 KIQ786455:KJO786455 KSM786455:KTK786455 LCI786455:LDG786455 LME786455:LNC786455 LWA786455:LWY786455 MFW786455:MGU786455 MPS786455:MQQ786455 MZO786455:NAM786455 NJK786455:NKI786455 NTG786455:NUE786455 ODC786455:OEA786455 OMY786455:ONW786455 OWU786455:OXS786455 PGQ786455:PHO786455 PQM786455:PRK786455 QAI786455:QBG786455 QKE786455:QLC786455 QUA786455:QUY786455 RDW786455:REU786455 RNS786455:ROQ786455 RXO786455:RYM786455 SHK786455:SII786455 SRG786455:SSE786455 TBC786455:TCA786455 TKY786455:TLW786455 TUU786455:TVS786455 UEQ786455:UFO786455 UOM786455:UPK786455 UYI786455:UZG786455 VIE786455:VJC786455 VSA786455:VSY786455 WBW786455:WCU786455 WLS786455:WMQ786455 WVO786455:WWM786455 JC851991:KA851991 SY851991:TW851991 ACU851991:ADS851991 AMQ851991:ANO851991 AWM851991:AXK851991 BGI851991:BHG851991 BQE851991:BRC851991 CAA851991:CAY851991 CJW851991:CKU851991 CTS851991:CUQ851991 DDO851991:DEM851991 DNK851991:DOI851991 DXG851991:DYE851991 EHC851991:EIA851991 EQY851991:ERW851991 FAU851991:FBS851991 FKQ851991:FLO851991 FUM851991:FVK851991 GEI851991:GFG851991 GOE851991:GPC851991 GYA851991:GYY851991 HHW851991:HIU851991 HRS851991:HSQ851991 IBO851991:ICM851991 ILK851991:IMI851991 IVG851991:IWE851991 JFC851991:JGA851991 JOY851991:JPW851991 JYU851991:JZS851991 KIQ851991:KJO851991 KSM851991:KTK851991 LCI851991:LDG851991 LME851991:LNC851991 LWA851991:LWY851991 MFW851991:MGU851991 MPS851991:MQQ851991 MZO851991:NAM851991 NJK851991:NKI851991 NTG851991:NUE851991 ODC851991:OEA851991 OMY851991:ONW851991 OWU851991:OXS851991 PGQ851991:PHO851991 PQM851991:PRK851991 QAI851991:QBG851991 QKE851991:QLC851991 QUA851991:QUY851991 RDW851991:REU851991 RNS851991:ROQ851991 RXO851991:RYM851991 SHK851991:SII851991 SRG851991:SSE851991 TBC851991:TCA851991 TKY851991:TLW851991 TUU851991:TVS851991 UEQ851991:UFO851991 UOM851991:UPK851991 UYI851991:UZG851991 VIE851991:VJC851991 VSA851991:VSY851991 WBW851991:WCU851991 WLS851991:WMQ851991 WVO851991:WWM851991 JC917527:KA917527 SY917527:TW917527 ACU917527:ADS917527 AMQ917527:ANO917527 AWM917527:AXK917527 BGI917527:BHG917527 BQE917527:BRC917527 CAA917527:CAY917527 CJW917527:CKU917527 CTS917527:CUQ917527 DDO917527:DEM917527 DNK917527:DOI917527 DXG917527:DYE917527 EHC917527:EIA917527 EQY917527:ERW917527 FAU917527:FBS917527 FKQ917527:FLO917527 FUM917527:FVK917527 GEI917527:GFG917527 GOE917527:GPC917527 GYA917527:GYY917527 HHW917527:HIU917527 HRS917527:HSQ917527 IBO917527:ICM917527 ILK917527:IMI917527 IVG917527:IWE917527 JFC917527:JGA917527 JOY917527:JPW917527 JYU917527:JZS917527 KIQ917527:KJO917527 KSM917527:KTK917527 LCI917527:LDG917527 LME917527:LNC917527 LWA917527:LWY917527 MFW917527:MGU917527 MPS917527:MQQ917527 MZO917527:NAM917527 NJK917527:NKI917527 NTG917527:NUE917527 ODC917527:OEA917527 OMY917527:ONW917527 OWU917527:OXS917527 PGQ917527:PHO917527 PQM917527:PRK917527 QAI917527:QBG917527 QKE917527:QLC917527 QUA917527:QUY917527 RDW917527:REU917527 RNS917527:ROQ917527 RXO917527:RYM917527 SHK917527:SII917527 SRG917527:SSE917527 TBC917527:TCA917527 TKY917527:TLW917527 TUU917527:TVS917527 UEQ917527:UFO917527 UOM917527:UPK917527 UYI917527:UZG917527 VIE917527:VJC917527 VSA917527:VSY917527 WBW917527:WCU917527 WLS917527:WMQ917527 WVO917527:WWM917527 JC983063:KA983063 SY983063:TW983063 ACU983063:ADS983063 AMQ983063:ANO983063 AWM983063:AXK983063 BGI983063:BHG983063 BQE983063:BRC983063 CAA983063:CAY983063 CJW983063:CKU983063 CTS983063:CUQ983063 DDO983063:DEM983063 DNK983063:DOI983063 DXG983063:DYE983063 EHC983063:EIA983063 EQY983063:ERW983063 FAU983063:FBS983063 FKQ983063:FLO983063 FUM983063:FVK983063 GEI983063:GFG983063 GOE983063:GPC983063 GYA983063:GYY983063 HHW983063:HIU983063 HRS983063:HSQ983063 IBO983063:ICM983063 ILK983063:IMI983063 IVG983063:IWE983063 JFC983063:JGA983063 JOY983063:JPW983063 JYU983063:JZS983063 KIQ983063:KJO983063 KSM983063:KTK983063 LCI983063:LDG983063 LME983063:LNC983063 LWA983063:LWY983063 MFW983063:MGU983063 MPS983063:MQQ983063 MZO983063:NAM983063 NJK983063:NKI983063 NTG983063:NUE983063 ODC983063:OEA983063 OMY983063:ONW983063 OWU983063:OXS983063 PGQ983063:PHO983063 PQM983063:PRK983063 QAI983063:QBG983063 QKE983063:QLC983063 QUA983063:QUY983063 RDW983063:REU983063 RNS983063:ROQ983063 RXO983063:RYM983063 SHK983063:SII983063 SRG983063:SSE983063 TBC983063:TCA983063 TKY983063:TLW983063 TUU983063:TVS983063 UEQ983063:UFO983063 UOM983063:UPK983063 UYI983063:UZG983063 VIE983063:VJC983063 VSA983063:VSY983063 WBW983063:WCU983063 WLS983063:WMQ983063 WVO983063:WWM983063 H983063:AE983063 H917527:AE917527 H851991:AE851991 H786455:AE786455 H720919:AE720919 H655383:AE655383 H589847:AE589847 H524311:AE524311 H458775:AE458775 H393239:AE393239 H327703:AE327703 H262167:AE262167 H196631:AE196631 H131095:AE131095 H65559:AE65559 H23:AE23">
      <formula1>"OK, NG, NA, PT"</formula1>
    </dataValidation>
    <dataValidation type="list" allowBlank="1" showInputMessage="1" showErrorMessage="1" sqref="JC20:KA20 SY20:TW20 ACU20:ADS20 AMQ20:ANO20 AWM20:AXK20 BGI20:BHG20 BQE20:BRC20 CAA20:CAY20 CJW20:CKU20 CTS20:CUQ20 DDO20:DEM20 DNK20:DOI20 DXG20:DYE20 EHC20:EIA20 EQY20:ERW20 FAU20:FBS20 FKQ20:FLO20 FUM20:FVK20 GEI20:GFG20 GOE20:GPC20 GYA20:GYY20 HHW20:HIU20 HRS20:HSQ20 IBO20:ICM20 ILK20:IMI20 IVG20:IWE20 JFC20:JGA20 JOY20:JPW20 JYU20:JZS20 KIQ20:KJO20 KSM20:KTK20 LCI20:LDG20 LME20:LNC20 LWA20:LWY20 MFW20:MGU20 MPS20:MQQ20 MZO20:NAM20 NJK20:NKI20 NTG20:NUE20 ODC20:OEA20 OMY20:ONW20 OWU20:OXS20 PGQ20:PHO20 PQM20:PRK20 QAI20:QBG20 QKE20:QLC20 QUA20:QUY20 RDW20:REU20 RNS20:ROQ20 RXO20:RYM20 SHK20:SII20 SRG20:SSE20 TBC20:TCA20 TKY20:TLW20 TUU20:TVS20 UEQ20:UFO20 UOM20:UPK20 UYI20:UZG20 VIE20:VJC20 VSA20:VSY20 WBW20:WCU20 WLS20:WMQ20 WVO20:WWM20 JC65556:KA65556 SY65556:TW65556 ACU65556:ADS65556 AMQ65556:ANO65556 AWM65556:AXK65556 BGI65556:BHG65556 BQE65556:BRC65556 CAA65556:CAY65556 CJW65556:CKU65556 CTS65556:CUQ65556 DDO65556:DEM65556 DNK65556:DOI65556 DXG65556:DYE65556 EHC65556:EIA65556 EQY65556:ERW65556 FAU65556:FBS65556 FKQ65556:FLO65556 FUM65556:FVK65556 GEI65556:GFG65556 GOE65556:GPC65556 GYA65556:GYY65556 HHW65556:HIU65556 HRS65556:HSQ65556 IBO65556:ICM65556 ILK65556:IMI65556 IVG65556:IWE65556 JFC65556:JGA65556 JOY65556:JPW65556 JYU65556:JZS65556 KIQ65556:KJO65556 KSM65556:KTK65556 LCI65556:LDG65556 LME65556:LNC65556 LWA65556:LWY65556 MFW65556:MGU65556 MPS65556:MQQ65556 MZO65556:NAM65556 NJK65556:NKI65556 NTG65556:NUE65556 ODC65556:OEA65556 OMY65556:ONW65556 OWU65556:OXS65556 PGQ65556:PHO65556 PQM65556:PRK65556 QAI65556:QBG65556 QKE65556:QLC65556 QUA65556:QUY65556 RDW65556:REU65556 RNS65556:ROQ65556 RXO65556:RYM65556 SHK65556:SII65556 SRG65556:SSE65556 TBC65556:TCA65556 TKY65556:TLW65556 TUU65556:TVS65556 UEQ65556:UFO65556 UOM65556:UPK65556 UYI65556:UZG65556 VIE65556:VJC65556 VSA65556:VSY65556 WBW65556:WCU65556 WLS65556:WMQ65556 WVO65556:WWM65556 JC131092:KA131092 SY131092:TW131092 ACU131092:ADS131092 AMQ131092:ANO131092 AWM131092:AXK131092 BGI131092:BHG131092 BQE131092:BRC131092 CAA131092:CAY131092 CJW131092:CKU131092 CTS131092:CUQ131092 DDO131092:DEM131092 DNK131092:DOI131092 DXG131092:DYE131092 EHC131092:EIA131092 EQY131092:ERW131092 FAU131092:FBS131092 FKQ131092:FLO131092 FUM131092:FVK131092 GEI131092:GFG131092 GOE131092:GPC131092 GYA131092:GYY131092 HHW131092:HIU131092 HRS131092:HSQ131092 IBO131092:ICM131092 ILK131092:IMI131092 IVG131092:IWE131092 JFC131092:JGA131092 JOY131092:JPW131092 JYU131092:JZS131092 KIQ131092:KJO131092 KSM131092:KTK131092 LCI131092:LDG131092 LME131092:LNC131092 LWA131092:LWY131092 MFW131092:MGU131092 MPS131092:MQQ131092 MZO131092:NAM131092 NJK131092:NKI131092 NTG131092:NUE131092 ODC131092:OEA131092 OMY131092:ONW131092 OWU131092:OXS131092 PGQ131092:PHO131092 PQM131092:PRK131092 QAI131092:QBG131092 QKE131092:QLC131092 QUA131092:QUY131092 RDW131092:REU131092 RNS131092:ROQ131092 RXO131092:RYM131092 SHK131092:SII131092 SRG131092:SSE131092 TBC131092:TCA131092 TKY131092:TLW131092 TUU131092:TVS131092 UEQ131092:UFO131092 UOM131092:UPK131092 UYI131092:UZG131092 VIE131092:VJC131092 VSA131092:VSY131092 WBW131092:WCU131092 WLS131092:WMQ131092 WVO131092:WWM131092 JC196628:KA196628 SY196628:TW196628 ACU196628:ADS196628 AMQ196628:ANO196628 AWM196628:AXK196628 BGI196628:BHG196628 BQE196628:BRC196628 CAA196628:CAY196628 CJW196628:CKU196628 CTS196628:CUQ196628 DDO196628:DEM196628 DNK196628:DOI196628 DXG196628:DYE196628 EHC196628:EIA196628 EQY196628:ERW196628 FAU196628:FBS196628 FKQ196628:FLO196628 FUM196628:FVK196628 GEI196628:GFG196628 GOE196628:GPC196628 GYA196628:GYY196628 HHW196628:HIU196628 HRS196628:HSQ196628 IBO196628:ICM196628 ILK196628:IMI196628 IVG196628:IWE196628 JFC196628:JGA196628 JOY196628:JPW196628 JYU196628:JZS196628 KIQ196628:KJO196628 KSM196628:KTK196628 LCI196628:LDG196628 LME196628:LNC196628 LWA196628:LWY196628 MFW196628:MGU196628 MPS196628:MQQ196628 MZO196628:NAM196628 NJK196628:NKI196628 NTG196628:NUE196628 ODC196628:OEA196628 OMY196628:ONW196628 OWU196628:OXS196628 PGQ196628:PHO196628 PQM196628:PRK196628 QAI196628:QBG196628 QKE196628:QLC196628 QUA196628:QUY196628 RDW196628:REU196628 RNS196628:ROQ196628 RXO196628:RYM196628 SHK196628:SII196628 SRG196628:SSE196628 TBC196628:TCA196628 TKY196628:TLW196628 TUU196628:TVS196628 UEQ196628:UFO196628 UOM196628:UPK196628 UYI196628:UZG196628 VIE196628:VJC196628 VSA196628:VSY196628 WBW196628:WCU196628 WLS196628:WMQ196628 WVO196628:WWM196628 JC262164:KA262164 SY262164:TW262164 ACU262164:ADS262164 AMQ262164:ANO262164 AWM262164:AXK262164 BGI262164:BHG262164 BQE262164:BRC262164 CAA262164:CAY262164 CJW262164:CKU262164 CTS262164:CUQ262164 DDO262164:DEM262164 DNK262164:DOI262164 DXG262164:DYE262164 EHC262164:EIA262164 EQY262164:ERW262164 FAU262164:FBS262164 FKQ262164:FLO262164 FUM262164:FVK262164 GEI262164:GFG262164 GOE262164:GPC262164 GYA262164:GYY262164 HHW262164:HIU262164 HRS262164:HSQ262164 IBO262164:ICM262164 ILK262164:IMI262164 IVG262164:IWE262164 JFC262164:JGA262164 JOY262164:JPW262164 JYU262164:JZS262164 KIQ262164:KJO262164 KSM262164:KTK262164 LCI262164:LDG262164 LME262164:LNC262164 LWA262164:LWY262164 MFW262164:MGU262164 MPS262164:MQQ262164 MZO262164:NAM262164 NJK262164:NKI262164 NTG262164:NUE262164 ODC262164:OEA262164 OMY262164:ONW262164 OWU262164:OXS262164 PGQ262164:PHO262164 PQM262164:PRK262164 QAI262164:QBG262164 QKE262164:QLC262164 QUA262164:QUY262164 RDW262164:REU262164 RNS262164:ROQ262164 RXO262164:RYM262164 SHK262164:SII262164 SRG262164:SSE262164 TBC262164:TCA262164 TKY262164:TLW262164 TUU262164:TVS262164 UEQ262164:UFO262164 UOM262164:UPK262164 UYI262164:UZG262164 VIE262164:VJC262164 VSA262164:VSY262164 WBW262164:WCU262164 WLS262164:WMQ262164 WVO262164:WWM262164 JC327700:KA327700 SY327700:TW327700 ACU327700:ADS327700 AMQ327700:ANO327700 AWM327700:AXK327700 BGI327700:BHG327700 BQE327700:BRC327700 CAA327700:CAY327700 CJW327700:CKU327700 CTS327700:CUQ327700 DDO327700:DEM327700 DNK327700:DOI327700 DXG327700:DYE327700 EHC327700:EIA327700 EQY327700:ERW327700 FAU327700:FBS327700 FKQ327700:FLO327700 FUM327700:FVK327700 GEI327700:GFG327700 GOE327700:GPC327700 GYA327700:GYY327700 HHW327700:HIU327700 HRS327700:HSQ327700 IBO327700:ICM327700 ILK327700:IMI327700 IVG327700:IWE327700 JFC327700:JGA327700 JOY327700:JPW327700 JYU327700:JZS327700 KIQ327700:KJO327700 KSM327700:KTK327700 LCI327700:LDG327700 LME327700:LNC327700 LWA327700:LWY327700 MFW327700:MGU327700 MPS327700:MQQ327700 MZO327700:NAM327700 NJK327700:NKI327700 NTG327700:NUE327700 ODC327700:OEA327700 OMY327700:ONW327700 OWU327700:OXS327700 PGQ327700:PHO327700 PQM327700:PRK327700 QAI327700:QBG327700 QKE327700:QLC327700 QUA327700:QUY327700 RDW327700:REU327700 RNS327700:ROQ327700 RXO327700:RYM327700 SHK327700:SII327700 SRG327700:SSE327700 TBC327700:TCA327700 TKY327700:TLW327700 TUU327700:TVS327700 UEQ327700:UFO327700 UOM327700:UPK327700 UYI327700:UZG327700 VIE327700:VJC327700 VSA327700:VSY327700 WBW327700:WCU327700 WLS327700:WMQ327700 WVO327700:WWM327700 JC393236:KA393236 SY393236:TW393236 ACU393236:ADS393236 AMQ393236:ANO393236 AWM393236:AXK393236 BGI393236:BHG393236 BQE393236:BRC393236 CAA393236:CAY393236 CJW393236:CKU393236 CTS393236:CUQ393236 DDO393236:DEM393236 DNK393236:DOI393236 DXG393236:DYE393236 EHC393236:EIA393236 EQY393236:ERW393236 FAU393236:FBS393236 FKQ393236:FLO393236 FUM393236:FVK393236 GEI393236:GFG393236 GOE393236:GPC393236 GYA393236:GYY393236 HHW393236:HIU393236 HRS393236:HSQ393236 IBO393236:ICM393236 ILK393236:IMI393236 IVG393236:IWE393236 JFC393236:JGA393236 JOY393236:JPW393236 JYU393236:JZS393236 KIQ393236:KJO393236 KSM393236:KTK393236 LCI393236:LDG393236 LME393236:LNC393236 LWA393236:LWY393236 MFW393236:MGU393236 MPS393236:MQQ393236 MZO393236:NAM393236 NJK393236:NKI393236 NTG393236:NUE393236 ODC393236:OEA393236 OMY393236:ONW393236 OWU393236:OXS393236 PGQ393236:PHO393236 PQM393236:PRK393236 QAI393236:QBG393236 QKE393236:QLC393236 QUA393236:QUY393236 RDW393236:REU393236 RNS393236:ROQ393236 RXO393236:RYM393236 SHK393236:SII393236 SRG393236:SSE393236 TBC393236:TCA393236 TKY393236:TLW393236 TUU393236:TVS393236 UEQ393236:UFO393236 UOM393236:UPK393236 UYI393236:UZG393236 VIE393236:VJC393236 VSA393236:VSY393236 WBW393236:WCU393236 WLS393236:WMQ393236 WVO393236:WWM393236 JC458772:KA458772 SY458772:TW458772 ACU458772:ADS458772 AMQ458772:ANO458772 AWM458772:AXK458772 BGI458772:BHG458772 BQE458772:BRC458772 CAA458772:CAY458772 CJW458772:CKU458772 CTS458772:CUQ458772 DDO458772:DEM458772 DNK458772:DOI458772 DXG458772:DYE458772 EHC458772:EIA458772 EQY458772:ERW458772 FAU458772:FBS458772 FKQ458772:FLO458772 FUM458772:FVK458772 GEI458772:GFG458772 GOE458772:GPC458772 GYA458772:GYY458772 HHW458772:HIU458772 HRS458772:HSQ458772 IBO458772:ICM458772 ILK458772:IMI458772 IVG458772:IWE458772 JFC458772:JGA458772 JOY458772:JPW458772 JYU458772:JZS458772 KIQ458772:KJO458772 KSM458772:KTK458772 LCI458772:LDG458772 LME458772:LNC458772 LWA458772:LWY458772 MFW458772:MGU458772 MPS458772:MQQ458772 MZO458772:NAM458772 NJK458772:NKI458772 NTG458772:NUE458772 ODC458772:OEA458772 OMY458772:ONW458772 OWU458772:OXS458772 PGQ458772:PHO458772 PQM458772:PRK458772 QAI458772:QBG458772 QKE458772:QLC458772 QUA458772:QUY458772 RDW458772:REU458772 RNS458772:ROQ458772 RXO458772:RYM458772 SHK458772:SII458772 SRG458772:SSE458772 TBC458772:TCA458772 TKY458772:TLW458772 TUU458772:TVS458772 UEQ458772:UFO458772 UOM458772:UPK458772 UYI458772:UZG458772 VIE458772:VJC458772 VSA458772:VSY458772 WBW458772:WCU458772 WLS458772:WMQ458772 WVO458772:WWM458772 JC524308:KA524308 SY524308:TW524308 ACU524308:ADS524308 AMQ524308:ANO524308 AWM524308:AXK524308 BGI524308:BHG524308 BQE524308:BRC524308 CAA524308:CAY524308 CJW524308:CKU524308 CTS524308:CUQ524308 DDO524308:DEM524308 DNK524308:DOI524308 DXG524308:DYE524308 EHC524308:EIA524308 EQY524308:ERW524308 FAU524308:FBS524308 FKQ524308:FLO524308 FUM524308:FVK524308 GEI524308:GFG524308 GOE524308:GPC524308 GYA524308:GYY524308 HHW524308:HIU524308 HRS524308:HSQ524308 IBO524308:ICM524308 ILK524308:IMI524308 IVG524308:IWE524308 JFC524308:JGA524308 JOY524308:JPW524308 JYU524308:JZS524308 KIQ524308:KJO524308 KSM524308:KTK524308 LCI524308:LDG524308 LME524308:LNC524308 LWA524308:LWY524308 MFW524308:MGU524308 MPS524308:MQQ524308 MZO524308:NAM524308 NJK524308:NKI524308 NTG524308:NUE524308 ODC524308:OEA524308 OMY524308:ONW524308 OWU524308:OXS524308 PGQ524308:PHO524308 PQM524308:PRK524308 QAI524308:QBG524308 QKE524308:QLC524308 QUA524308:QUY524308 RDW524308:REU524308 RNS524308:ROQ524308 RXO524308:RYM524308 SHK524308:SII524308 SRG524308:SSE524308 TBC524308:TCA524308 TKY524308:TLW524308 TUU524308:TVS524308 UEQ524308:UFO524308 UOM524308:UPK524308 UYI524308:UZG524308 VIE524308:VJC524308 VSA524308:VSY524308 WBW524308:WCU524308 WLS524308:WMQ524308 WVO524308:WWM524308 JC589844:KA589844 SY589844:TW589844 ACU589844:ADS589844 AMQ589844:ANO589844 AWM589844:AXK589844 BGI589844:BHG589844 BQE589844:BRC589844 CAA589844:CAY589844 CJW589844:CKU589844 CTS589844:CUQ589844 DDO589844:DEM589844 DNK589844:DOI589844 DXG589844:DYE589844 EHC589844:EIA589844 EQY589844:ERW589844 FAU589844:FBS589844 FKQ589844:FLO589844 FUM589844:FVK589844 GEI589844:GFG589844 GOE589844:GPC589844 GYA589844:GYY589844 HHW589844:HIU589844 HRS589844:HSQ589844 IBO589844:ICM589844 ILK589844:IMI589844 IVG589844:IWE589844 JFC589844:JGA589844 JOY589844:JPW589844 JYU589844:JZS589844 KIQ589844:KJO589844 KSM589844:KTK589844 LCI589844:LDG589844 LME589844:LNC589844 LWA589844:LWY589844 MFW589844:MGU589844 MPS589844:MQQ589844 MZO589844:NAM589844 NJK589844:NKI589844 NTG589844:NUE589844 ODC589844:OEA589844 OMY589844:ONW589844 OWU589844:OXS589844 PGQ589844:PHO589844 PQM589844:PRK589844 QAI589844:QBG589844 QKE589844:QLC589844 QUA589844:QUY589844 RDW589844:REU589844 RNS589844:ROQ589844 RXO589844:RYM589844 SHK589844:SII589844 SRG589844:SSE589844 TBC589844:TCA589844 TKY589844:TLW589844 TUU589844:TVS589844 UEQ589844:UFO589844 UOM589844:UPK589844 UYI589844:UZG589844 VIE589844:VJC589844 VSA589844:VSY589844 WBW589844:WCU589844 WLS589844:WMQ589844 WVO589844:WWM589844 JC655380:KA655380 SY655380:TW655380 ACU655380:ADS655380 AMQ655380:ANO655380 AWM655380:AXK655380 BGI655380:BHG655380 BQE655380:BRC655380 CAA655380:CAY655380 CJW655380:CKU655380 CTS655380:CUQ655380 DDO655380:DEM655380 DNK655380:DOI655380 DXG655380:DYE655380 EHC655380:EIA655380 EQY655380:ERW655380 FAU655380:FBS655380 FKQ655380:FLO655380 FUM655380:FVK655380 GEI655380:GFG655380 GOE655380:GPC655380 GYA655380:GYY655380 HHW655380:HIU655380 HRS655380:HSQ655380 IBO655380:ICM655380 ILK655380:IMI655380 IVG655380:IWE655380 JFC655380:JGA655380 JOY655380:JPW655380 JYU655380:JZS655380 KIQ655380:KJO655380 KSM655380:KTK655380 LCI655380:LDG655380 LME655380:LNC655380 LWA655380:LWY655380 MFW655380:MGU655380 MPS655380:MQQ655380 MZO655380:NAM655380 NJK655380:NKI655380 NTG655380:NUE655380 ODC655380:OEA655380 OMY655380:ONW655380 OWU655380:OXS655380 PGQ655380:PHO655380 PQM655380:PRK655380 QAI655380:QBG655380 QKE655380:QLC655380 QUA655380:QUY655380 RDW655380:REU655380 RNS655380:ROQ655380 RXO655380:RYM655380 SHK655380:SII655380 SRG655380:SSE655380 TBC655380:TCA655380 TKY655380:TLW655380 TUU655380:TVS655380 UEQ655380:UFO655380 UOM655380:UPK655380 UYI655380:UZG655380 VIE655380:VJC655380 VSA655380:VSY655380 WBW655380:WCU655380 WLS655380:WMQ655380 WVO655380:WWM655380 JC720916:KA720916 SY720916:TW720916 ACU720916:ADS720916 AMQ720916:ANO720916 AWM720916:AXK720916 BGI720916:BHG720916 BQE720916:BRC720916 CAA720916:CAY720916 CJW720916:CKU720916 CTS720916:CUQ720916 DDO720916:DEM720916 DNK720916:DOI720916 DXG720916:DYE720916 EHC720916:EIA720916 EQY720916:ERW720916 FAU720916:FBS720916 FKQ720916:FLO720916 FUM720916:FVK720916 GEI720916:GFG720916 GOE720916:GPC720916 GYA720916:GYY720916 HHW720916:HIU720916 HRS720916:HSQ720916 IBO720916:ICM720916 ILK720916:IMI720916 IVG720916:IWE720916 JFC720916:JGA720916 JOY720916:JPW720916 JYU720916:JZS720916 KIQ720916:KJO720916 KSM720916:KTK720916 LCI720916:LDG720916 LME720916:LNC720916 LWA720916:LWY720916 MFW720916:MGU720916 MPS720916:MQQ720916 MZO720916:NAM720916 NJK720916:NKI720916 NTG720916:NUE720916 ODC720916:OEA720916 OMY720916:ONW720916 OWU720916:OXS720916 PGQ720916:PHO720916 PQM720916:PRK720916 QAI720916:QBG720916 QKE720916:QLC720916 QUA720916:QUY720916 RDW720916:REU720916 RNS720916:ROQ720916 RXO720916:RYM720916 SHK720916:SII720916 SRG720916:SSE720916 TBC720916:TCA720916 TKY720916:TLW720916 TUU720916:TVS720916 UEQ720916:UFO720916 UOM720916:UPK720916 UYI720916:UZG720916 VIE720916:VJC720916 VSA720916:VSY720916 WBW720916:WCU720916 WLS720916:WMQ720916 WVO720916:WWM720916 JC786452:KA786452 SY786452:TW786452 ACU786452:ADS786452 AMQ786452:ANO786452 AWM786452:AXK786452 BGI786452:BHG786452 BQE786452:BRC786452 CAA786452:CAY786452 CJW786452:CKU786452 CTS786452:CUQ786452 DDO786452:DEM786452 DNK786452:DOI786452 DXG786452:DYE786452 EHC786452:EIA786452 EQY786452:ERW786452 FAU786452:FBS786452 FKQ786452:FLO786452 FUM786452:FVK786452 GEI786452:GFG786452 GOE786452:GPC786452 GYA786452:GYY786452 HHW786452:HIU786452 HRS786452:HSQ786452 IBO786452:ICM786452 ILK786452:IMI786452 IVG786452:IWE786452 JFC786452:JGA786452 JOY786452:JPW786452 JYU786452:JZS786452 KIQ786452:KJO786452 KSM786452:KTK786452 LCI786452:LDG786452 LME786452:LNC786452 LWA786452:LWY786452 MFW786452:MGU786452 MPS786452:MQQ786452 MZO786452:NAM786452 NJK786452:NKI786452 NTG786452:NUE786452 ODC786452:OEA786452 OMY786452:ONW786452 OWU786452:OXS786452 PGQ786452:PHO786452 PQM786452:PRK786452 QAI786452:QBG786452 QKE786452:QLC786452 QUA786452:QUY786452 RDW786452:REU786452 RNS786452:ROQ786452 RXO786452:RYM786452 SHK786452:SII786452 SRG786452:SSE786452 TBC786452:TCA786452 TKY786452:TLW786452 TUU786452:TVS786452 UEQ786452:UFO786452 UOM786452:UPK786452 UYI786452:UZG786452 VIE786452:VJC786452 VSA786452:VSY786452 WBW786452:WCU786452 WLS786452:WMQ786452 WVO786452:WWM786452 JC851988:KA851988 SY851988:TW851988 ACU851988:ADS851988 AMQ851988:ANO851988 AWM851988:AXK851988 BGI851988:BHG851988 BQE851988:BRC851988 CAA851988:CAY851988 CJW851988:CKU851988 CTS851988:CUQ851988 DDO851988:DEM851988 DNK851988:DOI851988 DXG851988:DYE851988 EHC851988:EIA851988 EQY851988:ERW851988 FAU851988:FBS851988 FKQ851988:FLO851988 FUM851988:FVK851988 GEI851988:GFG851988 GOE851988:GPC851988 GYA851988:GYY851988 HHW851988:HIU851988 HRS851988:HSQ851988 IBO851988:ICM851988 ILK851988:IMI851988 IVG851988:IWE851988 JFC851988:JGA851988 JOY851988:JPW851988 JYU851988:JZS851988 KIQ851988:KJO851988 KSM851988:KTK851988 LCI851988:LDG851988 LME851988:LNC851988 LWA851988:LWY851988 MFW851988:MGU851988 MPS851988:MQQ851988 MZO851988:NAM851988 NJK851988:NKI851988 NTG851988:NUE851988 ODC851988:OEA851988 OMY851988:ONW851988 OWU851988:OXS851988 PGQ851988:PHO851988 PQM851988:PRK851988 QAI851988:QBG851988 QKE851988:QLC851988 QUA851988:QUY851988 RDW851988:REU851988 RNS851988:ROQ851988 RXO851988:RYM851988 SHK851988:SII851988 SRG851988:SSE851988 TBC851988:TCA851988 TKY851988:TLW851988 TUU851988:TVS851988 UEQ851988:UFO851988 UOM851988:UPK851988 UYI851988:UZG851988 VIE851988:VJC851988 VSA851988:VSY851988 WBW851988:WCU851988 WLS851988:WMQ851988 WVO851988:WWM851988 JC917524:KA917524 SY917524:TW917524 ACU917524:ADS917524 AMQ917524:ANO917524 AWM917524:AXK917524 BGI917524:BHG917524 BQE917524:BRC917524 CAA917524:CAY917524 CJW917524:CKU917524 CTS917524:CUQ917524 DDO917524:DEM917524 DNK917524:DOI917524 DXG917524:DYE917524 EHC917524:EIA917524 EQY917524:ERW917524 FAU917524:FBS917524 FKQ917524:FLO917524 FUM917524:FVK917524 GEI917524:GFG917524 GOE917524:GPC917524 GYA917524:GYY917524 HHW917524:HIU917524 HRS917524:HSQ917524 IBO917524:ICM917524 ILK917524:IMI917524 IVG917524:IWE917524 JFC917524:JGA917524 JOY917524:JPW917524 JYU917524:JZS917524 KIQ917524:KJO917524 KSM917524:KTK917524 LCI917524:LDG917524 LME917524:LNC917524 LWA917524:LWY917524 MFW917524:MGU917524 MPS917524:MQQ917524 MZO917524:NAM917524 NJK917524:NKI917524 NTG917524:NUE917524 ODC917524:OEA917524 OMY917524:ONW917524 OWU917524:OXS917524 PGQ917524:PHO917524 PQM917524:PRK917524 QAI917524:QBG917524 QKE917524:QLC917524 QUA917524:QUY917524 RDW917524:REU917524 RNS917524:ROQ917524 RXO917524:RYM917524 SHK917524:SII917524 SRG917524:SSE917524 TBC917524:TCA917524 TKY917524:TLW917524 TUU917524:TVS917524 UEQ917524:UFO917524 UOM917524:UPK917524 UYI917524:UZG917524 VIE917524:VJC917524 VSA917524:VSY917524 WBW917524:WCU917524 WLS917524:WMQ917524 WVO917524:WWM917524 JC983060:KA983060 SY983060:TW983060 ACU983060:ADS983060 AMQ983060:ANO983060 AWM983060:AXK983060 BGI983060:BHG983060 BQE983060:BRC983060 CAA983060:CAY983060 CJW983060:CKU983060 CTS983060:CUQ983060 DDO983060:DEM983060 DNK983060:DOI983060 DXG983060:DYE983060 EHC983060:EIA983060 EQY983060:ERW983060 FAU983060:FBS983060 FKQ983060:FLO983060 FUM983060:FVK983060 GEI983060:GFG983060 GOE983060:GPC983060 GYA983060:GYY983060 HHW983060:HIU983060 HRS983060:HSQ983060 IBO983060:ICM983060 ILK983060:IMI983060 IVG983060:IWE983060 JFC983060:JGA983060 JOY983060:JPW983060 JYU983060:JZS983060 KIQ983060:KJO983060 KSM983060:KTK983060 LCI983060:LDG983060 LME983060:LNC983060 LWA983060:LWY983060 MFW983060:MGU983060 MPS983060:MQQ983060 MZO983060:NAM983060 NJK983060:NKI983060 NTG983060:NUE983060 ODC983060:OEA983060 OMY983060:ONW983060 OWU983060:OXS983060 PGQ983060:PHO983060 PQM983060:PRK983060 QAI983060:QBG983060 QKE983060:QLC983060 QUA983060:QUY983060 RDW983060:REU983060 RNS983060:ROQ983060 RXO983060:RYM983060 SHK983060:SII983060 SRG983060:SSE983060 TBC983060:TCA983060 TKY983060:TLW983060 TUU983060:TVS983060 UEQ983060:UFO983060 UOM983060:UPK983060 UYI983060:UZG983060 VIE983060:VJC983060 VSA983060:VSY983060 WBW983060:WCU983060 WLS983060:WMQ983060 WVO983060:WWM983060 H983060:AE983060 H917524:AE917524 H851988:AE851988 H786452:AE786452 H720916:AE720916 H655380:AE655380 H589844:AE589844 H524308:AE524308 H458772:AE458772 H393236:AE393236 H327700:AE327700 H262164:AE262164 H196628:AE196628 H131092:AE131092 H65556:AE65556 H20:AE20">
      <formula1>"N, A, B"</formula1>
    </dataValidation>
  </dataValidations>
  <printOptions horizontalCentered="1"/>
  <pageMargins left="0.75" right="0.75" top="1" bottom="1" header="0.5" footer="0.5"/>
  <pageSetup paperSize="9" scale="60" orientation="portrait" r:id="rId1"/>
  <headerFooter alignWithMargins="0">
    <oddHeader>&amp;LUKS-FMT-GBL-211-02.01&amp;C&amp;F:&amp;A&amp;RUKS-REC-XXX-XXX</oddHeader>
    <oddFooter>&amp;LUnikaihatsu Software Pvt.Ltd.&amp;CThis document is uncontrolled after printed.&amp;RPage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23"/>
  <sheetViews>
    <sheetView view="pageBreakPreview" zoomScale="70" zoomScaleNormal="70" zoomScaleSheetLayoutView="70" workbookViewId="0">
      <selection activeCell="K9" sqref="K9"/>
    </sheetView>
  </sheetViews>
  <sheetFormatPr defaultColWidth="3.625" defaultRowHeight="17.25"/>
  <cols>
    <col min="1" max="1" width="17.875" style="152" customWidth="1"/>
    <col min="2" max="3" width="2.625" style="152" customWidth="1"/>
    <col min="4" max="5" width="2.625" style="153" customWidth="1"/>
    <col min="6" max="6" width="15.625" style="153" customWidth="1"/>
    <col min="7" max="7" width="23.375" style="153" customWidth="1"/>
    <col min="8" max="8" width="7.125" style="154" customWidth="1"/>
    <col min="9" max="9" width="4.875" style="154" customWidth="1"/>
    <col min="10" max="10" width="4.25" style="154" customWidth="1"/>
    <col min="11" max="13" width="4.625" style="154" customWidth="1"/>
    <col min="14" max="14" width="3.75" style="154" customWidth="1"/>
    <col min="15" max="15" width="4.5" style="154" customWidth="1"/>
    <col min="16" max="16" width="3.125" style="154" customWidth="1"/>
    <col min="17" max="19" width="4.375" style="154" customWidth="1"/>
    <col min="20" max="22" width="3.625" style="154"/>
    <col min="23" max="256" width="3.625" style="103"/>
    <col min="257" max="257" width="17.875" style="103" customWidth="1"/>
    <col min="258" max="261" width="2.625" style="103" customWidth="1"/>
    <col min="262" max="262" width="15.625" style="103" customWidth="1"/>
    <col min="263" max="263" width="23.375" style="103" customWidth="1"/>
    <col min="264" max="264" width="5" style="103" customWidth="1"/>
    <col min="265" max="265" width="4.875" style="103" customWidth="1"/>
    <col min="266" max="266" width="4.25" style="103" customWidth="1"/>
    <col min="267" max="269" width="4.625" style="103" customWidth="1"/>
    <col min="270" max="270" width="3.75" style="103" customWidth="1"/>
    <col min="271" max="271" width="4.5" style="103" customWidth="1"/>
    <col min="272" max="272" width="3.125" style="103" customWidth="1"/>
    <col min="273" max="275" width="4.375" style="103" customWidth="1"/>
    <col min="276" max="512" width="3.625" style="103"/>
    <col min="513" max="513" width="17.875" style="103" customWidth="1"/>
    <col min="514" max="517" width="2.625" style="103" customWidth="1"/>
    <col min="518" max="518" width="15.625" style="103" customWidth="1"/>
    <col min="519" max="519" width="23.375" style="103" customWidth="1"/>
    <col min="520" max="520" width="5" style="103" customWidth="1"/>
    <col min="521" max="521" width="4.875" style="103" customWidth="1"/>
    <col min="522" max="522" width="4.25" style="103" customWidth="1"/>
    <col min="523" max="525" width="4.625" style="103" customWidth="1"/>
    <col min="526" max="526" width="3.75" style="103" customWidth="1"/>
    <col min="527" max="527" width="4.5" style="103" customWidth="1"/>
    <col min="528" max="528" width="3.125" style="103" customWidth="1"/>
    <col min="529" max="531" width="4.375" style="103" customWidth="1"/>
    <col min="532" max="768" width="3.625" style="103"/>
    <col min="769" max="769" width="17.875" style="103" customWidth="1"/>
    <col min="770" max="773" width="2.625" style="103" customWidth="1"/>
    <col min="774" max="774" width="15.625" style="103" customWidth="1"/>
    <col min="775" max="775" width="23.375" style="103" customWidth="1"/>
    <col min="776" max="776" width="5" style="103" customWidth="1"/>
    <col min="777" max="777" width="4.875" style="103" customWidth="1"/>
    <col min="778" max="778" width="4.25" style="103" customWidth="1"/>
    <col min="779" max="781" width="4.625" style="103" customWidth="1"/>
    <col min="782" max="782" width="3.75" style="103" customWidth="1"/>
    <col min="783" max="783" width="4.5" style="103" customWidth="1"/>
    <col min="784" max="784" width="3.125" style="103" customWidth="1"/>
    <col min="785" max="787" width="4.375" style="103" customWidth="1"/>
    <col min="788" max="1024" width="3.625" style="103"/>
    <col min="1025" max="1025" width="17.875" style="103" customWidth="1"/>
    <col min="1026" max="1029" width="2.625" style="103" customWidth="1"/>
    <col min="1030" max="1030" width="15.625" style="103" customWidth="1"/>
    <col min="1031" max="1031" width="23.375" style="103" customWidth="1"/>
    <col min="1032" max="1032" width="5" style="103" customWidth="1"/>
    <col min="1033" max="1033" width="4.875" style="103" customWidth="1"/>
    <col min="1034" max="1034" width="4.25" style="103" customWidth="1"/>
    <col min="1035" max="1037" width="4.625" style="103" customWidth="1"/>
    <col min="1038" max="1038" width="3.75" style="103" customWidth="1"/>
    <col min="1039" max="1039" width="4.5" style="103" customWidth="1"/>
    <col min="1040" max="1040" width="3.125" style="103" customWidth="1"/>
    <col min="1041" max="1043" width="4.375" style="103" customWidth="1"/>
    <col min="1044" max="1280" width="3.625" style="103"/>
    <col min="1281" max="1281" width="17.875" style="103" customWidth="1"/>
    <col min="1282" max="1285" width="2.625" style="103" customWidth="1"/>
    <col min="1286" max="1286" width="15.625" style="103" customWidth="1"/>
    <col min="1287" max="1287" width="23.375" style="103" customWidth="1"/>
    <col min="1288" max="1288" width="5" style="103" customWidth="1"/>
    <col min="1289" max="1289" width="4.875" style="103" customWidth="1"/>
    <col min="1290" max="1290" width="4.25" style="103" customWidth="1"/>
    <col min="1291" max="1293" width="4.625" style="103" customWidth="1"/>
    <col min="1294" max="1294" width="3.75" style="103" customWidth="1"/>
    <col min="1295" max="1295" width="4.5" style="103" customWidth="1"/>
    <col min="1296" max="1296" width="3.125" style="103" customWidth="1"/>
    <col min="1297" max="1299" width="4.375" style="103" customWidth="1"/>
    <col min="1300" max="1536" width="3.625" style="103"/>
    <col min="1537" max="1537" width="17.875" style="103" customWidth="1"/>
    <col min="1538" max="1541" width="2.625" style="103" customWidth="1"/>
    <col min="1542" max="1542" width="15.625" style="103" customWidth="1"/>
    <col min="1543" max="1543" width="23.375" style="103" customWidth="1"/>
    <col min="1544" max="1544" width="5" style="103" customWidth="1"/>
    <col min="1545" max="1545" width="4.875" style="103" customWidth="1"/>
    <col min="1546" max="1546" width="4.25" style="103" customWidth="1"/>
    <col min="1547" max="1549" width="4.625" style="103" customWidth="1"/>
    <col min="1550" max="1550" width="3.75" style="103" customWidth="1"/>
    <col min="1551" max="1551" width="4.5" style="103" customWidth="1"/>
    <col min="1552" max="1552" width="3.125" style="103" customWidth="1"/>
    <col min="1553" max="1555" width="4.375" style="103" customWidth="1"/>
    <col min="1556" max="1792" width="3.625" style="103"/>
    <col min="1793" max="1793" width="17.875" style="103" customWidth="1"/>
    <col min="1794" max="1797" width="2.625" style="103" customWidth="1"/>
    <col min="1798" max="1798" width="15.625" style="103" customWidth="1"/>
    <col min="1799" max="1799" width="23.375" style="103" customWidth="1"/>
    <col min="1800" max="1800" width="5" style="103" customWidth="1"/>
    <col min="1801" max="1801" width="4.875" style="103" customWidth="1"/>
    <col min="1802" max="1802" width="4.25" style="103" customWidth="1"/>
    <col min="1803" max="1805" width="4.625" style="103" customWidth="1"/>
    <col min="1806" max="1806" width="3.75" style="103" customWidth="1"/>
    <col min="1807" max="1807" width="4.5" style="103" customWidth="1"/>
    <col min="1808" max="1808" width="3.125" style="103" customWidth="1"/>
    <col min="1809" max="1811" width="4.375" style="103" customWidth="1"/>
    <col min="1812" max="2048" width="3.625" style="103"/>
    <col min="2049" max="2049" width="17.875" style="103" customWidth="1"/>
    <col min="2050" max="2053" width="2.625" style="103" customWidth="1"/>
    <col min="2054" max="2054" width="15.625" style="103" customWidth="1"/>
    <col min="2055" max="2055" width="23.375" style="103" customWidth="1"/>
    <col min="2056" max="2056" width="5" style="103" customWidth="1"/>
    <col min="2057" max="2057" width="4.875" style="103" customWidth="1"/>
    <col min="2058" max="2058" width="4.25" style="103" customWidth="1"/>
    <col min="2059" max="2061" width="4.625" style="103" customWidth="1"/>
    <col min="2062" max="2062" width="3.75" style="103" customWidth="1"/>
    <col min="2063" max="2063" width="4.5" style="103" customWidth="1"/>
    <col min="2064" max="2064" width="3.125" style="103" customWidth="1"/>
    <col min="2065" max="2067" width="4.375" style="103" customWidth="1"/>
    <col min="2068" max="2304" width="3.625" style="103"/>
    <col min="2305" max="2305" width="17.875" style="103" customWidth="1"/>
    <col min="2306" max="2309" width="2.625" style="103" customWidth="1"/>
    <col min="2310" max="2310" width="15.625" style="103" customWidth="1"/>
    <col min="2311" max="2311" width="23.375" style="103" customWidth="1"/>
    <col min="2312" max="2312" width="5" style="103" customWidth="1"/>
    <col min="2313" max="2313" width="4.875" style="103" customWidth="1"/>
    <col min="2314" max="2314" width="4.25" style="103" customWidth="1"/>
    <col min="2315" max="2317" width="4.625" style="103" customWidth="1"/>
    <col min="2318" max="2318" width="3.75" style="103" customWidth="1"/>
    <col min="2319" max="2319" width="4.5" style="103" customWidth="1"/>
    <col min="2320" max="2320" width="3.125" style="103" customWidth="1"/>
    <col min="2321" max="2323" width="4.375" style="103" customWidth="1"/>
    <col min="2324" max="2560" width="3.625" style="103"/>
    <col min="2561" max="2561" width="17.875" style="103" customWidth="1"/>
    <col min="2562" max="2565" width="2.625" style="103" customWidth="1"/>
    <col min="2566" max="2566" width="15.625" style="103" customWidth="1"/>
    <col min="2567" max="2567" width="23.375" style="103" customWidth="1"/>
    <col min="2568" max="2568" width="5" style="103" customWidth="1"/>
    <col min="2569" max="2569" width="4.875" style="103" customWidth="1"/>
    <col min="2570" max="2570" width="4.25" style="103" customWidth="1"/>
    <col min="2571" max="2573" width="4.625" style="103" customWidth="1"/>
    <col min="2574" max="2574" width="3.75" style="103" customWidth="1"/>
    <col min="2575" max="2575" width="4.5" style="103" customWidth="1"/>
    <col min="2576" max="2576" width="3.125" style="103" customWidth="1"/>
    <col min="2577" max="2579" width="4.375" style="103" customWidth="1"/>
    <col min="2580" max="2816" width="3.625" style="103"/>
    <col min="2817" max="2817" width="17.875" style="103" customWidth="1"/>
    <col min="2818" max="2821" width="2.625" style="103" customWidth="1"/>
    <col min="2822" max="2822" width="15.625" style="103" customWidth="1"/>
    <col min="2823" max="2823" width="23.375" style="103" customWidth="1"/>
    <col min="2824" max="2824" width="5" style="103" customWidth="1"/>
    <col min="2825" max="2825" width="4.875" style="103" customWidth="1"/>
    <col min="2826" max="2826" width="4.25" style="103" customWidth="1"/>
    <col min="2827" max="2829" width="4.625" style="103" customWidth="1"/>
    <col min="2830" max="2830" width="3.75" style="103" customWidth="1"/>
    <col min="2831" max="2831" width="4.5" style="103" customWidth="1"/>
    <col min="2832" max="2832" width="3.125" style="103" customWidth="1"/>
    <col min="2833" max="2835" width="4.375" style="103" customWidth="1"/>
    <col min="2836" max="3072" width="3.625" style="103"/>
    <col min="3073" max="3073" width="17.875" style="103" customWidth="1"/>
    <col min="3074" max="3077" width="2.625" style="103" customWidth="1"/>
    <col min="3078" max="3078" width="15.625" style="103" customWidth="1"/>
    <col min="3079" max="3079" width="23.375" style="103" customWidth="1"/>
    <col min="3080" max="3080" width="5" style="103" customWidth="1"/>
    <col min="3081" max="3081" width="4.875" style="103" customWidth="1"/>
    <col min="3082" max="3082" width="4.25" style="103" customWidth="1"/>
    <col min="3083" max="3085" width="4.625" style="103" customWidth="1"/>
    <col min="3086" max="3086" width="3.75" style="103" customWidth="1"/>
    <col min="3087" max="3087" width="4.5" style="103" customWidth="1"/>
    <col min="3088" max="3088" width="3.125" style="103" customWidth="1"/>
    <col min="3089" max="3091" width="4.375" style="103" customWidth="1"/>
    <col min="3092" max="3328" width="3.625" style="103"/>
    <col min="3329" max="3329" width="17.875" style="103" customWidth="1"/>
    <col min="3330" max="3333" width="2.625" style="103" customWidth="1"/>
    <col min="3334" max="3334" width="15.625" style="103" customWidth="1"/>
    <col min="3335" max="3335" width="23.375" style="103" customWidth="1"/>
    <col min="3336" max="3336" width="5" style="103" customWidth="1"/>
    <col min="3337" max="3337" width="4.875" style="103" customWidth="1"/>
    <col min="3338" max="3338" width="4.25" style="103" customWidth="1"/>
    <col min="3339" max="3341" width="4.625" style="103" customWidth="1"/>
    <col min="3342" max="3342" width="3.75" style="103" customWidth="1"/>
    <col min="3343" max="3343" width="4.5" style="103" customWidth="1"/>
    <col min="3344" max="3344" width="3.125" style="103" customWidth="1"/>
    <col min="3345" max="3347" width="4.375" style="103" customWidth="1"/>
    <col min="3348" max="3584" width="3.625" style="103"/>
    <col min="3585" max="3585" width="17.875" style="103" customWidth="1"/>
    <col min="3586" max="3589" width="2.625" style="103" customWidth="1"/>
    <col min="3590" max="3590" width="15.625" style="103" customWidth="1"/>
    <col min="3591" max="3591" width="23.375" style="103" customWidth="1"/>
    <col min="3592" max="3592" width="5" style="103" customWidth="1"/>
    <col min="3593" max="3593" width="4.875" style="103" customWidth="1"/>
    <col min="3594" max="3594" width="4.25" style="103" customWidth="1"/>
    <col min="3595" max="3597" width="4.625" style="103" customWidth="1"/>
    <col min="3598" max="3598" width="3.75" style="103" customWidth="1"/>
    <col min="3599" max="3599" width="4.5" style="103" customWidth="1"/>
    <col min="3600" max="3600" width="3.125" style="103" customWidth="1"/>
    <col min="3601" max="3603" width="4.375" style="103" customWidth="1"/>
    <col min="3604" max="3840" width="3.625" style="103"/>
    <col min="3841" max="3841" width="17.875" style="103" customWidth="1"/>
    <col min="3842" max="3845" width="2.625" style="103" customWidth="1"/>
    <col min="3846" max="3846" width="15.625" style="103" customWidth="1"/>
    <col min="3847" max="3847" width="23.375" style="103" customWidth="1"/>
    <col min="3848" max="3848" width="5" style="103" customWidth="1"/>
    <col min="3849" max="3849" width="4.875" style="103" customWidth="1"/>
    <col min="3850" max="3850" width="4.25" style="103" customWidth="1"/>
    <col min="3851" max="3853" width="4.625" style="103" customWidth="1"/>
    <col min="3854" max="3854" width="3.75" style="103" customWidth="1"/>
    <col min="3855" max="3855" width="4.5" style="103" customWidth="1"/>
    <col min="3856" max="3856" width="3.125" style="103" customWidth="1"/>
    <col min="3857" max="3859" width="4.375" style="103" customWidth="1"/>
    <col min="3860" max="4096" width="3.625" style="103"/>
    <col min="4097" max="4097" width="17.875" style="103" customWidth="1"/>
    <col min="4098" max="4101" width="2.625" style="103" customWidth="1"/>
    <col min="4102" max="4102" width="15.625" style="103" customWidth="1"/>
    <col min="4103" max="4103" width="23.375" style="103" customWidth="1"/>
    <col min="4104" max="4104" width="5" style="103" customWidth="1"/>
    <col min="4105" max="4105" width="4.875" style="103" customWidth="1"/>
    <col min="4106" max="4106" width="4.25" style="103" customWidth="1"/>
    <col min="4107" max="4109" width="4.625" style="103" customWidth="1"/>
    <col min="4110" max="4110" width="3.75" style="103" customWidth="1"/>
    <col min="4111" max="4111" width="4.5" style="103" customWidth="1"/>
    <col min="4112" max="4112" width="3.125" style="103" customWidth="1"/>
    <col min="4113" max="4115" width="4.375" style="103" customWidth="1"/>
    <col min="4116" max="4352" width="3.625" style="103"/>
    <col min="4353" max="4353" width="17.875" style="103" customWidth="1"/>
    <col min="4354" max="4357" width="2.625" style="103" customWidth="1"/>
    <col min="4358" max="4358" width="15.625" style="103" customWidth="1"/>
    <col min="4359" max="4359" width="23.375" style="103" customWidth="1"/>
    <col min="4360" max="4360" width="5" style="103" customWidth="1"/>
    <col min="4361" max="4361" width="4.875" style="103" customWidth="1"/>
    <col min="4362" max="4362" width="4.25" style="103" customWidth="1"/>
    <col min="4363" max="4365" width="4.625" style="103" customWidth="1"/>
    <col min="4366" max="4366" width="3.75" style="103" customWidth="1"/>
    <col min="4367" max="4367" width="4.5" style="103" customWidth="1"/>
    <col min="4368" max="4368" width="3.125" style="103" customWidth="1"/>
    <col min="4369" max="4371" width="4.375" style="103" customWidth="1"/>
    <col min="4372" max="4608" width="3.625" style="103"/>
    <col min="4609" max="4609" width="17.875" style="103" customWidth="1"/>
    <col min="4610" max="4613" width="2.625" style="103" customWidth="1"/>
    <col min="4614" max="4614" width="15.625" style="103" customWidth="1"/>
    <col min="4615" max="4615" width="23.375" style="103" customWidth="1"/>
    <col min="4616" max="4616" width="5" style="103" customWidth="1"/>
    <col min="4617" max="4617" width="4.875" style="103" customWidth="1"/>
    <col min="4618" max="4618" width="4.25" style="103" customWidth="1"/>
    <col min="4619" max="4621" width="4.625" style="103" customWidth="1"/>
    <col min="4622" max="4622" width="3.75" style="103" customWidth="1"/>
    <col min="4623" max="4623" width="4.5" style="103" customWidth="1"/>
    <col min="4624" max="4624" width="3.125" style="103" customWidth="1"/>
    <col min="4625" max="4627" width="4.375" style="103" customWidth="1"/>
    <col min="4628" max="4864" width="3.625" style="103"/>
    <col min="4865" max="4865" width="17.875" style="103" customWidth="1"/>
    <col min="4866" max="4869" width="2.625" style="103" customWidth="1"/>
    <col min="4870" max="4870" width="15.625" style="103" customWidth="1"/>
    <col min="4871" max="4871" width="23.375" style="103" customWidth="1"/>
    <col min="4872" max="4872" width="5" style="103" customWidth="1"/>
    <col min="4873" max="4873" width="4.875" style="103" customWidth="1"/>
    <col min="4874" max="4874" width="4.25" style="103" customWidth="1"/>
    <col min="4875" max="4877" width="4.625" style="103" customWidth="1"/>
    <col min="4878" max="4878" width="3.75" style="103" customWidth="1"/>
    <col min="4879" max="4879" width="4.5" style="103" customWidth="1"/>
    <col min="4880" max="4880" width="3.125" style="103" customWidth="1"/>
    <col min="4881" max="4883" width="4.375" style="103" customWidth="1"/>
    <col min="4884" max="5120" width="3.625" style="103"/>
    <col min="5121" max="5121" width="17.875" style="103" customWidth="1"/>
    <col min="5122" max="5125" width="2.625" style="103" customWidth="1"/>
    <col min="5126" max="5126" width="15.625" style="103" customWidth="1"/>
    <col min="5127" max="5127" width="23.375" style="103" customWidth="1"/>
    <col min="5128" max="5128" width="5" style="103" customWidth="1"/>
    <col min="5129" max="5129" width="4.875" style="103" customWidth="1"/>
    <col min="5130" max="5130" width="4.25" style="103" customWidth="1"/>
    <col min="5131" max="5133" width="4.625" style="103" customWidth="1"/>
    <col min="5134" max="5134" width="3.75" style="103" customWidth="1"/>
    <col min="5135" max="5135" width="4.5" style="103" customWidth="1"/>
    <col min="5136" max="5136" width="3.125" style="103" customWidth="1"/>
    <col min="5137" max="5139" width="4.375" style="103" customWidth="1"/>
    <col min="5140" max="5376" width="3.625" style="103"/>
    <col min="5377" max="5377" width="17.875" style="103" customWidth="1"/>
    <col min="5378" max="5381" width="2.625" style="103" customWidth="1"/>
    <col min="5382" max="5382" width="15.625" style="103" customWidth="1"/>
    <col min="5383" max="5383" width="23.375" style="103" customWidth="1"/>
    <col min="5384" max="5384" width="5" style="103" customWidth="1"/>
    <col min="5385" max="5385" width="4.875" style="103" customWidth="1"/>
    <col min="5386" max="5386" width="4.25" style="103" customWidth="1"/>
    <col min="5387" max="5389" width="4.625" style="103" customWidth="1"/>
    <col min="5390" max="5390" width="3.75" style="103" customWidth="1"/>
    <col min="5391" max="5391" width="4.5" style="103" customWidth="1"/>
    <col min="5392" max="5392" width="3.125" style="103" customWidth="1"/>
    <col min="5393" max="5395" width="4.375" style="103" customWidth="1"/>
    <col min="5396" max="5632" width="3.625" style="103"/>
    <col min="5633" max="5633" width="17.875" style="103" customWidth="1"/>
    <col min="5634" max="5637" width="2.625" style="103" customWidth="1"/>
    <col min="5638" max="5638" width="15.625" style="103" customWidth="1"/>
    <col min="5639" max="5639" width="23.375" style="103" customWidth="1"/>
    <col min="5640" max="5640" width="5" style="103" customWidth="1"/>
    <col min="5641" max="5641" width="4.875" style="103" customWidth="1"/>
    <col min="5642" max="5642" width="4.25" style="103" customWidth="1"/>
    <col min="5643" max="5645" width="4.625" style="103" customWidth="1"/>
    <col min="5646" max="5646" width="3.75" style="103" customWidth="1"/>
    <col min="5647" max="5647" width="4.5" style="103" customWidth="1"/>
    <col min="5648" max="5648" width="3.125" style="103" customWidth="1"/>
    <col min="5649" max="5651" width="4.375" style="103" customWidth="1"/>
    <col min="5652" max="5888" width="3.625" style="103"/>
    <col min="5889" max="5889" width="17.875" style="103" customWidth="1"/>
    <col min="5890" max="5893" width="2.625" style="103" customWidth="1"/>
    <col min="5894" max="5894" width="15.625" style="103" customWidth="1"/>
    <col min="5895" max="5895" width="23.375" style="103" customWidth="1"/>
    <col min="5896" max="5896" width="5" style="103" customWidth="1"/>
    <col min="5897" max="5897" width="4.875" style="103" customWidth="1"/>
    <col min="5898" max="5898" width="4.25" style="103" customWidth="1"/>
    <col min="5899" max="5901" width="4.625" style="103" customWidth="1"/>
    <col min="5902" max="5902" width="3.75" style="103" customWidth="1"/>
    <col min="5903" max="5903" width="4.5" style="103" customWidth="1"/>
    <col min="5904" max="5904" width="3.125" style="103" customWidth="1"/>
    <col min="5905" max="5907" width="4.375" style="103" customWidth="1"/>
    <col min="5908" max="6144" width="3.625" style="103"/>
    <col min="6145" max="6145" width="17.875" style="103" customWidth="1"/>
    <col min="6146" max="6149" width="2.625" style="103" customWidth="1"/>
    <col min="6150" max="6150" width="15.625" style="103" customWidth="1"/>
    <col min="6151" max="6151" width="23.375" style="103" customWidth="1"/>
    <col min="6152" max="6152" width="5" style="103" customWidth="1"/>
    <col min="6153" max="6153" width="4.875" style="103" customWidth="1"/>
    <col min="6154" max="6154" width="4.25" style="103" customWidth="1"/>
    <col min="6155" max="6157" width="4.625" style="103" customWidth="1"/>
    <col min="6158" max="6158" width="3.75" style="103" customWidth="1"/>
    <col min="6159" max="6159" width="4.5" style="103" customWidth="1"/>
    <col min="6160" max="6160" width="3.125" style="103" customWidth="1"/>
    <col min="6161" max="6163" width="4.375" style="103" customWidth="1"/>
    <col min="6164" max="6400" width="3.625" style="103"/>
    <col min="6401" max="6401" width="17.875" style="103" customWidth="1"/>
    <col min="6402" max="6405" width="2.625" style="103" customWidth="1"/>
    <col min="6406" max="6406" width="15.625" style="103" customWidth="1"/>
    <col min="6407" max="6407" width="23.375" style="103" customWidth="1"/>
    <col min="6408" max="6408" width="5" style="103" customWidth="1"/>
    <col min="6409" max="6409" width="4.875" style="103" customWidth="1"/>
    <col min="6410" max="6410" width="4.25" style="103" customWidth="1"/>
    <col min="6411" max="6413" width="4.625" style="103" customWidth="1"/>
    <col min="6414" max="6414" width="3.75" style="103" customWidth="1"/>
    <col min="6415" max="6415" width="4.5" style="103" customWidth="1"/>
    <col min="6416" max="6416" width="3.125" style="103" customWidth="1"/>
    <col min="6417" max="6419" width="4.375" style="103" customWidth="1"/>
    <col min="6420" max="6656" width="3.625" style="103"/>
    <col min="6657" max="6657" width="17.875" style="103" customWidth="1"/>
    <col min="6658" max="6661" width="2.625" style="103" customWidth="1"/>
    <col min="6662" max="6662" width="15.625" style="103" customWidth="1"/>
    <col min="6663" max="6663" width="23.375" style="103" customWidth="1"/>
    <col min="6664" max="6664" width="5" style="103" customWidth="1"/>
    <col min="6665" max="6665" width="4.875" style="103" customWidth="1"/>
    <col min="6666" max="6666" width="4.25" style="103" customWidth="1"/>
    <col min="6667" max="6669" width="4.625" style="103" customWidth="1"/>
    <col min="6670" max="6670" width="3.75" style="103" customWidth="1"/>
    <col min="6671" max="6671" width="4.5" style="103" customWidth="1"/>
    <col min="6672" max="6672" width="3.125" style="103" customWidth="1"/>
    <col min="6673" max="6675" width="4.375" style="103" customWidth="1"/>
    <col min="6676" max="6912" width="3.625" style="103"/>
    <col min="6913" max="6913" width="17.875" style="103" customWidth="1"/>
    <col min="6914" max="6917" width="2.625" style="103" customWidth="1"/>
    <col min="6918" max="6918" width="15.625" style="103" customWidth="1"/>
    <col min="6919" max="6919" width="23.375" style="103" customWidth="1"/>
    <col min="6920" max="6920" width="5" style="103" customWidth="1"/>
    <col min="6921" max="6921" width="4.875" style="103" customWidth="1"/>
    <col min="6922" max="6922" width="4.25" style="103" customWidth="1"/>
    <col min="6923" max="6925" width="4.625" style="103" customWidth="1"/>
    <col min="6926" max="6926" width="3.75" style="103" customWidth="1"/>
    <col min="6927" max="6927" width="4.5" style="103" customWidth="1"/>
    <col min="6928" max="6928" width="3.125" style="103" customWidth="1"/>
    <col min="6929" max="6931" width="4.375" style="103" customWidth="1"/>
    <col min="6932" max="7168" width="3.625" style="103"/>
    <col min="7169" max="7169" width="17.875" style="103" customWidth="1"/>
    <col min="7170" max="7173" width="2.625" style="103" customWidth="1"/>
    <col min="7174" max="7174" width="15.625" style="103" customWidth="1"/>
    <col min="7175" max="7175" width="23.375" style="103" customWidth="1"/>
    <col min="7176" max="7176" width="5" style="103" customWidth="1"/>
    <col min="7177" max="7177" width="4.875" style="103" customWidth="1"/>
    <col min="7178" max="7178" width="4.25" style="103" customWidth="1"/>
    <col min="7179" max="7181" width="4.625" style="103" customWidth="1"/>
    <col min="7182" max="7182" width="3.75" style="103" customWidth="1"/>
    <col min="7183" max="7183" width="4.5" style="103" customWidth="1"/>
    <col min="7184" max="7184" width="3.125" style="103" customWidth="1"/>
    <col min="7185" max="7187" width="4.375" style="103" customWidth="1"/>
    <col min="7188" max="7424" width="3.625" style="103"/>
    <col min="7425" max="7425" width="17.875" style="103" customWidth="1"/>
    <col min="7426" max="7429" width="2.625" style="103" customWidth="1"/>
    <col min="7430" max="7430" width="15.625" style="103" customWidth="1"/>
    <col min="7431" max="7431" width="23.375" style="103" customWidth="1"/>
    <col min="7432" max="7432" width="5" style="103" customWidth="1"/>
    <col min="7433" max="7433" width="4.875" style="103" customWidth="1"/>
    <col min="7434" max="7434" width="4.25" style="103" customWidth="1"/>
    <col min="7435" max="7437" width="4.625" style="103" customWidth="1"/>
    <col min="7438" max="7438" width="3.75" style="103" customWidth="1"/>
    <col min="7439" max="7439" width="4.5" style="103" customWidth="1"/>
    <col min="7440" max="7440" width="3.125" style="103" customWidth="1"/>
    <col min="7441" max="7443" width="4.375" style="103" customWidth="1"/>
    <col min="7444" max="7680" width="3.625" style="103"/>
    <col min="7681" max="7681" width="17.875" style="103" customWidth="1"/>
    <col min="7682" max="7685" width="2.625" style="103" customWidth="1"/>
    <col min="7686" max="7686" width="15.625" style="103" customWidth="1"/>
    <col min="7687" max="7687" width="23.375" style="103" customWidth="1"/>
    <col min="7688" max="7688" width="5" style="103" customWidth="1"/>
    <col min="7689" max="7689" width="4.875" style="103" customWidth="1"/>
    <col min="7690" max="7690" width="4.25" style="103" customWidth="1"/>
    <col min="7691" max="7693" width="4.625" style="103" customWidth="1"/>
    <col min="7694" max="7694" width="3.75" style="103" customWidth="1"/>
    <col min="7695" max="7695" width="4.5" style="103" customWidth="1"/>
    <col min="7696" max="7696" width="3.125" style="103" customWidth="1"/>
    <col min="7697" max="7699" width="4.375" style="103" customWidth="1"/>
    <col min="7700" max="7936" width="3.625" style="103"/>
    <col min="7937" max="7937" width="17.875" style="103" customWidth="1"/>
    <col min="7938" max="7941" width="2.625" style="103" customWidth="1"/>
    <col min="7942" max="7942" width="15.625" style="103" customWidth="1"/>
    <col min="7943" max="7943" width="23.375" style="103" customWidth="1"/>
    <col min="7944" max="7944" width="5" style="103" customWidth="1"/>
    <col min="7945" max="7945" width="4.875" style="103" customWidth="1"/>
    <col min="7946" max="7946" width="4.25" style="103" customWidth="1"/>
    <col min="7947" max="7949" width="4.625" style="103" customWidth="1"/>
    <col min="7950" max="7950" width="3.75" style="103" customWidth="1"/>
    <col min="7951" max="7951" width="4.5" style="103" customWidth="1"/>
    <col min="7952" max="7952" width="3.125" style="103" customWidth="1"/>
    <col min="7953" max="7955" width="4.375" style="103" customWidth="1"/>
    <col min="7956" max="8192" width="3.625" style="103"/>
    <col min="8193" max="8193" width="17.875" style="103" customWidth="1"/>
    <col min="8194" max="8197" width="2.625" style="103" customWidth="1"/>
    <col min="8198" max="8198" width="15.625" style="103" customWidth="1"/>
    <col min="8199" max="8199" width="23.375" style="103" customWidth="1"/>
    <col min="8200" max="8200" width="5" style="103" customWidth="1"/>
    <col min="8201" max="8201" width="4.875" style="103" customWidth="1"/>
    <col min="8202" max="8202" width="4.25" style="103" customWidth="1"/>
    <col min="8203" max="8205" width="4.625" style="103" customWidth="1"/>
    <col min="8206" max="8206" width="3.75" style="103" customWidth="1"/>
    <col min="8207" max="8207" width="4.5" style="103" customWidth="1"/>
    <col min="8208" max="8208" width="3.125" style="103" customWidth="1"/>
    <col min="8209" max="8211" width="4.375" style="103" customWidth="1"/>
    <col min="8212" max="8448" width="3.625" style="103"/>
    <col min="8449" max="8449" width="17.875" style="103" customWidth="1"/>
    <col min="8450" max="8453" width="2.625" style="103" customWidth="1"/>
    <col min="8454" max="8454" width="15.625" style="103" customWidth="1"/>
    <col min="8455" max="8455" width="23.375" style="103" customWidth="1"/>
    <col min="8456" max="8456" width="5" style="103" customWidth="1"/>
    <col min="8457" max="8457" width="4.875" style="103" customWidth="1"/>
    <col min="8458" max="8458" width="4.25" style="103" customWidth="1"/>
    <col min="8459" max="8461" width="4.625" style="103" customWidth="1"/>
    <col min="8462" max="8462" width="3.75" style="103" customWidth="1"/>
    <col min="8463" max="8463" width="4.5" style="103" customWidth="1"/>
    <col min="8464" max="8464" width="3.125" style="103" customWidth="1"/>
    <col min="8465" max="8467" width="4.375" style="103" customWidth="1"/>
    <col min="8468" max="8704" width="3.625" style="103"/>
    <col min="8705" max="8705" width="17.875" style="103" customWidth="1"/>
    <col min="8706" max="8709" width="2.625" style="103" customWidth="1"/>
    <col min="8710" max="8710" width="15.625" style="103" customWidth="1"/>
    <col min="8711" max="8711" width="23.375" style="103" customWidth="1"/>
    <col min="8712" max="8712" width="5" style="103" customWidth="1"/>
    <col min="8713" max="8713" width="4.875" style="103" customWidth="1"/>
    <col min="8714" max="8714" width="4.25" style="103" customWidth="1"/>
    <col min="8715" max="8717" width="4.625" style="103" customWidth="1"/>
    <col min="8718" max="8718" width="3.75" style="103" customWidth="1"/>
    <col min="8719" max="8719" width="4.5" style="103" customWidth="1"/>
    <col min="8720" max="8720" width="3.125" style="103" customWidth="1"/>
    <col min="8721" max="8723" width="4.375" style="103" customWidth="1"/>
    <col min="8724" max="8960" width="3.625" style="103"/>
    <col min="8961" max="8961" width="17.875" style="103" customWidth="1"/>
    <col min="8962" max="8965" width="2.625" style="103" customWidth="1"/>
    <col min="8966" max="8966" width="15.625" style="103" customWidth="1"/>
    <col min="8967" max="8967" width="23.375" style="103" customWidth="1"/>
    <col min="8968" max="8968" width="5" style="103" customWidth="1"/>
    <col min="8969" max="8969" width="4.875" style="103" customWidth="1"/>
    <col min="8970" max="8970" width="4.25" style="103" customWidth="1"/>
    <col min="8971" max="8973" width="4.625" style="103" customWidth="1"/>
    <col min="8974" max="8974" width="3.75" style="103" customWidth="1"/>
    <col min="8975" max="8975" width="4.5" style="103" customWidth="1"/>
    <col min="8976" max="8976" width="3.125" style="103" customWidth="1"/>
    <col min="8977" max="8979" width="4.375" style="103" customWidth="1"/>
    <col min="8980" max="9216" width="3.625" style="103"/>
    <col min="9217" max="9217" width="17.875" style="103" customWidth="1"/>
    <col min="9218" max="9221" width="2.625" style="103" customWidth="1"/>
    <col min="9222" max="9222" width="15.625" style="103" customWidth="1"/>
    <col min="9223" max="9223" width="23.375" style="103" customWidth="1"/>
    <col min="9224" max="9224" width="5" style="103" customWidth="1"/>
    <col min="9225" max="9225" width="4.875" style="103" customWidth="1"/>
    <col min="9226" max="9226" width="4.25" style="103" customWidth="1"/>
    <col min="9227" max="9229" width="4.625" style="103" customWidth="1"/>
    <col min="9230" max="9230" width="3.75" style="103" customWidth="1"/>
    <col min="9231" max="9231" width="4.5" style="103" customWidth="1"/>
    <col min="9232" max="9232" width="3.125" style="103" customWidth="1"/>
    <col min="9233" max="9235" width="4.375" style="103" customWidth="1"/>
    <col min="9236" max="9472" width="3.625" style="103"/>
    <col min="9473" max="9473" width="17.875" style="103" customWidth="1"/>
    <col min="9474" max="9477" width="2.625" style="103" customWidth="1"/>
    <col min="9478" max="9478" width="15.625" style="103" customWidth="1"/>
    <col min="9479" max="9479" width="23.375" style="103" customWidth="1"/>
    <col min="9480" max="9480" width="5" style="103" customWidth="1"/>
    <col min="9481" max="9481" width="4.875" style="103" customWidth="1"/>
    <col min="9482" max="9482" width="4.25" style="103" customWidth="1"/>
    <col min="9483" max="9485" width="4.625" style="103" customWidth="1"/>
    <col min="9486" max="9486" width="3.75" style="103" customWidth="1"/>
    <col min="9487" max="9487" width="4.5" style="103" customWidth="1"/>
    <col min="9488" max="9488" width="3.125" style="103" customWidth="1"/>
    <col min="9489" max="9491" width="4.375" style="103" customWidth="1"/>
    <col min="9492" max="9728" width="3.625" style="103"/>
    <col min="9729" max="9729" width="17.875" style="103" customWidth="1"/>
    <col min="9730" max="9733" width="2.625" style="103" customWidth="1"/>
    <col min="9734" max="9734" width="15.625" style="103" customWidth="1"/>
    <col min="9735" max="9735" width="23.375" style="103" customWidth="1"/>
    <col min="9736" max="9736" width="5" style="103" customWidth="1"/>
    <col min="9737" max="9737" width="4.875" style="103" customWidth="1"/>
    <col min="9738" max="9738" width="4.25" style="103" customWidth="1"/>
    <col min="9739" max="9741" width="4.625" style="103" customWidth="1"/>
    <col min="9742" max="9742" width="3.75" style="103" customWidth="1"/>
    <col min="9743" max="9743" width="4.5" style="103" customWidth="1"/>
    <col min="9744" max="9744" width="3.125" style="103" customWidth="1"/>
    <col min="9745" max="9747" width="4.375" style="103" customWidth="1"/>
    <col min="9748" max="9984" width="3.625" style="103"/>
    <col min="9985" max="9985" width="17.875" style="103" customWidth="1"/>
    <col min="9986" max="9989" width="2.625" style="103" customWidth="1"/>
    <col min="9990" max="9990" width="15.625" style="103" customWidth="1"/>
    <col min="9991" max="9991" width="23.375" style="103" customWidth="1"/>
    <col min="9992" max="9992" width="5" style="103" customWidth="1"/>
    <col min="9993" max="9993" width="4.875" style="103" customWidth="1"/>
    <col min="9994" max="9994" width="4.25" style="103" customWidth="1"/>
    <col min="9995" max="9997" width="4.625" style="103" customWidth="1"/>
    <col min="9998" max="9998" width="3.75" style="103" customWidth="1"/>
    <col min="9999" max="9999" width="4.5" style="103" customWidth="1"/>
    <col min="10000" max="10000" width="3.125" style="103" customWidth="1"/>
    <col min="10001" max="10003" width="4.375" style="103" customWidth="1"/>
    <col min="10004" max="10240" width="3.625" style="103"/>
    <col min="10241" max="10241" width="17.875" style="103" customWidth="1"/>
    <col min="10242" max="10245" width="2.625" style="103" customWidth="1"/>
    <col min="10246" max="10246" width="15.625" style="103" customWidth="1"/>
    <col min="10247" max="10247" width="23.375" style="103" customWidth="1"/>
    <col min="10248" max="10248" width="5" style="103" customWidth="1"/>
    <col min="10249" max="10249" width="4.875" style="103" customWidth="1"/>
    <col min="10250" max="10250" width="4.25" style="103" customWidth="1"/>
    <col min="10251" max="10253" width="4.625" style="103" customWidth="1"/>
    <col min="10254" max="10254" width="3.75" style="103" customWidth="1"/>
    <col min="10255" max="10255" width="4.5" style="103" customWidth="1"/>
    <col min="10256" max="10256" width="3.125" style="103" customWidth="1"/>
    <col min="10257" max="10259" width="4.375" style="103" customWidth="1"/>
    <col min="10260" max="10496" width="3.625" style="103"/>
    <col min="10497" max="10497" width="17.875" style="103" customWidth="1"/>
    <col min="10498" max="10501" width="2.625" style="103" customWidth="1"/>
    <col min="10502" max="10502" width="15.625" style="103" customWidth="1"/>
    <col min="10503" max="10503" width="23.375" style="103" customWidth="1"/>
    <col min="10504" max="10504" width="5" style="103" customWidth="1"/>
    <col min="10505" max="10505" width="4.875" style="103" customWidth="1"/>
    <col min="10506" max="10506" width="4.25" style="103" customWidth="1"/>
    <col min="10507" max="10509" width="4.625" style="103" customWidth="1"/>
    <col min="10510" max="10510" width="3.75" style="103" customWidth="1"/>
    <col min="10511" max="10511" width="4.5" style="103" customWidth="1"/>
    <col min="10512" max="10512" width="3.125" style="103" customWidth="1"/>
    <col min="10513" max="10515" width="4.375" style="103" customWidth="1"/>
    <col min="10516" max="10752" width="3.625" style="103"/>
    <col min="10753" max="10753" width="17.875" style="103" customWidth="1"/>
    <col min="10754" max="10757" width="2.625" style="103" customWidth="1"/>
    <col min="10758" max="10758" width="15.625" style="103" customWidth="1"/>
    <col min="10759" max="10759" width="23.375" style="103" customWidth="1"/>
    <col min="10760" max="10760" width="5" style="103" customWidth="1"/>
    <col min="10761" max="10761" width="4.875" style="103" customWidth="1"/>
    <col min="10762" max="10762" width="4.25" style="103" customWidth="1"/>
    <col min="10763" max="10765" width="4.625" style="103" customWidth="1"/>
    <col min="10766" max="10766" width="3.75" style="103" customWidth="1"/>
    <col min="10767" max="10767" width="4.5" style="103" customWidth="1"/>
    <col min="10768" max="10768" width="3.125" style="103" customWidth="1"/>
    <col min="10769" max="10771" width="4.375" style="103" customWidth="1"/>
    <col min="10772" max="11008" width="3.625" style="103"/>
    <col min="11009" max="11009" width="17.875" style="103" customWidth="1"/>
    <col min="11010" max="11013" width="2.625" style="103" customWidth="1"/>
    <col min="11014" max="11014" width="15.625" style="103" customWidth="1"/>
    <col min="11015" max="11015" width="23.375" style="103" customWidth="1"/>
    <col min="11016" max="11016" width="5" style="103" customWidth="1"/>
    <col min="11017" max="11017" width="4.875" style="103" customWidth="1"/>
    <col min="11018" max="11018" width="4.25" style="103" customWidth="1"/>
    <col min="11019" max="11021" width="4.625" style="103" customWidth="1"/>
    <col min="11022" max="11022" width="3.75" style="103" customWidth="1"/>
    <col min="11023" max="11023" width="4.5" style="103" customWidth="1"/>
    <col min="11024" max="11024" width="3.125" style="103" customWidth="1"/>
    <col min="11025" max="11027" width="4.375" style="103" customWidth="1"/>
    <col min="11028" max="11264" width="3.625" style="103"/>
    <col min="11265" max="11265" width="17.875" style="103" customWidth="1"/>
    <col min="11266" max="11269" width="2.625" style="103" customWidth="1"/>
    <col min="11270" max="11270" width="15.625" style="103" customWidth="1"/>
    <col min="11271" max="11271" width="23.375" style="103" customWidth="1"/>
    <col min="11272" max="11272" width="5" style="103" customWidth="1"/>
    <col min="11273" max="11273" width="4.875" style="103" customWidth="1"/>
    <col min="11274" max="11274" width="4.25" style="103" customWidth="1"/>
    <col min="11275" max="11277" width="4.625" style="103" customWidth="1"/>
    <col min="11278" max="11278" width="3.75" style="103" customWidth="1"/>
    <col min="11279" max="11279" width="4.5" style="103" customWidth="1"/>
    <col min="11280" max="11280" width="3.125" style="103" customWidth="1"/>
    <col min="11281" max="11283" width="4.375" style="103" customWidth="1"/>
    <col min="11284" max="11520" width="3.625" style="103"/>
    <col min="11521" max="11521" width="17.875" style="103" customWidth="1"/>
    <col min="11522" max="11525" width="2.625" style="103" customWidth="1"/>
    <col min="11526" max="11526" width="15.625" style="103" customWidth="1"/>
    <col min="11527" max="11527" width="23.375" style="103" customWidth="1"/>
    <col min="11528" max="11528" width="5" style="103" customWidth="1"/>
    <col min="11529" max="11529" width="4.875" style="103" customWidth="1"/>
    <col min="11530" max="11530" width="4.25" style="103" customWidth="1"/>
    <col min="11531" max="11533" width="4.625" style="103" customWidth="1"/>
    <col min="11534" max="11534" width="3.75" style="103" customWidth="1"/>
    <col min="11535" max="11535" width="4.5" style="103" customWidth="1"/>
    <col min="11536" max="11536" width="3.125" style="103" customWidth="1"/>
    <col min="11537" max="11539" width="4.375" style="103" customWidth="1"/>
    <col min="11540" max="11776" width="3.625" style="103"/>
    <col min="11777" max="11777" width="17.875" style="103" customWidth="1"/>
    <col min="11778" max="11781" width="2.625" style="103" customWidth="1"/>
    <col min="11782" max="11782" width="15.625" style="103" customWidth="1"/>
    <col min="11783" max="11783" width="23.375" style="103" customWidth="1"/>
    <col min="11784" max="11784" width="5" style="103" customWidth="1"/>
    <col min="11785" max="11785" width="4.875" style="103" customWidth="1"/>
    <col min="11786" max="11786" width="4.25" style="103" customWidth="1"/>
    <col min="11787" max="11789" width="4.625" style="103" customWidth="1"/>
    <col min="11790" max="11790" width="3.75" style="103" customWidth="1"/>
    <col min="11791" max="11791" width="4.5" style="103" customWidth="1"/>
    <col min="11792" max="11792" width="3.125" style="103" customWidth="1"/>
    <col min="11793" max="11795" width="4.375" style="103" customWidth="1"/>
    <col min="11796" max="12032" width="3.625" style="103"/>
    <col min="12033" max="12033" width="17.875" style="103" customWidth="1"/>
    <col min="12034" max="12037" width="2.625" style="103" customWidth="1"/>
    <col min="12038" max="12038" width="15.625" style="103" customWidth="1"/>
    <col min="12039" max="12039" width="23.375" style="103" customWidth="1"/>
    <col min="12040" max="12040" width="5" style="103" customWidth="1"/>
    <col min="12041" max="12041" width="4.875" style="103" customWidth="1"/>
    <col min="12042" max="12042" width="4.25" style="103" customWidth="1"/>
    <col min="12043" max="12045" width="4.625" style="103" customWidth="1"/>
    <col min="12046" max="12046" width="3.75" style="103" customWidth="1"/>
    <col min="12047" max="12047" width="4.5" style="103" customWidth="1"/>
    <col min="12048" max="12048" width="3.125" style="103" customWidth="1"/>
    <col min="12049" max="12051" width="4.375" style="103" customWidth="1"/>
    <col min="12052" max="12288" width="3.625" style="103"/>
    <col min="12289" max="12289" width="17.875" style="103" customWidth="1"/>
    <col min="12290" max="12293" width="2.625" style="103" customWidth="1"/>
    <col min="12294" max="12294" width="15.625" style="103" customWidth="1"/>
    <col min="12295" max="12295" width="23.375" style="103" customWidth="1"/>
    <col min="12296" max="12296" width="5" style="103" customWidth="1"/>
    <col min="12297" max="12297" width="4.875" style="103" customWidth="1"/>
    <col min="12298" max="12298" width="4.25" style="103" customWidth="1"/>
    <col min="12299" max="12301" width="4.625" style="103" customWidth="1"/>
    <col min="12302" max="12302" width="3.75" style="103" customWidth="1"/>
    <col min="12303" max="12303" width="4.5" style="103" customWidth="1"/>
    <col min="12304" max="12304" width="3.125" style="103" customWidth="1"/>
    <col min="12305" max="12307" width="4.375" style="103" customWidth="1"/>
    <col min="12308" max="12544" width="3.625" style="103"/>
    <col min="12545" max="12545" width="17.875" style="103" customWidth="1"/>
    <col min="12546" max="12549" width="2.625" style="103" customWidth="1"/>
    <col min="12550" max="12550" width="15.625" style="103" customWidth="1"/>
    <col min="12551" max="12551" width="23.375" style="103" customWidth="1"/>
    <col min="12552" max="12552" width="5" style="103" customWidth="1"/>
    <col min="12553" max="12553" width="4.875" style="103" customWidth="1"/>
    <col min="12554" max="12554" width="4.25" style="103" customWidth="1"/>
    <col min="12555" max="12557" width="4.625" style="103" customWidth="1"/>
    <col min="12558" max="12558" width="3.75" style="103" customWidth="1"/>
    <col min="12559" max="12559" width="4.5" style="103" customWidth="1"/>
    <col min="12560" max="12560" width="3.125" style="103" customWidth="1"/>
    <col min="12561" max="12563" width="4.375" style="103" customWidth="1"/>
    <col min="12564" max="12800" width="3.625" style="103"/>
    <col min="12801" max="12801" width="17.875" style="103" customWidth="1"/>
    <col min="12802" max="12805" width="2.625" style="103" customWidth="1"/>
    <col min="12806" max="12806" width="15.625" style="103" customWidth="1"/>
    <col min="12807" max="12807" width="23.375" style="103" customWidth="1"/>
    <col min="12808" max="12808" width="5" style="103" customWidth="1"/>
    <col min="12809" max="12809" width="4.875" style="103" customWidth="1"/>
    <col min="12810" max="12810" width="4.25" style="103" customWidth="1"/>
    <col min="12811" max="12813" width="4.625" style="103" customWidth="1"/>
    <col min="12814" max="12814" width="3.75" style="103" customWidth="1"/>
    <col min="12815" max="12815" width="4.5" style="103" customWidth="1"/>
    <col min="12816" max="12816" width="3.125" style="103" customWidth="1"/>
    <col min="12817" max="12819" width="4.375" style="103" customWidth="1"/>
    <col min="12820" max="13056" width="3.625" style="103"/>
    <col min="13057" max="13057" width="17.875" style="103" customWidth="1"/>
    <col min="13058" max="13061" width="2.625" style="103" customWidth="1"/>
    <col min="13062" max="13062" width="15.625" style="103" customWidth="1"/>
    <col min="13063" max="13063" width="23.375" style="103" customWidth="1"/>
    <col min="13064" max="13064" width="5" style="103" customWidth="1"/>
    <col min="13065" max="13065" width="4.875" style="103" customWidth="1"/>
    <col min="13066" max="13066" width="4.25" style="103" customWidth="1"/>
    <col min="13067" max="13069" width="4.625" style="103" customWidth="1"/>
    <col min="13070" max="13070" width="3.75" style="103" customWidth="1"/>
    <col min="13071" max="13071" width="4.5" style="103" customWidth="1"/>
    <col min="13072" max="13072" width="3.125" style="103" customWidth="1"/>
    <col min="13073" max="13075" width="4.375" style="103" customWidth="1"/>
    <col min="13076" max="13312" width="3.625" style="103"/>
    <col min="13313" max="13313" width="17.875" style="103" customWidth="1"/>
    <col min="13314" max="13317" width="2.625" style="103" customWidth="1"/>
    <col min="13318" max="13318" width="15.625" style="103" customWidth="1"/>
    <col min="13319" max="13319" width="23.375" style="103" customWidth="1"/>
    <col min="13320" max="13320" width="5" style="103" customWidth="1"/>
    <col min="13321" max="13321" width="4.875" style="103" customWidth="1"/>
    <col min="13322" max="13322" width="4.25" style="103" customWidth="1"/>
    <col min="13323" max="13325" width="4.625" style="103" customWidth="1"/>
    <col min="13326" max="13326" width="3.75" style="103" customWidth="1"/>
    <col min="13327" max="13327" width="4.5" style="103" customWidth="1"/>
    <col min="13328" max="13328" width="3.125" style="103" customWidth="1"/>
    <col min="13329" max="13331" width="4.375" style="103" customWidth="1"/>
    <col min="13332" max="13568" width="3.625" style="103"/>
    <col min="13569" max="13569" width="17.875" style="103" customWidth="1"/>
    <col min="13570" max="13573" width="2.625" style="103" customWidth="1"/>
    <col min="13574" max="13574" width="15.625" style="103" customWidth="1"/>
    <col min="13575" max="13575" width="23.375" style="103" customWidth="1"/>
    <col min="13576" max="13576" width="5" style="103" customWidth="1"/>
    <col min="13577" max="13577" width="4.875" style="103" customWidth="1"/>
    <col min="13578" max="13578" width="4.25" style="103" customWidth="1"/>
    <col min="13579" max="13581" width="4.625" style="103" customWidth="1"/>
    <col min="13582" max="13582" width="3.75" style="103" customWidth="1"/>
    <col min="13583" max="13583" width="4.5" style="103" customWidth="1"/>
    <col min="13584" max="13584" width="3.125" style="103" customWidth="1"/>
    <col min="13585" max="13587" width="4.375" style="103" customWidth="1"/>
    <col min="13588" max="13824" width="3.625" style="103"/>
    <col min="13825" max="13825" width="17.875" style="103" customWidth="1"/>
    <col min="13826" max="13829" width="2.625" style="103" customWidth="1"/>
    <col min="13830" max="13830" width="15.625" style="103" customWidth="1"/>
    <col min="13831" max="13831" width="23.375" style="103" customWidth="1"/>
    <col min="13832" max="13832" width="5" style="103" customWidth="1"/>
    <col min="13833" max="13833" width="4.875" style="103" customWidth="1"/>
    <col min="13834" max="13834" width="4.25" style="103" customWidth="1"/>
    <col min="13835" max="13837" width="4.625" style="103" customWidth="1"/>
    <col min="13838" max="13838" width="3.75" style="103" customWidth="1"/>
    <col min="13839" max="13839" width="4.5" style="103" customWidth="1"/>
    <col min="13840" max="13840" width="3.125" style="103" customWidth="1"/>
    <col min="13841" max="13843" width="4.375" style="103" customWidth="1"/>
    <col min="13844" max="14080" width="3.625" style="103"/>
    <col min="14081" max="14081" width="17.875" style="103" customWidth="1"/>
    <col min="14082" max="14085" width="2.625" style="103" customWidth="1"/>
    <col min="14086" max="14086" width="15.625" style="103" customWidth="1"/>
    <col min="14087" max="14087" width="23.375" style="103" customWidth="1"/>
    <col min="14088" max="14088" width="5" style="103" customWidth="1"/>
    <col min="14089" max="14089" width="4.875" style="103" customWidth="1"/>
    <col min="14090" max="14090" width="4.25" style="103" customWidth="1"/>
    <col min="14091" max="14093" width="4.625" style="103" customWidth="1"/>
    <col min="14094" max="14094" width="3.75" style="103" customWidth="1"/>
    <col min="14095" max="14095" width="4.5" style="103" customWidth="1"/>
    <col min="14096" max="14096" width="3.125" style="103" customWidth="1"/>
    <col min="14097" max="14099" width="4.375" style="103" customWidth="1"/>
    <col min="14100" max="14336" width="3.625" style="103"/>
    <col min="14337" max="14337" width="17.875" style="103" customWidth="1"/>
    <col min="14338" max="14341" width="2.625" style="103" customWidth="1"/>
    <col min="14342" max="14342" width="15.625" style="103" customWidth="1"/>
    <col min="14343" max="14343" width="23.375" style="103" customWidth="1"/>
    <col min="14344" max="14344" width="5" style="103" customWidth="1"/>
    <col min="14345" max="14345" width="4.875" style="103" customWidth="1"/>
    <col min="14346" max="14346" width="4.25" style="103" customWidth="1"/>
    <col min="14347" max="14349" width="4.625" style="103" customWidth="1"/>
    <col min="14350" max="14350" width="3.75" style="103" customWidth="1"/>
    <col min="14351" max="14351" width="4.5" style="103" customWidth="1"/>
    <col min="14352" max="14352" width="3.125" style="103" customWidth="1"/>
    <col min="14353" max="14355" width="4.375" style="103" customWidth="1"/>
    <col min="14356" max="14592" width="3.625" style="103"/>
    <col min="14593" max="14593" width="17.875" style="103" customWidth="1"/>
    <col min="14594" max="14597" width="2.625" style="103" customWidth="1"/>
    <col min="14598" max="14598" width="15.625" style="103" customWidth="1"/>
    <col min="14599" max="14599" width="23.375" style="103" customWidth="1"/>
    <col min="14600" max="14600" width="5" style="103" customWidth="1"/>
    <col min="14601" max="14601" width="4.875" style="103" customWidth="1"/>
    <col min="14602" max="14602" width="4.25" style="103" customWidth="1"/>
    <col min="14603" max="14605" width="4.625" style="103" customWidth="1"/>
    <col min="14606" max="14606" width="3.75" style="103" customWidth="1"/>
    <col min="14607" max="14607" width="4.5" style="103" customWidth="1"/>
    <col min="14608" max="14608" width="3.125" style="103" customWidth="1"/>
    <col min="14609" max="14611" width="4.375" style="103" customWidth="1"/>
    <col min="14612" max="14848" width="3.625" style="103"/>
    <col min="14849" max="14849" width="17.875" style="103" customWidth="1"/>
    <col min="14850" max="14853" width="2.625" style="103" customWidth="1"/>
    <col min="14854" max="14854" width="15.625" style="103" customWidth="1"/>
    <col min="14855" max="14855" width="23.375" style="103" customWidth="1"/>
    <col min="14856" max="14856" width="5" style="103" customWidth="1"/>
    <col min="14857" max="14857" width="4.875" style="103" customWidth="1"/>
    <col min="14858" max="14858" width="4.25" style="103" customWidth="1"/>
    <col min="14859" max="14861" width="4.625" style="103" customWidth="1"/>
    <col min="14862" max="14862" width="3.75" style="103" customWidth="1"/>
    <col min="14863" max="14863" width="4.5" style="103" customWidth="1"/>
    <col min="14864" max="14864" width="3.125" style="103" customWidth="1"/>
    <col min="14865" max="14867" width="4.375" style="103" customWidth="1"/>
    <col min="14868" max="15104" width="3.625" style="103"/>
    <col min="15105" max="15105" width="17.875" style="103" customWidth="1"/>
    <col min="15106" max="15109" width="2.625" style="103" customWidth="1"/>
    <col min="15110" max="15110" width="15.625" style="103" customWidth="1"/>
    <col min="15111" max="15111" width="23.375" style="103" customWidth="1"/>
    <col min="15112" max="15112" width="5" style="103" customWidth="1"/>
    <col min="15113" max="15113" width="4.875" style="103" customWidth="1"/>
    <col min="15114" max="15114" width="4.25" style="103" customWidth="1"/>
    <col min="15115" max="15117" width="4.625" style="103" customWidth="1"/>
    <col min="15118" max="15118" width="3.75" style="103" customWidth="1"/>
    <col min="15119" max="15119" width="4.5" style="103" customWidth="1"/>
    <col min="15120" max="15120" width="3.125" style="103" customWidth="1"/>
    <col min="15121" max="15123" width="4.375" style="103" customWidth="1"/>
    <col min="15124" max="15360" width="3.625" style="103"/>
    <col min="15361" max="15361" width="17.875" style="103" customWidth="1"/>
    <col min="15362" max="15365" width="2.625" style="103" customWidth="1"/>
    <col min="15366" max="15366" width="15.625" style="103" customWidth="1"/>
    <col min="15367" max="15367" width="23.375" style="103" customWidth="1"/>
    <col min="15368" max="15368" width="5" style="103" customWidth="1"/>
    <col min="15369" max="15369" width="4.875" style="103" customWidth="1"/>
    <col min="15370" max="15370" width="4.25" style="103" customWidth="1"/>
    <col min="15371" max="15373" width="4.625" style="103" customWidth="1"/>
    <col min="15374" max="15374" width="3.75" style="103" customWidth="1"/>
    <col min="15375" max="15375" width="4.5" style="103" customWidth="1"/>
    <col min="15376" max="15376" width="3.125" style="103" customWidth="1"/>
    <col min="15377" max="15379" width="4.375" style="103" customWidth="1"/>
    <col min="15380" max="15616" width="3.625" style="103"/>
    <col min="15617" max="15617" width="17.875" style="103" customWidth="1"/>
    <col min="15618" max="15621" width="2.625" style="103" customWidth="1"/>
    <col min="15622" max="15622" width="15.625" style="103" customWidth="1"/>
    <col min="15623" max="15623" width="23.375" style="103" customWidth="1"/>
    <col min="15624" max="15624" width="5" style="103" customWidth="1"/>
    <col min="15625" max="15625" width="4.875" style="103" customWidth="1"/>
    <col min="15626" max="15626" width="4.25" style="103" customWidth="1"/>
    <col min="15627" max="15629" width="4.625" style="103" customWidth="1"/>
    <col min="15630" max="15630" width="3.75" style="103" customWidth="1"/>
    <col min="15631" max="15631" width="4.5" style="103" customWidth="1"/>
    <col min="15632" max="15632" width="3.125" style="103" customWidth="1"/>
    <col min="15633" max="15635" width="4.375" style="103" customWidth="1"/>
    <col min="15636" max="15872" width="3.625" style="103"/>
    <col min="15873" max="15873" width="17.875" style="103" customWidth="1"/>
    <col min="15874" max="15877" width="2.625" style="103" customWidth="1"/>
    <col min="15878" max="15878" width="15.625" style="103" customWidth="1"/>
    <col min="15879" max="15879" width="23.375" style="103" customWidth="1"/>
    <col min="15880" max="15880" width="5" style="103" customWidth="1"/>
    <col min="15881" max="15881" width="4.875" style="103" customWidth="1"/>
    <col min="15882" max="15882" width="4.25" style="103" customWidth="1"/>
    <col min="15883" max="15885" width="4.625" style="103" customWidth="1"/>
    <col min="15886" max="15886" width="3.75" style="103" customWidth="1"/>
    <col min="15887" max="15887" width="4.5" style="103" customWidth="1"/>
    <col min="15888" max="15888" width="3.125" style="103" customWidth="1"/>
    <col min="15889" max="15891" width="4.375" style="103" customWidth="1"/>
    <col min="15892" max="16128" width="3.625" style="103"/>
    <col min="16129" max="16129" width="17.875" style="103" customWidth="1"/>
    <col min="16130" max="16133" width="2.625" style="103" customWidth="1"/>
    <col min="16134" max="16134" width="15.625" style="103" customWidth="1"/>
    <col min="16135" max="16135" width="23.375" style="103" customWidth="1"/>
    <col min="16136" max="16136" width="5" style="103" customWidth="1"/>
    <col min="16137" max="16137" width="4.875" style="103" customWidth="1"/>
    <col min="16138" max="16138" width="4.25" style="103" customWidth="1"/>
    <col min="16139" max="16141" width="4.625" style="103" customWidth="1"/>
    <col min="16142" max="16142" width="3.75" style="103" customWidth="1"/>
    <col min="16143" max="16143" width="4.5" style="103" customWidth="1"/>
    <col min="16144" max="16144" width="3.125" style="103" customWidth="1"/>
    <col min="16145" max="16147" width="4.375" style="103" customWidth="1"/>
    <col min="16148" max="16384" width="3.625" style="103"/>
  </cols>
  <sheetData>
    <row r="1" spans="1:32" ht="19.5" thickBot="1">
      <c r="A1" s="102" t="s">
        <v>102</v>
      </c>
      <c r="B1" s="269" t="s">
        <v>103</v>
      </c>
      <c r="C1" s="269"/>
      <c r="D1" s="269"/>
      <c r="E1" s="269"/>
      <c r="F1" s="270" t="s">
        <v>131</v>
      </c>
      <c r="G1" s="270"/>
      <c r="H1" s="270"/>
      <c r="I1" s="270"/>
      <c r="J1" s="270"/>
      <c r="K1" s="270"/>
      <c r="L1" s="270"/>
      <c r="M1" s="270"/>
      <c r="N1" s="270"/>
      <c r="O1" s="270"/>
      <c r="P1" s="271" t="s">
        <v>104</v>
      </c>
      <c r="Q1" s="271"/>
      <c r="R1" s="271"/>
      <c r="S1" s="271"/>
      <c r="T1" s="269" t="s">
        <v>105</v>
      </c>
      <c r="U1" s="269"/>
      <c r="V1" s="269"/>
      <c r="W1" s="269"/>
      <c r="X1" s="269"/>
      <c r="Y1" s="269"/>
      <c r="Z1" s="269"/>
      <c r="AA1" s="271" t="s">
        <v>106</v>
      </c>
      <c r="AB1" s="271"/>
      <c r="AC1" s="272">
        <v>43705</v>
      </c>
      <c r="AD1" s="272"/>
      <c r="AE1" s="272"/>
      <c r="AF1" s="272"/>
    </row>
    <row r="2" spans="1:32" ht="20.100000000000001" customHeight="1" thickBot="1">
      <c r="A2" s="104" t="s">
        <v>107</v>
      </c>
      <c r="B2" s="273" t="s">
        <v>133</v>
      </c>
      <c r="C2" s="273"/>
      <c r="D2" s="273"/>
      <c r="E2" s="273"/>
      <c r="F2" s="273" t="s">
        <v>132</v>
      </c>
      <c r="G2" s="273"/>
      <c r="H2" s="273"/>
      <c r="I2" s="274" t="s">
        <v>130</v>
      </c>
      <c r="J2" s="274"/>
      <c r="K2" s="274"/>
      <c r="L2" s="274"/>
      <c r="M2" s="274"/>
      <c r="N2" s="274"/>
      <c r="O2" s="105"/>
      <c r="P2" s="275"/>
      <c r="Q2" s="275"/>
      <c r="R2" s="275"/>
      <c r="S2" s="275"/>
      <c r="T2" s="275"/>
      <c r="U2" s="275"/>
      <c r="V2" s="275"/>
      <c r="W2" s="275"/>
      <c r="X2" s="275"/>
      <c r="Y2" s="275"/>
      <c r="Z2" s="275"/>
      <c r="AA2" s="276" t="s">
        <v>108</v>
      </c>
      <c r="AB2" s="276"/>
      <c r="AC2" s="268" t="s">
        <v>149</v>
      </c>
      <c r="AD2" s="268"/>
      <c r="AE2" s="268"/>
      <c r="AF2" s="268"/>
    </row>
    <row r="3" spans="1:32" ht="36.950000000000003" customHeight="1" thickBot="1">
      <c r="A3" s="106" t="s">
        <v>109</v>
      </c>
      <c r="B3" s="107"/>
      <c r="C3" s="107"/>
      <c r="D3" s="107"/>
      <c r="E3" s="107"/>
      <c r="F3" s="107"/>
      <c r="G3" s="108" t="s">
        <v>110</v>
      </c>
      <c r="H3" s="109">
        <v>1</v>
      </c>
      <c r="I3" s="110">
        <v>2</v>
      </c>
      <c r="J3" s="110"/>
      <c r="K3" s="110"/>
      <c r="L3" s="110"/>
      <c r="M3" s="110"/>
      <c r="N3" s="110"/>
      <c r="O3" s="110"/>
      <c r="P3" s="110"/>
      <c r="Q3" s="110" t="str">
        <f t="shared" ref="Q3:AF3" si="0">IF(COUNTA(Q4:Q19)&gt;0,IF(P3&gt;0,P3+1,""),"")</f>
        <v/>
      </c>
      <c r="R3" s="110" t="str">
        <f t="shared" si="0"/>
        <v/>
      </c>
      <c r="S3" s="110" t="str">
        <f t="shared" si="0"/>
        <v/>
      </c>
      <c r="T3" s="110" t="str">
        <f t="shared" si="0"/>
        <v/>
      </c>
      <c r="U3" s="110" t="str">
        <f t="shared" si="0"/>
        <v/>
      </c>
      <c r="V3" s="110" t="str">
        <f t="shared" si="0"/>
        <v/>
      </c>
      <c r="W3" s="110" t="str">
        <f t="shared" si="0"/>
        <v/>
      </c>
      <c r="X3" s="110" t="str">
        <f t="shared" si="0"/>
        <v/>
      </c>
      <c r="Y3" s="110" t="str">
        <f t="shared" si="0"/>
        <v/>
      </c>
      <c r="Z3" s="110" t="str">
        <f t="shared" si="0"/>
        <v/>
      </c>
      <c r="AA3" s="110" t="str">
        <f t="shared" si="0"/>
        <v/>
      </c>
      <c r="AB3" s="110" t="str">
        <f t="shared" si="0"/>
        <v/>
      </c>
      <c r="AC3" s="110" t="str">
        <f t="shared" si="0"/>
        <v/>
      </c>
      <c r="AD3" s="110" t="str">
        <f t="shared" si="0"/>
        <v/>
      </c>
      <c r="AE3" s="110" t="str">
        <f t="shared" si="0"/>
        <v/>
      </c>
      <c r="AF3" s="111" t="str">
        <f t="shared" si="0"/>
        <v/>
      </c>
    </row>
    <row r="4" spans="1:32" s="114" customFormat="1" ht="20.100000000000001" customHeight="1" thickBot="1">
      <c r="A4" s="277" t="s">
        <v>111</v>
      </c>
      <c r="B4" s="279" t="s">
        <v>136</v>
      </c>
      <c r="C4" s="279"/>
      <c r="D4" s="279"/>
      <c r="E4" s="279"/>
      <c r="F4" s="279"/>
      <c r="G4" s="280"/>
      <c r="H4" s="120" t="s">
        <v>101</v>
      </c>
      <c r="I4" s="120" t="s">
        <v>101</v>
      </c>
      <c r="J4" s="112"/>
      <c r="K4" s="112"/>
      <c r="L4" s="112"/>
      <c r="M4" s="112"/>
      <c r="N4" s="112"/>
      <c r="O4" s="112"/>
      <c r="P4" s="112"/>
      <c r="Q4" s="112"/>
      <c r="R4" s="112"/>
      <c r="S4" s="112"/>
      <c r="T4" s="112"/>
      <c r="U4" s="112"/>
      <c r="V4" s="112"/>
      <c r="W4" s="112"/>
      <c r="X4" s="112"/>
      <c r="Y4" s="112"/>
      <c r="Z4" s="112"/>
      <c r="AA4" s="112"/>
      <c r="AB4" s="112"/>
      <c r="AC4" s="112"/>
      <c r="AD4" s="112"/>
      <c r="AE4" s="112"/>
      <c r="AF4" s="113"/>
    </row>
    <row r="5" spans="1:32" s="114" customFormat="1" ht="19.350000000000001" customHeight="1" thickBot="1">
      <c r="A5" s="278"/>
      <c r="B5" s="281" t="s">
        <v>112</v>
      </c>
      <c r="C5" s="281"/>
      <c r="D5" s="281"/>
      <c r="E5" s="281"/>
      <c r="F5" s="281"/>
      <c r="G5" s="282"/>
      <c r="H5" s="115"/>
      <c r="I5" s="116"/>
      <c r="J5" s="116"/>
      <c r="K5" s="116"/>
      <c r="L5" s="116"/>
      <c r="M5" s="116"/>
      <c r="N5" s="116"/>
      <c r="O5" s="116"/>
      <c r="P5" s="116"/>
      <c r="Q5" s="116"/>
      <c r="R5" s="116"/>
      <c r="S5" s="116"/>
      <c r="T5" s="116"/>
      <c r="U5" s="117"/>
      <c r="V5" s="117"/>
      <c r="W5" s="117"/>
      <c r="X5" s="117"/>
      <c r="Y5" s="117"/>
      <c r="Z5" s="117"/>
      <c r="AA5" s="117"/>
      <c r="AB5" s="117"/>
      <c r="AC5" s="117"/>
      <c r="AD5" s="117"/>
      <c r="AE5" s="117"/>
      <c r="AF5" s="118"/>
    </row>
    <row r="6" spans="1:32" s="114" customFormat="1" ht="19.350000000000001" customHeight="1" thickBot="1">
      <c r="A6" s="278"/>
      <c r="B6" s="119"/>
      <c r="C6" s="283" t="s">
        <v>113</v>
      </c>
      <c r="D6" s="283"/>
      <c r="E6" s="283"/>
      <c r="F6" s="283"/>
      <c r="G6" s="284"/>
      <c r="I6" s="120" t="s">
        <v>101</v>
      </c>
      <c r="J6" s="116"/>
      <c r="K6" s="116"/>
      <c r="L6" s="116"/>
      <c r="M6" s="116"/>
      <c r="N6" s="116"/>
      <c r="O6" s="116"/>
      <c r="P6" s="116"/>
      <c r="Q6" s="116"/>
      <c r="R6" s="116"/>
      <c r="S6" s="116"/>
      <c r="T6" s="116"/>
      <c r="U6" s="116"/>
      <c r="V6" s="116"/>
      <c r="W6" s="116"/>
      <c r="X6" s="116"/>
      <c r="Y6" s="116"/>
      <c r="Z6" s="116"/>
      <c r="AA6" s="116"/>
      <c r="AB6" s="116"/>
      <c r="AC6" s="116"/>
      <c r="AD6" s="116"/>
      <c r="AE6" s="116"/>
      <c r="AF6" s="121"/>
    </row>
    <row r="7" spans="1:32" s="114" customFormat="1" ht="19.350000000000001" customHeight="1" thickBot="1">
      <c r="A7" s="285" t="s">
        <v>114</v>
      </c>
      <c r="B7" s="292" t="s">
        <v>145</v>
      </c>
      <c r="C7" s="293"/>
      <c r="D7" s="293"/>
      <c r="E7" s="293"/>
      <c r="F7" s="293"/>
      <c r="G7" s="294"/>
      <c r="H7" s="122"/>
      <c r="I7" s="123"/>
      <c r="J7" s="123"/>
      <c r="K7" s="123"/>
      <c r="L7" s="123"/>
      <c r="M7" s="123"/>
      <c r="N7" s="123"/>
      <c r="O7" s="123"/>
      <c r="P7" s="123"/>
      <c r="Q7" s="123"/>
      <c r="R7" s="123"/>
      <c r="S7" s="123"/>
      <c r="T7" s="123"/>
      <c r="U7" s="123"/>
      <c r="V7" s="123"/>
      <c r="W7" s="123"/>
      <c r="X7" s="123"/>
      <c r="Y7" s="123"/>
      <c r="Z7" s="124"/>
      <c r="AA7" s="124"/>
      <c r="AB7" s="124"/>
      <c r="AC7" s="124"/>
      <c r="AD7" s="124"/>
      <c r="AE7" s="124"/>
      <c r="AF7" s="125"/>
    </row>
    <row r="8" spans="1:32" s="114" customFormat="1" ht="19.350000000000001" customHeight="1" thickBot="1">
      <c r="A8" s="285"/>
      <c r="B8" s="160"/>
      <c r="C8" s="288" t="s">
        <v>146</v>
      </c>
      <c r="D8" s="288"/>
      <c r="E8" s="288"/>
      <c r="F8" s="288"/>
      <c r="G8" s="289"/>
      <c r="H8" s="120" t="s">
        <v>101</v>
      </c>
      <c r="I8" s="100"/>
      <c r="J8" s="100"/>
      <c r="K8" s="100"/>
      <c r="L8" s="100"/>
      <c r="M8" s="100"/>
      <c r="N8" s="100"/>
      <c r="O8" s="100"/>
      <c r="P8" s="100"/>
      <c r="Q8" s="100"/>
      <c r="R8" s="100"/>
      <c r="S8" s="100"/>
      <c r="T8" s="100"/>
      <c r="U8" s="100"/>
      <c r="V8" s="100"/>
      <c r="W8" s="100"/>
      <c r="X8" s="100"/>
      <c r="Y8" s="100"/>
      <c r="Z8" s="159"/>
      <c r="AA8" s="128"/>
      <c r="AB8" s="128"/>
      <c r="AC8" s="128"/>
      <c r="AD8" s="128"/>
      <c r="AE8" s="128"/>
      <c r="AF8" s="158"/>
    </row>
    <row r="9" spans="1:32" s="114" customFormat="1" ht="19.350000000000001" customHeight="1" thickBot="1">
      <c r="A9" s="285"/>
      <c r="B9" s="160"/>
      <c r="C9" s="288" t="s">
        <v>147</v>
      </c>
      <c r="D9" s="288"/>
      <c r="E9" s="288"/>
      <c r="F9" s="288"/>
      <c r="G9" s="289"/>
      <c r="H9" s="120" t="s">
        <v>101</v>
      </c>
      <c r="I9" s="100"/>
      <c r="J9" s="100"/>
      <c r="K9" s="100"/>
      <c r="L9" s="100"/>
      <c r="M9" s="100"/>
      <c r="N9" s="100"/>
      <c r="O9" s="100"/>
      <c r="P9" s="100"/>
      <c r="Q9" s="100"/>
      <c r="R9" s="100"/>
      <c r="S9" s="100"/>
      <c r="T9" s="100"/>
      <c r="U9" s="100"/>
      <c r="V9" s="100"/>
      <c r="W9" s="100"/>
      <c r="X9" s="100"/>
      <c r="Y9" s="100"/>
      <c r="Z9" s="159"/>
      <c r="AA9" s="128"/>
      <c r="AB9" s="128"/>
      <c r="AC9" s="128"/>
      <c r="AD9" s="128"/>
      <c r="AE9" s="128"/>
      <c r="AF9" s="158"/>
    </row>
    <row r="10" spans="1:32" s="114" customFormat="1" ht="19.350000000000001" customHeight="1" thickBot="1">
      <c r="A10" s="285"/>
      <c r="B10" s="292" t="s">
        <v>141</v>
      </c>
      <c r="C10" s="293"/>
      <c r="D10" s="293"/>
      <c r="E10" s="293"/>
      <c r="F10" s="293"/>
      <c r="G10" s="294"/>
      <c r="H10" s="157"/>
      <c r="I10" s="100"/>
      <c r="J10" s="100"/>
      <c r="K10" s="100"/>
      <c r="L10" s="100"/>
      <c r="M10" s="100"/>
      <c r="N10" s="100"/>
      <c r="O10" s="100"/>
      <c r="P10" s="100"/>
      <c r="Q10" s="100"/>
      <c r="R10" s="100"/>
      <c r="S10" s="100"/>
      <c r="T10" s="100"/>
      <c r="U10" s="100"/>
      <c r="V10" s="100"/>
      <c r="W10" s="100"/>
      <c r="X10" s="100"/>
      <c r="Y10" s="100"/>
      <c r="Z10" s="159"/>
      <c r="AA10" s="128"/>
      <c r="AB10" s="128"/>
      <c r="AC10" s="128"/>
      <c r="AD10" s="128"/>
      <c r="AE10" s="128"/>
      <c r="AF10" s="158"/>
    </row>
    <row r="11" spans="1:32" s="114" customFormat="1" ht="19.350000000000001" customHeight="1" thickBot="1">
      <c r="A11" s="285"/>
      <c r="B11" s="126"/>
      <c r="C11" s="288" t="s">
        <v>144</v>
      </c>
      <c r="D11" s="288"/>
      <c r="E11" s="288"/>
      <c r="F11" s="288"/>
      <c r="G11" s="289"/>
      <c r="H11" s="120" t="s">
        <v>101</v>
      </c>
      <c r="I11" s="100"/>
      <c r="J11" s="100"/>
      <c r="K11" s="100"/>
      <c r="L11" s="100"/>
      <c r="M11" s="100"/>
      <c r="N11" s="100"/>
      <c r="O11" s="100"/>
      <c r="P11" s="100"/>
      <c r="Q11" s="100"/>
      <c r="R11" s="100"/>
      <c r="S11" s="100"/>
      <c r="T11" s="100"/>
      <c r="U11" s="100"/>
      <c r="V11" s="100"/>
      <c r="W11" s="100"/>
      <c r="X11" s="100"/>
      <c r="Y11" s="100"/>
      <c r="Z11" s="159"/>
      <c r="AA11" s="128"/>
      <c r="AB11" s="128"/>
      <c r="AC11" s="128"/>
      <c r="AD11" s="128"/>
      <c r="AE11" s="128"/>
      <c r="AF11" s="158"/>
    </row>
    <row r="12" spans="1:32" s="114" customFormat="1" ht="19.350000000000001" customHeight="1" thickBot="1">
      <c r="A12" s="285"/>
      <c r="B12" s="292" t="s">
        <v>142</v>
      </c>
      <c r="C12" s="293"/>
      <c r="D12" s="293"/>
      <c r="E12" s="293"/>
      <c r="F12" s="293"/>
      <c r="G12" s="294"/>
      <c r="H12" s="157"/>
      <c r="I12" s="100"/>
      <c r="J12" s="100"/>
      <c r="K12" s="100"/>
      <c r="L12" s="100"/>
      <c r="M12" s="100"/>
      <c r="N12" s="100"/>
      <c r="O12" s="100"/>
      <c r="P12" s="100"/>
      <c r="Q12" s="100"/>
      <c r="R12" s="100"/>
      <c r="S12" s="100"/>
      <c r="T12" s="100"/>
      <c r="U12" s="100"/>
      <c r="V12" s="100"/>
      <c r="W12" s="100"/>
      <c r="X12" s="100"/>
      <c r="Y12" s="100"/>
      <c r="Z12" s="159"/>
      <c r="AA12" s="128"/>
      <c r="AB12" s="128"/>
      <c r="AC12" s="128"/>
      <c r="AD12" s="128"/>
      <c r="AE12" s="128"/>
      <c r="AF12" s="158"/>
    </row>
    <row r="13" spans="1:32" s="114" customFormat="1" ht="19.350000000000001" customHeight="1" thickBot="1">
      <c r="A13" s="285"/>
      <c r="B13" s="126"/>
      <c r="C13" s="288" t="s">
        <v>143</v>
      </c>
      <c r="D13" s="288"/>
      <c r="E13" s="288"/>
      <c r="F13" s="288"/>
      <c r="G13" s="289"/>
      <c r="H13" s="120" t="s">
        <v>101</v>
      </c>
      <c r="I13" s="100"/>
      <c r="J13" s="100"/>
      <c r="K13" s="100"/>
      <c r="L13" s="100"/>
      <c r="M13" s="100"/>
      <c r="N13" s="100"/>
      <c r="O13" s="100"/>
      <c r="P13" s="100"/>
      <c r="Q13" s="100"/>
      <c r="R13" s="100"/>
      <c r="S13" s="100"/>
      <c r="T13" s="100"/>
      <c r="U13" s="100"/>
      <c r="V13" s="100"/>
      <c r="W13" s="100"/>
      <c r="X13" s="100"/>
      <c r="Y13" s="100"/>
      <c r="Z13" s="159"/>
      <c r="AA13" s="128"/>
      <c r="AB13" s="128"/>
      <c r="AC13" s="128"/>
      <c r="AD13" s="128"/>
      <c r="AE13" s="128"/>
      <c r="AF13" s="158"/>
    </row>
    <row r="14" spans="1:32" s="114" customFormat="1" ht="19.350000000000001" customHeight="1" thickBot="1">
      <c r="A14" s="285"/>
      <c r="B14" s="286" t="s">
        <v>115</v>
      </c>
      <c r="C14" s="286"/>
      <c r="D14" s="286"/>
      <c r="E14" s="286"/>
      <c r="F14" s="286"/>
      <c r="G14" s="287"/>
      <c r="H14" s="157"/>
      <c r="I14" s="100"/>
      <c r="J14" s="100"/>
      <c r="K14" s="100"/>
      <c r="L14" s="100"/>
      <c r="M14" s="100"/>
      <c r="N14" s="100"/>
      <c r="O14" s="100"/>
      <c r="P14" s="100"/>
      <c r="Q14" s="100"/>
      <c r="R14" s="100"/>
      <c r="S14" s="100"/>
      <c r="T14" s="100"/>
      <c r="U14" s="100"/>
      <c r="V14" s="100"/>
      <c r="W14" s="100"/>
      <c r="X14" s="100"/>
      <c r="Y14" s="100"/>
      <c r="Z14" s="159"/>
      <c r="AA14" s="128"/>
      <c r="AB14" s="128"/>
      <c r="AC14" s="128"/>
      <c r="AD14" s="128"/>
      <c r="AE14" s="128"/>
      <c r="AF14" s="158"/>
    </row>
    <row r="15" spans="1:32" s="114" customFormat="1" ht="20.100000000000001" customHeight="1" thickBot="1">
      <c r="A15" s="285"/>
      <c r="B15" s="126"/>
      <c r="C15" s="288" t="s">
        <v>134</v>
      </c>
      <c r="D15" s="288"/>
      <c r="E15" s="288"/>
      <c r="F15" s="288"/>
      <c r="G15" s="289"/>
      <c r="I15" s="120" t="s">
        <v>101</v>
      </c>
      <c r="J15" s="100"/>
      <c r="K15" s="100"/>
      <c r="L15" s="100"/>
      <c r="M15" s="100"/>
      <c r="N15" s="100"/>
      <c r="O15" s="100"/>
      <c r="P15" s="100"/>
      <c r="Q15" s="100"/>
      <c r="R15" s="100"/>
      <c r="S15" s="100"/>
      <c r="T15" s="100"/>
      <c r="U15" s="100"/>
      <c r="V15" s="100"/>
      <c r="W15" s="100"/>
      <c r="X15" s="100"/>
      <c r="Y15" s="100"/>
      <c r="Z15" s="115"/>
      <c r="AA15" s="116"/>
      <c r="AB15" s="116"/>
      <c r="AC15" s="116"/>
      <c r="AD15" s="116"/>
      <c r="AE15" s="116"/>
      <c r="AF15" s="121"/>
    </row>
    <row r="16" spans="1:32" s="114" customFormat="1" ht="19.899999999999999" customHeight="1" thickBot="1">
      <c r="A16" s="285"/>
      <c r="B16" s="290" t="s">
        <v>135</v>
      </c>
      <c r="C16" s="290"/>
      <c r="D16" s="290"/>
      <c r="E16" s="290"/>
      <c r="F16" s="290"/>
      <c r="G16" s="291"/>
      <c r="H16" s="161"/>
      <c r="I16" s="120" t="s">
        <v>101</v>
      </c>
      <c r="J16" s="127"/>
      <c r="K16" s="127"/>
      <c r="L16" s="127"/>
      <c r="M16" s="127"/>
      <c r="N16" s="127"/>
      <c r="O16" s="127"/>
      <c r="P16" s="127"/>
      <c r="Q16" s="127"/>
      <c r="R16" s="127"/>
      <c r="S16" s="127"/>
      <c r="T16" s="127"/>
      <c r="U16" s="127"/>
      <c r="V16" s="128"/>
      <c r="W16" s="127"/>
      <c r="X16" s="127"/>
      <c r="Y16" s="127"/>
      <c r="Z16" s="129"/>
      <c r="AA16" s="129"/>
      <c r="AB16" s="129"/>
      <c r="AC16" s="129"/>
      <c r="AD16" s="129"/>
      <c r="AE16" s="129"/>
      <c r="AF16" s="130"/>
    </row>
    <row r="17" spans="1:32" s="114" customFormat="1" ht="20.100000000000001" customHeight="1" thickBot="1">
      <c r="A17" s="278" t="s">
        <v>116</v>
      </c>
      <c r="B17" s="303"/>
      <c r="C17" s="303"/>
      <c r="D17" s="303"/>
      <c r="E17" s="303"/>
      <c r="F17" s="303"/>
      <c r="G17" s="131" t="s">
        <v>117</v>
      </c>
      <c r="H17" s="132" t="s">
        <v>63</v>
      </c>
      <c r="I17" s="132" t="s">
        <v>63</v>
      </c>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4"/>
    </row>
    <row r="18" spans="1:32" s="114" customFormat="1" ht="18" thickBot="1">
      <c r="A18" s="278"/>
      <c r="B18" s="304"/>
      <c r="C18" s="304"/>
      <c r="D18" s="304"/>
      <c r="E18" s="304"/>
      <c r="F18" s="304"/>
      <c r="G18" s="135" t="s">
        <v>118</v>
      </c>
      <c r="H18" s="136" t="s">
        <v>119</v>
      </c>
      <c r="I18" s="136" t="s">
        <v>119</v>
      </c>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8"/>
    </row>
    <row r="19" spans="1:32" s="114" customFormat="1" ht="18" thickBot="1">
      <c r="A19" s="278"/>
      <c r="B19" s="304"/>
      <c r="C19" s="304"/>
      <c r="D19" s="304"/>
      <c r="E19" s="304"/>
      <c r="F19" s="304"/>
      <c r="G19" s="135" t="s">
        <v>120</v>
      </c>
      <c r="H19" s="139">
        <v>43705</v>
      </c>
      <c r="I19" s="139">
        <v>43705</v>
      </c>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1"/>
    </row>
    <row r="20" spans="1:32" s="114" customFormat="1">
      <c r="A20" s="278"/>
      <c r="B20" s="304"/>
      <c r="C20" s="304"/>
      <c r="D20" s="304"/>
      <c r="E20" s="304"/>
      <c r="F20" s="304"/>
      <c r="G20" s="142" t="s">
        <v>121</v>
      </c>
      <c r="H20" s="136" t="s">
        <v>64</v>
      </c>
      <c r="I20" s="136" t="s">
        <v>64</v>
      </c>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8"/>
    </row>
    <row r="21" spans="1:32" s="114" customFormat="1" ht="20.100000000000001" customHeight="1" thickBot="1">
      <c r="A21" s="295" t="s">
        <v>122</v>
      </c>
      <c r="B21" s="297" t="s">
        <v>123</v>
      </c>
      <c r="C21" s="297"/>
      <c r="D21" s="297"/>
      <c r="E21" s="297"/>
      <c r="F21" s="298" t="e">
        <f ca="1">GetBugSheetName()</f>
        <v>#NAME?</v>
      </c>
      <c r="G21" s="299"/>
      <c r="H21" s="143"/>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5"/>
    </row>
    <row r="22" spans="1:32" s="114" customFormat="1" ht="36.950000000000003" customHeight="1" thickBot="1">
      <c r="A22" s="296"/>
      <c r="B22" s="300" t="s">
        <v>124</v>
      </c>
      <c r="C22" s="300"/>
      <c r="D22" s="300"/>
      <c r="E22" s="300"/>
      <c r="F22" s="301"/>
      <c r="G22" s="302"/>
      <c r="H22" s="146"/>
      <c r="I22" s="147"/>
      <c r="J22" s="147"/>
      <c r="K22" s="147"/>
      <c r="L22" s="147"/>
      <c r="M22" s="147"/>
      <c r="N22" s="147"/>
      <c r="O22" s="147"/>
      <c r="P22" s="147"/>
      <c r="Q22" s="147"/>
      <c r="R22" s="147"/>
      <c r="S22" s="147" t="str">
        <f t="shared" ref="S22:AF22" si="1">IF(S21="","",(SUM(LEN(S21)-LEN(SUBSTITUTE(S21,",","")))/LEN(","))+1)</f>
        <v/>
      </c>
      <c r="T22" s="147" t="str">
        <f t="shared" si="1"/>
        <v/>
      </c>
      <c r="U22" s="147" t="str">
        <f t="shared" si="1"/>
        <v/>
      </c>
      <c r="V22" s="147" t="str">
        <f t="shared" si="1"/>
        <v/>
      </c>
      <c r="W22" s="147" t="str">
        <f t="shared" si="1"/>
        <v/>
      </c>
      <c r="X22" s="147" t="str">
        <f t="shared" si="1"/>
        <v/>
      </c>
      <c r="Y22" s="147" t="str">
        <f t="shared" si="1"/>
        <v/>
      </c>
      <c r="Z22" s="147" t="str">
        <f t="shared" si="1"/>
        <v/>
      </c>
      <c r="AA22" s="147" t="str">
        <f t="shared" si="1"/>
        <v/>
      </c>
      <c r="AB22" s="147" t="str">
        <f t="shared" si="1"/>
        <v/>
      </c>
      <c r="AC22" s="147" t="str">
        <f t="shared" si="1"/>
        <v/>
      </c>
      <c r="AD22" s="147" t="str">
        <f t="shared" si="1"/>
        <v/>
      </c>
      <c r="AE22" s="147" t="str">
        <f t="shared" si="1"/>
        <v/>
      </c>
      <c r="AF22" s="148" t="str">
        <f t="shared" si="1"/>
        <v/>
      </c>
    </row>
    <row r="23" spans="1:32" s="114" customFormat="1">
      <c r="H23" s="149"/>
      <c r="I23" s="149"/>
      <c r="J23" s="149"/>
      <c r="K23" s="149"/>
      <c r="L23" s="149"/>
      <c r="M23" s="149"/>
      <c r="N23" s="150"/>
      <c r="O23" s="151"/>
      <c r="P23" s="149"/>
      <c r="Q23" s="149"/>
      <c r="R23" s="149"/>
      <c r="S23" s="149"/>
      <c r="T23" s="149"/>
      <c r="U23" s="149"/>
      <c r="V23" s="149"/>
    </row>
  </sheetData>
  <sheetProtection selectLockedCells="1" selectUnlockedCells="1"/>
  <mergeCells count="37">
    <mergeCell ref="A17:A20"/>
    <mergeCell ref="B17:F17"/>
    <mergeCell ref="B18:F18"/>
    <mergeCell ref="B19:F19"/>
    <mergeCell ref="B20:F20"/>
    <mergeCell ref="A21:A22"/>
    <mergeCell ref="B21:E21"/>
    <mergeCell ref="F21:G21"/>
    <mergeCell ref="B22:E22"/>
    <mergeCell ref="F22:G22"/>
    <mergeCell ref="A4:A6"/>
    <mergeCell ref="B4:G4"/>
    <mergeCell ref="B5:G5"/>
    <mergeCell ref="C6:G6"/>
    <mergeCell ref="A7:A16"/>
    <mergeCell ref="B14:G14"/>
    <mergeCell ref="C15:G15"/>
    <mergeCell ref="B16:G16"/>
    <mergeCell ref="B7:G7"/>
    <mergeCell ref="B10:G10"/>
    <mergeCell ref="C11:G11"/>
    <mergeCell ref="B12:G12"/>
    <mergeCell ref="C13:G13"/>
    <mergeCell ref="C8:G8"/>
    <mergeCell ref="C9:G9"/>
    <mergeCell ref="AC2:AF2"/>
    <mergeCell ref="B1:E1"/>
    <mergeCell ref="F1:O1"/>
    <mergeCell ref="P1:S1"/>
    <mergeCell ref="T1:Z1"/>
    <mergeCell ref="AA1:AB1"/>
    <mergeCell ref="AC1:AF1"/>
    <mergeCell ref="B2:E2"/>
    <mergeCell ref="F2:H2"/>
    <mergeCell ref="I2:N2"/>
    <mergeCell ref="P2:Z2"/>
    <mergeCell ref="AA2:AB2"/>
  </mergeCells>
  <phoneticPr fontId="1"/>
  <conditionalFormatting sqref="H18:AF22 I17:I20 W16:AF17 U4:AF6 J6:T6 H14 H17 J7:AF15 J16:U16 I7:I14 H7 H10 H12 J4:T4">
    <cfRule type="expression" dxfId="7" priority="9" stopIfTrue="1">
      <formula>#REF!="NA"</formula>
    </cfRule>
    <cfRule type="expression" dxfId="6" priority="10" stopIfTrue="1">
      <formula>#REF!="NG"</formula>
    </cfRule>
  </conditionalFormatting>
  <conditionalFormatting sqref="H3:AF3">
    <cfRule type="expression" dxfId="5" priority="5" stopIfTrue="1">
      <formula>NA()</formula>
    </cfRule>
    <cfRule type="expression" dxfId="4" priority="6" stopIfTrue="1">
      <formula>NA()</formula>
    </cfRule>
  </conditionalFormatting>
  <conditionalFormatting sqref="H17:H20">
    <cfRule type="expression" dxfId="3" priority="3" stopIfTrue="1">
      <formula>#REF!="NA"</formula>
    </cfRule>
    <cfRule type="expression" dxfId="2" priority="4" stopIfTrue="1">
      <formula>#REF!="NG"</formula>
    </cfRule>
  </conditionalFormatting>
  <conditionalFormatting sqref="I17:I20">
    <cfRule type="expression" dxfId="1" priority="1" stopIfTrue="1">
      <formula>#REF!="NA"</formula>
    </cfRule>
    <cfRule type="expression" dxfId="0" priority="2" stopIfTrue="1">
      <formula>#REF!="NG"</formula>
    </cfRule>
  </conditionalFormatting>
  <dataValidations count="10">
    <dataValidation operator="equal" allowBlank="1" showInputMessage="1" showErrorMessage="1" promptTitle="Check points" prompt="that need / need not be executed" sqref="A65529:A65552 A7:A16 IW7:IW16 SS7:SS16 ACO7:ACO16 AMK7:AMK16 AWG7:AWG16 BGC7:BGC16 BPY7:BPY16 BZU7:BZU16 CJQ7:CJQ16 CTM7:CTM16 DDI7:DDI16 DNE7:DNE16 DXA7:DXA16 EGW7:EGW16 EQS7:EQS16 FAO7:FAO16 FKK7:FKK16 FUG7:FUG16 GEC7:GEC16 GNY7:GNY16 GXU7:GXU16 HHQ7:HHQ16 HRM7:HRM16 IBI7:IBI16 ILE7:ILE16 IVA7:IVA16 JEW7:JEW16 JOS7:JOS16 JYO7:JYO16 KIK7:KIK16 KSG7:KSG16 LCC7:LCC16 LLY7:LLY16 LVU7:LVU16 MFQ7:MFQ16 MPM7:MPM16 MZI7:MZI16 NJE7:NJE16 NTA7:NTA16 OCW7:OCW16 OMS7:OMS16 OWO7:OWO16 PGK7:PGK16 PQG7:PQG16 QAC7:QAC16 QJY7:QJY16 QTU7:QTU16 RDQ7:RDQ16 RNM7:RNM16 RXI7:RXI16 SHE7:SHE16 SRA7:SRA16 TAW7:TAW16 TKS7:TKS16 TUO7:TUO16 UEK7:UEK16 UOG7:UOG16 UYC7:UYC16 VHY7:VHY16 VRU7:VRU16 WBQ7:WBQ16 WLM7:WLM16 WVI7:WVI16 WVI983033:WVI983056 WLM983033:WLM983056 WBQ983033:WBQ983056 VRU983033:VRU983056 VHY983033:VHY983056 UYC983033:UYC983056 UOG983033:UOG983056 UEK983033:UEK983056 TUO983033:TUO983056 TKS983033:TKS983056 TAW983033:TAW983056 SRA983033:SRA983056 SHE983033:SHE983056 RXI983033:RXI983056 RNM983033:RNM983056 RDQ983033:RDQ983056 QTU983033:QTU983056 QJY983033:QJY983056 QAC983033:QAC983056 PQG983033:PQG983056 PGK983033:PGK983056 OWO983033:OWO983056 OMS983033:OMS983056 OCW983033:OCW983056 NTA983033:NTA983056 NJE983033:NJE983056 MZI983033:MZI983056 MPM983033:MPM983056 MFQ983033:MFQ983056 LVU983033:LVU983056 LLY983033:LLY983056 LCC983033:LCC983056 KSG983033:KSG983056 KIK983033:KIK983056 JYO983033:JYO983056 JOS983033:JOS983056 JEW983033:JEW983056 IVA983033:IVA983056 ILE983033:ILE983056 IBI983033:IBI983056 HRM983033:HRM983056 HHQ983033:HHQ983056 GXU983033:GXU983056 GNY983033:GNY983056 GEC983033:GEC983056 FUG983033:FUG983056 FKK983033:FKK983056 FAO983033:FAO983056 EQS983033:EQS983056 EGW983033:EGW983056 DXA983033:DXA983056 DNE983033:DNE983056 DDI983033:DDI983056 CTM983033:CTM983056 CJQ983033:CJQ983056 BZU983033:BZU983056 BPY983033:BPY983056 BGC983033:BGC983056 AWG983033:AWG983056 AMK983033:AMK983056 ACO983033:ACO983056 SS983033:SS983056 IW983033:IW983056 A983033:A983056 WVI917497:WVI917520 WLM917497:WLM917520 WBQ917497:WBQ917520 VRU917497:VRU917520 VHY917497:VHY917520 UYC917497:UYC917520 UOG917497:UOG917520 UEK917497:UEK917520 TUO917497:TUO917520 TKS917497:TKS917520 TAW917497:TAW917520 SRA917497:SRA917520 SHE917497:SHE917520 RXI917497:RXI917520 RNM917497:RNM917520 RDQ917497:RDQ917520 QTU917497:QTU917520 QJY917497:QJY917520 QAC917497:QAC917520 PQG917497:PQG917520 PGK917497:PGK917520 OWO917497:OWO917520 OMS917497:OMS917520 OCW917497:OCW917520 NTA917497:NTA917520 NJE917497:NJE917520 MZI917497:MZI917520 MPM917497:MPM917520 MFQ917497:MFQ917520 LVU917497:LVU917520 LLY917497:LLY917520 LCC917497:LCC917520 KSG917497:KSG917520 KIK917497:KIK917520 JYO917497:JYO917520 JOS917497:JOS917520 JEW917497:JEW917520 IVA917497:IVA917520 ILE917497:ILE917520 IBI917497:IBI917520 HRM917497:HRM917520 HHQ917497:HHQ917520 GXU917497:GXU917520 GNY917497:GNY917520 GEC917497:GEC917520 FUG917497:FUG917520 FKK917497:FKK917520 FAO917497:FAO917520 EQS917497:EQS917520 EGW917497:EGW917520 DXA917497:DXA917520 DNE917497:DNE917520 DDI917497:DDI917520 CTM917497:CTM917520 CJQ917497:CJQ917520 BZU917497:BZU917520 BPY917497:BPY917520 BGC917497:BGC917520 AWG917497:AWG917520 AMK917497:AMK917520 ACO917497:ACO917520 SS917497:SS917520 IW917497:IW917520 A917497:A917520 WVI851961:WVI851984 WLM851961:WLM851984 WBQ851961:WBQ851984 VRU851961:VRU851984 VHY851961:VHY851984 UYC851961:UYC851984 UOG851961:UOG851984 UEK851961:UEK851984 TUO851961:TUO851984 TKS851961:TKS851984 TAW851961:TAW851984 SRA851961:SRA851984 SHE851961:SHE851984 RXI851961:RXI851984 RNM851961:RNM851984 RDQ851961:RDQ851984 QTU851961:QTU851984 QJY851961:QJY851984 QAC851961:QAC851984 PQG851961:PQG851984 PGK851961:PGK851984 OWO851961:OWO851984 OMS851961:OMS851984 OCW851961:OCW851984 NTA851961:NTA851984 NJE851961:NJE851984 MZI851961:MZI851984 MPM851961:MPM851984 MFQ851961:MFQ851984 LVU851961:LVU851984 LLY851961:LLY851984 LCC851961:LCC851984 KSG851961:KSG851984 KIK851961:KIK851984 JYO851961:JYO851984 JOS851961:JOS851984 JEW851961:JEW851984 IVA851961:IVA851984 ILE851961:ILE851984 IBI851961:IBI851984 HRM851961:HRM851984 HHQ851961:HHQ851984 GXU851961:GXU851984 GNY851961:GNY851984 GEC851961:GEC851984 FUG851961:FUG851984 FKK851961:FKK851984 FAO851961:FAO851984 EQS851961:EQS851984 EGW851961:EGW851984 DXA851961:DXA851984 DNE851961:DNE851984 DDI851961:DDI851984 CTM851961:CTM851984 CJQ851961:CJQ851984 BZU851961:BZU851984 BPY851961:BPY851984 BGC851961:BGC851984 AWG851961:AWG851984 AMK851961:AMK851984 ACO851961:ACO851984 SS851961:SS851984 IW851961:IW851984 A851961:A851984 WVI786425:WVI786448 WLM786425:WLM786448 WBQ786425:WBQ786448 VRU786425:VRU786448 VHY786425:VHY786448 UYC786425:UYC786448 UOG786425:UOG786448 UEK786425:UEK786448 TUO786425:TUO786448 TKS786425:TKS786448 TAW786425:TAW786448 SRA786425:SRA786448 SHE786425:SHE786448 RXI786425:RXI786448 RNM786425:RNM786448 RDQ786425:RDQ786448 QTU786425:QTU786448 QJY786425:QJY786448 QAC786425:QAC786448 PQG786425:PQG786448 PGK786425:PGK786448 OWO786425:OWO786448 OMS786425:OMS786448 OCW786425:OCW786448 NTA786425:NTA786448 NJE786425:NJE786448 MZI786425:MZI786448 MPM786425:MPM786448 MFQ786425:MFQ786448 LVU786425:LVU786448 LLY786425:LLY786448 LCC786425:LCC786448 KSG786425:KSG786448 KIK786425:KIK786448 JYO786425:JYO786448 JOS786425:JOS786448 JEW786425:JEW786448 IVA786425:IVA786448 ILE786425:ILE786448 IBI786425:IBI786448 HRM786425:HRM786448 HHQ786425:HHQ786448 GXU786425:GXU786448 GNY786425:GNY786448 GEC786425:GEC786448 FUG786425:FUG786448 FKK786425:FKK786448 FAO786425:FAO786448 EQS786425:EQS786448 EGW786425:EGW786448 DXA786425:DXA786448 DNE786425:DNE786448 DDI786425:DDI786448 CTM786425:CTM786448 CJQ786425:CJQ786448 BZU786425:BZU786448 BPY786425:BPY786448 BGC786425:BGC786448 AWG786425:AWG786448 AMK786425:AMK786448 ACO786425:ACO786448 SS786425:SS786448 IW786425:IW786448 A786425:A786448 WVI720889:WVI720912 WLM720889:WLM720912 WBQ720889:WBQ720912 VRU720889:VRU720912 VHY720889:VHY720912 UYC720889:UYC720912 UOG720889:UOG720912 UEK720889:UEK720912 TUO720889:TUO720912 TKS720889:TKS720912 TAW720889:TAW720912 SRA720889:SRA720912 SHE720889:SHE720912 RXI720889:RXI720912 RNM720889:RNM720912 RDQ720889:RDQ720912 QTU720889:QTU720912 QJY720889:QJY720912 QAC720889:QAC720912 PQG720889:PQG720912 PGK720889:PGK720912 OWO720889:OWO720912 OMS720889:OMS720912 OCW720889:OCW720912 NTA720889:NTA720912 NJE720889:NJE720912 MZI720889:MZI720912 MPM720889:MPM720912 MFQ720889:MFQ720912 LVU720889:LVU720912 LLY720889:LLY720912 LCC720889:LCC720912 KSG720889:KSG720912 KIK720889:KIK720912 JYO720889:JYO720912 JOS720889:JOS720912 JEW720889:JEW720912 IVA720889:IVA720912 ILE720889:ILE720912 IBI720889:IBI720912 HRM720889:HRM720912 HHQ720889:HHQ720912 GXU720889:GXU720912 GNY720889:GNY720912 GEC720889:GEC720912 FUG720889:FUG720912 FKK720889:FKK720912 FAO720889:FAO720912 EQS720889:EQS720912 EGW720889:EGW720912 DXA720889:DXA720912 DNE720889:DNE720912 DDI720889:DDI720912 CTM720889:CTM720912 CJQ720889:CJQ720912 BZU720889:BZU720912 BPY720889:BPY720912 BGC720889:BGC720912 AWG720889:AWG720912 AMK720889:AMK720912 ACO720889:ACO720912 SS720889:SS720912 IW720889:IW720912 A720889:A720912 WVI655353:WVI655376 WLM655353:WLM655376 WBQ655353:WBQ655376 VRU655353:VRU655376 VHY655353:VHY655376 UYC655353:UYC655376 UOG655353:UOG655376 UEK655353:UEK655376 TUO655353:TUO655376 TKS655353:TKS655376 TAW655353:TAW655376 SRA655353:SRA655376 SHE655353:SHE655376 RXI655353:RXI655376 RNM655353:RNM655376 RDQ655353:RDQ655376 QTU655353:QTU655376 QJY655353:QJY655376 QAC655353:QAC655376 PQG655353:PQG655376 PGK655353:PGK655376 OWO655353:OWO655376 OMS655353:OMS655376 OCW655353:OCW655376 NTA655353:NTA655376 NJE655353:NJE655376 MZI655353:MZI655376 MPM655353:MPM655376 MFQ655353:MFQ655376 LVU655353:LVU655376 LLY655353:LLY655376 LCC655353:LCC655376 KSG655353:KSG655376 KIK655353:KIK655376 JYO655353:JYO655376 JOS655353:JOS655376 JEW655353:JEW655376 IVA655353:IVA655376 ILE655353:ILE655376 IBI655353:IBI655376 HRM655353:HRM655376 HHQ655353:HHQ655376 GXU655353:GXU655376 GNY655353:GNY655376 GEC655353:GEC655376 FUG655353:FUG655376 FKK655353:FKK655376 FAO655353:FAO655376 EQS655353:EQS655376 EGW655353:EGW655376 DXA655353:DXA655376 DNE655353:DNE655376 DDI655353:DDI655376 CTM655353:CTM655376 CJQ655353:CJQ655376 BZU655353:BZU655376 BPY655353:BPY655376 BGC655353:BGC655376 AWG655353:AWG655376 AMK655353:AMK655376 ACO655353:ACO655376 SS655353:SS655376 IW655353:IW655376 A655353:A655376 WVI589817:WVI589840 WLM589817:WLM589840 WBQ589817:WBQ589840 VRU589817:VRU589840 VHY589817:VHY589840 UYC589817:UYC589840 UOG589817:UOG589840 UEK589817:UEK589840 TUO589817:TUO589840 TKS589817:TKS589840 TAW589817:TAW589840 SRA589817:SRA589840 SHE589817:SHE589840 RXI589817:RXI589840 RNM589817:RNM589840 RDQ589817:RDQ589840 QTU589817:QTU589840 QJY589817:QJY589840 QAC589817:QAC589840 PQG589817:PQG589840 PGK589817:PGK589840 OWO589817:OWO589840 OMS589817:OMS589840 OCW589817:OCW589840 NTA589817:NTA589840 NJE589817:NJE589840 MZI589817:MZI589840 MPM589817:MPM589840 MFQ589817:MFQ589840 LVU589817:LVU589840 LLY589817:LLY589840 LCC589817:LCC589840 KSG589817:KSG589840 KIK589817:KIK589840 JYO589817:JYO589840 JOS589817:JOS589840 JEW589817:JEW589840 IVA589817:IVA589840 ILE589817:ILE589840 IBI589817:IBI589840 HRM589817:HRM589840 HHQ589817:HHQ589840 GXU589817:GXU589840 GNY589817:GNY589840 GEC589817:GEC589840 FUG589817:FUG589840 FKK589817:FKK589840 FAO589817:FAO589840 EQS589817:EQS589840 EGW589817:EGW589840 DXA589817:DXA589840 DNE589817:DNE589840 DDI589817:DDI589840 CTM589817:CTM589840 CJQ589817:CJQ589840 BZU589817:BZU589840 BPY589817:BPY589840 BGC589817:BGC589840 AWG589817:AWG589840 AMK589817:AMK589840 ACO589817:ACO589840 SS589817:SS589840 IW589817:IW589840 A589817:A589840 WVI524281:WVI524304 WLM524281:WLM524304 WBQ524281:WBQ524304 VRU524281:VRU524304 VHY524281:VHY524304 UYC524281:UYC524304 UOG524281:UOG524304 UEK524281:UEK524304 TUO524281:TUO524304 TKS524281:TKS524304 TAW524281:TAW524304 SRA524281:SRA524304 SHE524281:SHE524304 RXI524281:RXI524304 RNM524281:RNM524304 RDQ524281:RDQ524304 QTU524281:QTU524304 QJY524281:QJY524304 QAC524281:QAC524304 PQG524281:PQG524304 PGK524281:PGK524304 OWO524281:OWO524304 OMS524281:OMS524304 OCW524281:OCW524304 NTA524281:NTA524304 NJE524281:NJE524304 MZI524281:MZI524304 MPM524281:MPM524304 MFQ524281:MFQ524304 LVU524281:LVU524304 LLY524281:LLY524304 LCC524281:LCC524304 KSG524281:KSG524304 KIK524281:KIK524304 JYO524281:JYO524304 JOS524281:JOS524304 JEW524281:JEW524304 IVA524281:IVA524304 ILE524281:ILE524304 IBI524281:IBI524304 HRM524281:HRM524304 HHQ524281:HHQ524304 GXU524281:GXU524304 GNY524281:GNY524304 GEC524281:GEC524304 FUG524281:FUG524304 FKK524281:FKK524304 FAO524281:FAO524304 EQS524281:EQS524304 EGW524281:EGW524304 DXA524281:DXA524304 DNE524281:DNE524304 DDI524281:DDI524304 CTM524281:CTM524304 CJQ524281:CJQ524304 BZU524281:BZU524304 BPY524281:BPY524304 BGC524281:BGC524304 AWG524281:AWG524304 AMK524281:AMK524304 ACO524281:ACO524304 SS524281:SS524304 IW524281:IW524304 A524281:A524304 WVI458745:WVI458768 WLM458745:WLM458768 WBQ458745:WBQ458768 VRU458745:VRU458768 VHY458745:VHY458768 UYC458745:UYC458768 UOG458745:UOG458768 UEK458745:UEK458768 TUO458745:TUO458768 TKS458745:TKS458768 TAW458745:TAW458768 SRA458745:SRA458768 SHE458745:SHE458768 RXI458745:RXI458768 RNM458745:RNM458768 RDQ458745:RDQ458768 QTU458745:QTU458768 QJY458745:QJY458768 QAC458745:QAC458768 PQG458745:PQG458768 PGK458745:PGK458768 OWO458745:OWO458768 OMS458745:OMS458768 OCW458745:OCW458768 NTA458745:NTA458768 NJE458745:NJE458768 MZI458745:MZI458768 MPM458745:MPM458768 MFQ458745:MFQ458768 LVU458745:LVU458768 LLY458745:LLY458768 LCC458745:LCC458768 KSG458745:KSG458768 KIK458745:KIK458768 JYO458745:JYO458768 JOS458745:JOS458768 JEW458745:JEW458768 IVA458745:IVA458768 ILE458745:ILE458768 IBI458745:IBI458768 HRM458745:HRM458768 HHQ458745:HHQ458768 GXU458745:GXU458768 GNY458745:GNY458768 GEC458745:GEC458768 FUG458745:FUG458768 FKK458745:FKK458768 FAO458745:FAO458768 EQS458745:EQS458768 EGW458745:EGW458768 DXA458745:DXA458768 DNE458745:DNE458768 DDI458745:DDI458768 CTM458745:CTM458768 CJQ458745:CJQ458768 BZU458745:BZU458768 BPY458745:BPY458768 BGC458745:BGC458768 AWG458745:AWG458768 AMK458745:AMK458768 ACO458745:ACO458768 SS458745:SS458768 IW458745:IW458768 A458745:A458768 WVI393209:WVI393232 WLM393209:WLM393232 WBQ393209:WBQ393232 VRU393209:VRU393232 VHY393209:VHY393232 UYC393209:UYC393232 UOG393209:UOG393232 UEK393209:UEK393232 TUO393209:TUO393232 TKS393209:TKS393232 TAW393209:TAW393232 SRA393209:SRA393232 SHE393209:SHE393232 RXI393209:RXI393232 RNM393209:RNM393232 RDQ393209:RDQ393232 QTU393209:QTU393232 QJY393209:QJY393232 QAC393209:QAC393232 PQG393209:PQG393232 PGK393209:PGK393232 OWO393209:OWO393232 OMS393209:OMS393232 OCW393209:OCW393232 NTA393209:NTA393232 NJE393209:NJE393232 MZI393209:MZI393232 MPM393209:MPM393232 MFQ393209:MFQ393232 LVU393209:LVU393232 LLY393209:LLY393232 LCC393209:LCC393232 KSG393209:KSG393232 KIK393209:KIK393232 JYO393209:JYO393232 JOS393209:JOS393232 JEW393209:JEW393232 IVA393209:IVA393232 ILE393209:ILE393232 IBI393209:IBI393232 HRM393209:HRM393232 HHQ393209:HHQ393232 GXU393209:GXU393232 GNY393209:GNY393232 GEC393209:GEC393232 FUG393209:FUG393232 FKK393209:FKK393232 FAO393209:FAO393232 EQS393209:EQS393232 EGW393209:EGW393232 DXA393209:DXA393232 DNE393209:DNE393232 DDI393209:DDI393232 CTM393209:CTM393232 CJQ393209:CJQ393232 BZU393209:BZU393232 BPY393209:BPY393232 BGC393209:BGC393232 AWG393209:AWG393232 AMK393209:AMK393232 ACO393209:ACO393232 SS393209:SS393232 IW393209:IW393232 A393209:A393232 WVI327673:WVI327696 WLM327673:WLM327696 WBQ327673:WBQ327696 VRU327673:VRU327696 VHY327673:VHY327696 UYC327673:UYC327696 UOG327673:UOG327696 UEK327673:UEK327696 TUO327673:TUO327696 TKS327673:TKS327696 TAW327673:TAW327696 SRA327673:SRA327696 SHE327673:SHE327696 RXI327673:RXI327696 RNM327673:RNM327696 RDQ327673:RDQ327696 QTU327673:QTU327696 QJY327673:QJY327696 QAC327673:QAC327696 PQG327673:PQG327696 PGK327673:PGK327696 OWO327673:OWO327696 OMS327673:OMS327696 OCW327673:OCW327696 NTA327673:NTA327696 NJE327673:NJE327696 MZI327673:MZI327696 MPM327673:MPM327696 MFQ327673:MFQ327696 LVU327673:LVU327696 LLY327673:LLY327696 LCC327673:LCC327696 KSG327673:KSG327696 KIK327673:KIK327696 JYO327673:JYO327696 JOS327673:JOS327696 JEW327673:JEW327696 IVA327673:IVA327696 ILE327673:ILE327696 IBI327673:IBI327696 HRM327673:HRM327696 HHQ327673:HHQ327696 GXU327673:GXU327696 GNY327673:GNY327696 GEC327673:GEC327696 FUG327673:FUG327696 FKK327673:FKK327696 FAO327673:FAO327696 EQS327673:EQS327696 EGW327673:EGW327696 DXA327673:DXA327696 DNE327673:DNE327696 DDI327673:DDI327696 CTM327673:CTM327696 CJQ327673:CJQ327696 BZU327673:BZU327696 BPY327673:BPY327696 BGC327673:BGC327696 AWG327673:AWG327696 AMK327673:AMK327696 ACO327673:ACO327696 SS327673:SS327696 IW327673:IW327696 A327673:A327696 WVI262137:WVI262160 WLM262137:WLM262160 WBQ262137:WBQ262160 VRU262137:VRU262160 VHY262137:VHY262160 UYC262137:UYC262160 UOG262137:UOG262160 UEK262137:UEK262160 TUO262137:TUO262160 TKS262137:TKS262160 TAW262137:TAW262160 SRA262137:SRA262160 SHE262137:SHE262160 RXI262137:RXI262160 RNM262137:RNM262160 RDQ262137:RDQ262160 QTU262137:QTU262160 QJY262137:QJY262160 QAC262137:QAC262160 PQG262137:PQG262160 PGK262137:PGK262160 OWO262137:OWO262160 OMS262137:OMS262160 OCW262137:OCW262160 NTA262137:NTA262160 NJE262137:NJE262160 MZI262137:MZI262160 MPM262137:MPM262160 MFQ262137:MFQ262160 LVU262137:LVU262160 LLY262137:LLY262160 LCC262137:LCC262160 KSG262137:KSG262160 KIK262137:KIK262160 JYO262137:JYO262160 JOS262137:JOS262160 JEW262137:JEW262160 IVA262137:IVA262160 ILE262137:ILE262160 IBI262137:IBI262160 HRM262137:HRM262160 HHQ262137:HHQ262160 GXU262137:GXU262160 GNY262137:GNY262160 GEC262137:GEC262160 FUG262137:FUG262160 FKK262137:FKK262160 FAO262137:FAO262160 EQS262137:EQS262160 EGW262137:EGW262160 DXA262137:DXA262160 DNE262137:DNE262160 DDI262137:DDI262160 CTM262137:CTM262160 CJQ262137:CJQ262160 BZU262137:BZU262160 BPY262137:BPY262160 BGC262137:BGC262160 AWG262137:AWG262160 AMK262137:AMK262160 ACO262137:ACO262160 SS262137:SS262160 IW262137:IW262160 A262137:A262160 WVI196601:WVI196624 WLM196601:WLM196624 WBQ196601:WBQ196624 VRU196601:VRU196624 VHY196601:VHY196624 UYC196601:UYC196624 UOG196601:UOG196624 UEK196601:UEK196624 TUO196601:TUO196624 TKS196601:TKS196624 TAW196601:TAW196624 SRA196601:SRA196624 SHE196601:SHE196624 RXI196601:RXI196624 RNM196601:RNM196624 RDQ196601:RDQ196624 QTU196601:QTU196624 QJY196601:QJY196624 QAC196601:QAC196624 PQG196601:PQG196624 PGK196601:PGK196624 OWO196601:OWO196624 OMS196601:OMS196624 OCW196601:OCW196624 NTA196601:NTA196624 NJE196601:NJE196624 MZI196601:MZI196624 MPM196601:MPM196624 MFQ196601:MFQ196624 LVU196601:LVU196624 LLY196601:LLY196624 LCC196601:LCC196624 KSG196601:KSG196624 KIK196601:KIK196624 JYO196601:JYO196624 JOS196601:JOS196624 JEW196601:JEW196624 IVA196601:IVA196624 ILE196601:ILE196624 IBI196601:IBI196624 HRM196601:HRM196624 HHQ196601:HHQ196624 GXU196601:GXU196624 GNY196601:GNY196624 GEC196601:GEC196624 FUG196601:FUG196624 FKK196601:FKK196624 FAO196601:FAO196624 EQS196601:EQS196624 EGW196601:EGW196624 DXA196601:DXA196624 DNE196601:DNE196624 DDI196601:DDI196624 CTM196601:CTM196624 CJQ196601:CJQ196624 BZU196601:BZU196624 BPY196601:BPY196624 BGC196601:BGC196624 AWG196601:AWG196624 AMK196601:AMK196624 ACO196601:ACO196624 SS196601:SS196624 IW196601:IW196624 A196601:A196624 WVI131065:WVI131088 WLM131065:WLM131088 WBQ131065:WBQ131088 VRU131065:VRU131088 VHY131065:VHY131088 UYC131065:UYC131088 UOG131065:UOG131088 UEK131065:UEK131088 TUO131065:TUO131088 TKS131065:TKS131088 TAW131065:TAW131088 SRA131065:SRA131088 SHE131065:SHE131088 RXI131065:RXI131088 RNM131065:RNM131088 RDQ131065:RDQ131088 QTU131065:QTU131088 QJY131065:QJY131088 QAC131065:QAC131088 PQG131065:PQG131088 PGK131065:PGK131088 OWO131065:OWO131088 OMS131065:OMS131088 OCW131065:OCW131088 NTA131065:NTA131088 NJE131065:NJE131088 MZI131065:MZI131088 MPM131065:MPM131088 MFQ131065:MFQ131088 LVU131065:LVU131088 LLY131065:LLY131088 LCC131065:LCC131088 KSG131065:KSG131088 KIK131065:KIK131088 JYO131065:JYO131088 JOS131065:JOS131088 JEW131065:JEW131088 IVA131065:IVA131088 ILE131065:ILE131088 IBI131065:IBI131088 HRM131065:HRM131088 HHQ131065:HHQ131088 GXU131065:GXU131088 GNY131065:GNY131088 GEC131065:GEC131088 FUG131065:FUG131088 FKK131065:FKK131088 FAO131065:FAO131088 EQS131065:EQS131088 EGW131065:EGW131088 DXA131065:DXA131088 DNE131065:DNE131088 DDI131065:DDI131088 CTM131065:CTM131088 CJQ131065:CJQ131088 BZU131065:BZU131088 BPY131065:BPY131088 BGC131065:BGC131088 AWG131065:AWG131088 AMK131065:AMK131088 ACO131065:ACO131088 SS131065:SS131088 IW131065:IW131088 A131065:A131088 WVI65529:WVI65552 WLM65529:WLM65552 WBQ65529:WBQ65552 VRU65529:VRU65552 VHY65529:VHY65552 UYC65529:UYC65552 UOG65529:UOG65552 UEK65529:UEK65552 TUO65529:TUO65552 TKS65529:TKS65552 TAW65529:TAW65552 SRA65529:SRA65552 SHE65529:SHE65552 RXI65529:RXI65552 RNM65529:RNM65552 RDQ65529:RDQ65552 QTU65529:QTU65552 QJY65529:QJY65552 QAC65529:QAC65552 PQG65529:PQG65552 PGK65529:PGK65552 OWO65529:OWO65552 OMS65529:OMS65552 OCW65529:OCW65552 NTA65529:NTA65552 NJE65529:NJE65552 MZI65529:MZI65552 MPM65529:MPM65552 MFQ65529:MFQ65552 LVU65529:LVU65552 LLY65529:LLY65552 LCC65529:LCC65552 KSG65529:KSG65552 KIK65529:KIK65552 JYO65529:JYO65552 JOS65529:JOS65552 JEW65529:JEW65552 IVA65529:IVA65552 ILE65529:ILE65552 IBI65529:IBI65552 HRM65529:HRM65552 HHQ65529:HHQ65552 GXU65529:GXU65552 GNY65529:GNY65552 GEC65529:GEC65552 FUG65529:FUG65552 FKK65529:FKK65552 FAO65529:FAO65552 EQS65529:EQS65552 EGW65529:EGW65552 DXA65529:DXA65552 DNE65529:DNE65552 DDI65529:DDI65552 CTM65529:CTM65552 CJQ65529:CJQ65552 BZU65529:BZU65552 BPY65529:BPY65552 BGC65529:BGC65552 AWG65529:AWG65552 AMK65529:AMK65552 ACO65529:ACO65552 SS65529:SS65552 IW65529:IW65552">
      <formula1>0</formula1>
      <formula2>0</formula2>
    </dataValidation>
    <dataValidation allowBlank="1" showInputMessage="1" showErrorMessage="1" promptTitle="Input conditions" prompt="that need to be checked." sqref="A65526:A65528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WVI983030:WVI983032 WLM983030:WLM983032 WBQ983030:WBQ983032 VRU983030:VRU983032 VHY983030:VHY983032 UYC983030:UYC983032 UOG983030:UOG983032 UEK983030:UEK983032 TUO983030:TUO983032 TKS983030:TKS983032 TAW983030:TAW983032 SRA983030:SRA983032 SHE983030:SHE983032 RXI983030:RXI983032 RNM983030:RNM983032 RDQ983030:RDQ983032 QTU983030:QTU983032 QJY983030:QJY983032 QAC983030:QAC983032 PQG983030:PQG983032 PGK983030:PGK983032 OWO983030:OWO983032 OMS983030:OMS983032 OCW983030:OCW983032 NTA983030:NTA983032 NJE983030:NJE983032 MZI983030:MZI983032 MPM983030:MPM983032 MFQ983030:MFQ983032 LVU983030:LVU983032 LLY983030:LLY983032 LCC983030:LCC983032 KSG983030:KSG983032 KIK983030:KIK983032 JYO983030:JYO983032 JOS983030:JOS983032 JEW983030:JEW983032 IVA983030:IVA983032 ILE983030:ILE983032 IBI983030:IBI983032 HRM983030:HRM983032 HHQ983030:HHQ983032 GXU983030:GXU983032 GNY983030:GNY983032 GEC983030:GEC983032 FUG983030:FUG983032 FKK983030:FKK983032 FAO983030:FAO983032 EQS983030:EQS983032 EGW983030:EGW983032 DXA983030:DXA983032 DNE983030:DNE983032 DDI983030:DDI983032 CTM983030:CTM983032 CJQ983030:CJQ983032 BZU983030:BZU983032 BPY983030:BPY983032 BGC983030:BGC983032 AWG983030:AWG983032 AMK983030:AMK983032 ACO983030:ACO983032 SS983030:SS983032 IW983030:IW983032 A983030:A983032 WVI917494:WVI917496 WLM917494:WLM917496 WBQ917494:WBQ917496 VRU917494:VRU917496 VHY917494:VHY917496 UYC917494:UYC917496 UOG917494:UOG917496 UEK917494:UEK917496 TUO917494:TUO917496 TKS917494:TKS917496 TAW917494:TAW917496 SRA917494:SRA917496 SHE917494:SHE917496 RXI917494:RXI917496 RNM917494:RNM917496 RDQ917494:RDQ917496 QTU917494:QTU917496 QJY917494:QJY917496 QAC917494:QAC917496 PQG917494:PQG917496 PGK917494:PGK917496 OWO917494:OWO917496 OMS917494:OMS917496 OCW917494:OCW917496 NTA917494:NTA917496 NJE917494:NJE917496 MZI917494:MZI917496 MPM917494:MPM917496 MFQ917494:MFQ917496 LVU917494:LVU917496 LLY917494:LLY917496 LCC917494:LCC917496 KSG917494:KSG917496 KIK917494:KIK917496 JYO917494:JYO917496 JOS917494:JOS917496 JEW917494:JEW917496 IVA917494:IVA917496 ILE917494:ILE917496 IBI917494:IBI917496 HRM917494:HRM917496 HHQ917494:HHQ917496 GXU917494:GXU917496 GNY917494:GNY917496 GEC917494:GEC917496 FUG917494:FUG917496 FKK917494:FKK917496 FAO917494:FAO917496 EQS917494:EQS917496 EGW917494:EGW917496 DXA917494:DXA917496 DNE917494:DNE917496 DDI917494:DDI917496 CTM917494:CTM917496 CJQ917494:CJQ917496 BZU917494:BZU917496 BPY917494:BPY917496 BGC917494:BGC917496 AWG917494:AWG917496 AMK917494:AMK917496 ACO917494:ACO917496 SS917494:SS917496 IW917494:IW917496 A917494:A917496 WVI851958:WVI851960 WLM851958:WLM851960 WBQ851958:WBQ851960 VRU851958:VRU851960 VHY851958:VHY851960 UYC851958:UYC851960 UOG851958:UOG851960 UEK851958:UEK851960 TUO851958:TUO851960 TKS851958:TKS851960 TAW851958:TAW851960 SRA851958:SRA851960 SHE851958:SHE851960 RXI851958:RXI851960 RNM851958:RNM851960 RDQ851958:RDQ851960 QTU851958:QTU851960 QJY851958:QJY851960 QAC851958:QAC851960 PQG851958:PQG851960 PGK851958:PGK851960 OWO851958:OWO851960 OMS851958:OMS851960 OCW851958:OCW851960 NTA851958:NTA851960 NJE851958:NJE851960 MZI851958:MZI851960 MPM851958:MPM851960 MFQ851958:MFQ851960 LVU851958:LVU851960 LLY851958:LLY851960 LCC851958:LCC851960 KSG851958:KSG851960 KIK851958:KIK851960 JYO851958:JYO851960 JOS851958:JOS851960 JEW851958:JEW851960 IVA851958:IVA851960 ILE851958:ILE851960 IBI851958:IBI851960 HRM851958:HRM851960 HHQ851958:HHQ851960 GXU851958:GXU851960 GNY851958:GNY851960 GEC851958:GEC851960 FUG851958:FUG851960 FKK851958:FKK851960 FAO851958:FAO851960 EQS851958:EQS851960 EGW851958:EGW851960 DXA851958:DXA851960 DNE851958:DNE851960 DDI851958:DDI851960 CTM851958:CTM851960 CJQ851958:CJQ851960 BZU851958:BZU851960 BPY851958:BPY851960 BGC851958:BGC851960 AWG851958:AWG851960 AMK851958:AMK851960 ACO851958:ACO851960 SS851958:SS851960 IW851958:IW851960 A851958:A851960 WVI786422:WVI786424 WLM786422:WLM786424 WBQ786422:WBQ786424 VRU786422:VRU786424 VHY786422:VHY786424 UYC786422:UYC786424 UOG786422:UOG786424 UEK786422:UEK786424 TUO786422:TUO786424 TKS786422:TKS786424 TAW786422:TAW786424 SRA786422:SRA786424 SHE786422:SHE786424 RXI786422:RXI786424 RNM786422:RNM786424 RDQ786422:RDQ786424 QTU786422:QTU786424 QJY786422:QJY786424 QAC786422:QAC786424 PQG786422:PQG786424 PGK786422:PGK786424 OWO786422:OWO786424 OMS786422:OMS786424 OCW786422:OCW786424 NTA786422:NTA786424 NJE786422:NJE786424 MZI786422:MZI786424 MPM786422:MPM786424 MFQ786422:MFQ786424 LVU786422:LVU786424 LLY786422:LLY786424 LCC786422:LCC786424 KSG786422:KSG786424 KIK786422:KIK786424 JYO786422:JYO786424 JOS786422:JOS786424 JEW786422:JEW786424 IVA786422:IVA786424 ILE786422:ILE786424 IBI786422:IBI786424 HRM786422:HRM786424 HHQ786422:HHQ786424 GXU786422:GXU786424 GNY786422:GNY786424 GEC786422:GEC786424 FUG786422:FUG786424 FKK786422:FKK786424 FAO786422:FAO786424 EQS786422:EQS786424 EGW786422:EGW786424 DXA786422:DXA786424 DNE786422:DNE786424 DDI786422:DDI786424 CTM786422:CTM786424 CJQ786422:CJQ786424 BZU786422:BZU786424 BPY786422:BPY786424 BGC786422:BGC786424 AWG786422:AWG786424 AMK786422:AMK786424 ACO786422:ACO786424 SS786422:SS786424 IW786422:IW786424 A786422:A786424 WVI720886:WVI720888 WLM720886:WLM720888 WBQ720886:WBQ720888 VRU720886:VRU720888 VHY720886:VHY720888 UYC720886:UYC720888 UOG720886:UOG720888 UEK720886:UEK720888 TUO720886:TUO720888 TKS720886:TKS720888 TAW720886:TAW720888 SRA720886:SRA720888 SHE720886:SHE720888 RXI720886:RXI720888 RNM720886:RNM720888 RDQ720886:RDQ720888 QTU720886:QTU720888 QJY720886:QJY720888 QAC720886:QAC720888 PQG720886:PQG720888 PGK720886:PGK720888 OWO720886:OWO720888 OMS720886:OMS720888 OCW720886:OCW720888 NTA720886:NTA720888 NJE720886:NJE720888 MZI720886:MZI720888 MPM720886:MPM720888 MFQ720886:MFQ720888 LVU720886:LVU720888 LLY720886:LLY720888 LCC720886:LCC720888 KSG720886:KSG720888 KIK720886:KIK720888 JYO720886:JYO720888 JOS720886:JOS720888 JEW720886:JEW720888 IVA720886:IVA720888 ILE720886:ILE720888 IBI720886:IBI720888 HRM720886:HRM720888 HHQ720886:HHQ720888 GXU720886:GXU720888 GNY720886:GNY720888 GEC720886:GEC720888 FUG720886:FUG720888 FKK720886:FKK720888 FAO720886:FAO720888 EQS720886:EQS720888 EGW720886:EGW720888 DXA720886:DXA720888 DNE720886:DNE720888 DDI720886:DDI720888 CTM720886:CTM720888 CJQ720886:CJQ720888 BZU720886:BZU720888 BPY720886:BPY720888 BGC720886:BGC720888 AWG720886:AWG720888 AMK720886:AMK720888 ACO720886:ACO720888 SS720886:SS720888 IW720886:IW720888 A720886:A720888 WVI655350:WVI655352 WLM655350:WLM655352 WBQ655350:WBQ655352 VRU655350:VRU655352 VHY655350:VHY655352 UYC655350:UYC655352 UOG655350:UOG655352 UEK655350:UEK655352 TUO655350:TUO655352 TKS655350:TKS655352 TAW655350:TAW655352 SRA655350:SRA655352 SHE655350:SHE655352 RXI655350:RXI655352 RNM655350:RNM655352 RDQ655350:RDQ655352 QTU655350:QTU655352 QJY655350:QJY655352 QAC655350:QAC655352 PQG655350:PQG655352 PGK655350:PGK655352 OWO655350:OWO655352 OMS655350:OMS655352 OCW655350:OCW655352 NTA655350:NTA655352 NJE655350:NJE655352 MZI655350:MZI655352 MPM655350:MPM655352 MFQ655350:MFQ655352 LVU655350:LVU655352 LLY655350:LLY655352 LCC655350:LCC655352 KSG655350:KSG655352 KIK655350:KIK655352 JYO655350:JYO655352 JOS655350:JOS655352 JEW655350:JEW655352 IVA655350:IVA655352 ILE655350:ILE655352 IBI655350:IBI655352 HRM655350:HRM655352 HHQ655350:HHQ655352 GXU655350:GXU655352 GNY655350:GNY655352 GEC655350:GEC655352 FUG655350:FUG655352 FKK655350:FKK655352 FAO655350:FAO655352 EQS655350:EQS655352 EGW655350:EGW655352 DXA655350:DXA655352 DNE655350:DNE655352 DDI655350:DDI655352 CTM655350:CTM655352 CJQ655350:CJQ655352 BZU655350:BZU655352 BPY655350:BPY655352 BGC655350:BGC655352 AWG655350:AWG655352 AMK655350:AMK655352 ACO655350:ACO655352 SS655350:SS655352 IW655350:IW655352 A655350:A655352 WVI589814:WVI589816 WLM589814:WLM589816 WBQ589814:WBQ589816 VRU589814:VRU589816 VHY589814:VHY589816 UYC589814:UYC589816 UOG589814:UOG589816 UEK589814:UEK589816 TUO589814:TUO589816 TKS589814:TKS589816 TAW589814:TAW589816 SRA589814:SRA589816 SHE589814:SHE589816 RXI589814:RXI589816 RNM589814:RNM589816 RDQ589814:RDQ589816 QTU589814:QTU589816 QJY589814:QJY589816 QAC589814:QAC589816 PQG589814:PQG589816 PGK589814:PGK589816 OWO589814:OWO589816 OMS589814:OMS589816 OCW589814:OCW589816 NTA589814:NTA589816 NJE589814:NJE589816 MZI589814:MZI589816 MPM589814:MPM589816 MFQ589814:MFQ589816 LVU589814:LVU589816 LLY589814:LLY589816 LCC589814:LCC589816 KSG589814:KSG589816 KIK589814:KIK589816 JYO589814:JYO589816 JOS589814:JOS589816 JEW589814:JEW589816 IVA589814:IVA589816 ILE589814:ILE589816 IBI589814:IBI589816 HRM589814:HRM589816 HHQ589814:HHQ589816 GXU589814:GXU589816 GNY589814:GNY589816 GEC589814:GEC589816 FUG589814:FUG589816 FKK589814:FKK589816 FAO589814:FAO589816 EQS589814:EQS589816 EGW589814:EGW589816 DXA589814:DXA589816 DNE589814:DNE589816 DDI589814:DDI589816 CTM589814:CTM589816 CJQ589814:CJQ589816 BZU589814:BZU589816 BPY589814:BPY589816 BGC589814:BGC589816 AWG589814:AWG589816 AMK589814:AMK589816 ACO589814:ACO589816 SS589814:SS589816 IW589814:IW589816 A589814:A589816 WVI524278:WVI524280 WLM524278:WLM524280 WBQ524278:WBQ524280 VRU524278:VRU524280 VHY524278:VHY524280 UYC524278:UYC524280 UOG524278:UOG524280 UEK524278:UEK524280 TUO524278:TUO524280 TKS524278:TKS524280 TAW524278:TAW524280 SRA524278:SRA524280 SHE524278:SHE524280 RXI524278:RXI524280 RNM524278:RNM524280 RDQ524278:RDQ524280 QTU524278:QTU524280 QJY524278:QJY524280 QAC524278:QAC524280 PQG524278:PQG524280 PGK524278:PGK524280 OWO524278:OWO524280 OMS524278:OMS524280 OCW524278:OCW524280 NTA524278:NTA524280 NJE524278:NJE524280 MZI524278:MZI524280 MPM524278:MPM524280 MFQ524278:MFQ524280 LVU524278:LVU524280 LLY524278:LLY524280 LCC524278:LCC524280 KSG524278:KSG524280 KIK524278:KIK524280 JYO524278:JYO524280 JOS524278:JOS524280 JEW524278:JEW524280 IVA524278:IVA524280 ILE524278:ILE524280 IBI524278:IBI524280 HRM524278:HRM524280 HHQ524278:HHQ524280 GXU524278:GXU524280 GNY524278:GNY524280 GEC524278:GEC524280 FUG524278:FUG524280 FKK524278:FKK524280 FAO524278:FAO524280 EQS524278:EQS524280 EGW524278:EGW524280 DXA524278:DXA524280 DNE524278:DNE524280 DDI524278:DDI524280 CTM524278:CTM524280 CJQ524278:CJQ524280 BZU524278:BZU524280 BPY524278:BPY524280 BGC524278:BGC524280 AWG524278:AWG524280 AMK524278:AMK524280 ACO524278:ACO524280 SS524278:SS524280 IW524278:IW524280 A524278:A524280 WVI458742:WVI458744 WLM458742:WLM458744 WBQ458742:WBQ458744 VRU458742:VRU458744 VHY458742:VHY458744 UYC458742:UYC458744 UOG458742:UOG458744 UEK458742:UEK458744 TUO458742:TUO458744 TKS458742:TKS458744 TAW458742:TAW458744 SRA458742:SRA458744 SHE458742:SHE458744 RXI458742:RXI458744 RNM458742:RNM458744 RDQ458742:RDQ458744 QTU458742:QTU458744 QJY458742:QJY458744 QAC458742:QAC458744 PQG458742:PQG458744 PGK458742:PGK458744 OWO458742:OWO458744 OMS458742:OMS458744 OCW458742:OCW458744 NTA458742:NTA458744 NJE458742:NJE458744 MZI458742:MZI458744 MPM458742:MPM458744 MFQ458742:MFQ458744 LVU458742:LVU458744 LLY458742:LLY458744 LCC458742:LCC458744 KSG458742:KSG458744 KIK458742:KIK458744 JYO458742:JYO458744 JOS458742:JOS458744 JEW458742:JEW458744 IVA458742:IVA458744 ILE458742:ILE458744 IBI458742:IBI458744 HRM458742:HRM458744 HHQ458742:HHQ458744 GXU458742:GXU458744 GNY458742:GNY458744 GEC458742:GEC458744 FUG458742:FUG458744 FKK458742:FKK458744 FAO458742:FAO458744 EQS458742:EQS458744 EGW458742:EGW458744 DXA458742:DXA458744 DNE458742:DNE458744 DDI458742:DDI458744 CTM458742:CTM458744 CJQ458742:CJQ458744 BZU458742:BZU458744 BPY458742:BPY458744 BGC458742:BGC458744 AWG458742:AWG458744 AMK458742:AMK458744 ACO458742:ACO458744 SS458742:SS458744 IW458742:IW458744 A458742:A458744 WVI393206:WVI393208 WLM393206:WLM393208 WBQ393206:WBQ393208 VRU393206:VRU393208 VHY393206:VHY393208 UYC393206:UYC393208 UOG393206:UOG393208 UEK393206:UEK393208 TUO393206:TUO393208 TKS393206:TKS393208 TAW393206:TAW393208 SRA393206:SRA393208 SHE393206:SHE393208 RXI393206:RXI393208 RNM393206:RNM393208 RDQ393206:RDQ393208 QTU393206:QTU393208 QJY393206:QJY393208 QAC393206:QAC393208 PQG393206:PQG393208 PGK393206:PGK393208 OWO393206:OWO393208 OMS393206:OMS393208 OCW393206:OCW393208 NTA393206:NTA393208 NJE393206:NJE393208 MZI393206:MZI393208 MPM393206:MPM393208 MFQ393206:MFQ393208 LVU393206:LVU393208 LLY393206:LLY393208 LCC393206:LCC393208 KSG393206:KSG393208 KIK393206:KIK393208 JYO393206:JYO393208 JOS393206:JOS393208 JEW393206:JEW393208 IVA393206:IVA393208 ILE393206:ILE393208 IBI393206:IBI393208 HRM393206:HRM393208 HHQ393206:HHQ393208 GXU393206:GXU393208 GNY393206:GNY393208 GEC393206:GEC393208 FUG393206:FUG393208 FKK393206:FKK393208 FAO393206:FAO393208 EQS393206:EQS393208 EGW393206:EGW393208 DXA393206:DXA393208 DNE393206:DNE393208 DDI393206:DDI393208 CTM393206:CTM393208 CJQ393206:CJQ393208 BZU393206:BZU393208 BPY393206:BPY393208 BGC393206:BGC393208 AWG393206:AWG393208 AMK393206:AMK393208 ACO393206:ACO393208 SS393206:SS393208 IW393206:IW393208 A393206:A393208 WVI327670:WVI327672 WLM327670:WLM327672 WBQ327670:WBQ327672 VRU327670:VRU327672 VHY327670:VHY327672 UYC327670:UYC327672 UOG327670:UOG327672 UEK327670:UEK327672 TUO327670:TUO327672 TKS327670:TKS327672 TAW327670:TAW327672 SRA327670:SRA327672 SHE327670:SHE327672 RXI327670:RXI327672 RNM327670:RNM327672 RDQ327670:RDQ327672 QTU327670:QTU327672 QJY327670:QJY327672 QAC327670:QAC327672 PQG327670:PQG327672 PGK327670:PGK327672 OWO327670:OWO327672 OMS327670:OMS327672 OCW327670:OCW327672 NTA327670:NTA327672 NJE327670:NJE327672 MZI327670:MZI327672 MPM327670:MPM327672 MFQ327670:MFQ327672 LVU327670:LVU327672 LLY327670:LLY327672 LCC327670:LCC327672 KSG327670:KSG327672 KIK327670:KIK327672 JYO327670:JYO327672 JOS327670:JOS327672 JEW327670:JEW327672 IVA327670:IVA327672 ILE327670:ILE327672 IBI327670:IBI327672 HRM327670:HRM327672 HHQ327670:HHQ327672 GXU327670:GXU327672 GNY327670:GNY327672 GEC327670:GEC327672 FUG327670:FUG327672 FKK327670:FKK327672 FAO327670:FAO327672 EQS327670:EQS327672 EGW327670:EGW327672 DXA327670:DXA327672 DNE327670:DNE327672 DDI327670:DDI327672 CTM327670:CTM327672 CJQ327670:CJQ327672 BZU327670:BZU327672 BPY327670:BPY327672 BGC327670:BGC327672 AWG327670:AWG327672 AMK327670:AMK327672 ACO327670:ACO327672 SS327670:SS327672 IW327670:IW327672 A327670:A327672 WVI262134:WVI262136 WLM262134:WLM262136 WBQ262134:WBQ262136 VRU262134:VRU262136 VHY262134:VHY262136 UYC262134:UYC262136 UOG262134:UOG262136 UEK262134:UEK262136 TUO262134:TUO262136 TKS262134:TKS262136 TAW262134:TAW262136 SRA262134:SRA262136 SHE262134:SHE262136 RXI262134:RXI262136 RNM262134:RNM262136 RDQ262134:RDQ262136 QTU262134:QTU262136 QJY262134:QJY262136 QAC262134:QAC262136 PQG262134:PQG262136 PGK262134:PGK262136 OWO262134:OWO262136 OMS262134:OMS262136 OCW262134:OCW262136 NTA262134:NTA262136 NJE262134:NJE262136 MZI262134:MZI262136 MPM262134:MPM262136 MFQ262134:MFQ262136 LVU262134:LVU262136 LLY262134:LLY262136 LCC262134:LCC262136 KSG262134:KSG262136 KIK262134:KIK262136 JYO262134:JYO262136 JOS262134:JOS262136 JEW262134:JEW262136 IVA262134:IVA262136 ILE262134:ILE262136 IBI262134:IBI262136 HRM262134:HRM262136 HHQ262134:HHQ262136 GXU262134:GXU262136 GNY262134:GNY262136 GEC262134:GEC262136 FUG262134:FUG262136 FKK262134:FKK262136 FAO262134:FAO262136 EQS262134:EQS262136 EGW262134:EGW262136 DXA262134:DXA262136 DNE262134:DNE262136 DDI262134:DDI262136 CTM262134:CTM262136 CJQ262134:CJQ262136 BZU262134:BZU262136 BPY262134:BPY262136 BGC262134:BGC262136 AWG262134:AWG262136 AMK262134:AMK262136 ACO262134:ACO262136 SS262134:SS262136 IW262134:IW262136 A262134:A262136 WVI196598:WVI196600 WLM196598:WLM196600 WBQ196598:WBQ196600 VRU196598:VRU196600 VHY196598:VHY196600 UYC196598:UYC196600 UOG196598:UOG196600 UEK196598:UEK196600 TUO196598:TUO196600 TKS196598:TKS196600 TAW196598:TAW196600 SRA196598:SRA196600 SHE196598:SHE196600 RXI196598:RXI196600 RNM196598:RNM196600 RDQ196598:RDQ196600 QTU196598:QTU196600 QJY196598:QJY196600 QAC196598:QAC196600 PQG196598:PQG196600 PGK196598:PGK196600 OWO196598:OWO196600 OMS196598:OMS196600 OCW196598:OCW196600 NTA196598:NTA196600 NJE196598:NJE196600 MZI196598:MZI196600 MPM196598:MPM196600 MFQ196598:MFQ196600 LVU196598:LVU196600 LLY196598:LLY196600 LCC196598:LCC196600 KSG196598:KSG196600 KIK196598:KIK196600 JYO196598:JYO196600 JOS196598:JOS196600 JEW196598:JEW196600 IVA196598:IVA196600 ILE196598:ILE196600 IBI196598:IBI196600 HRM196598:HRM196600 HHQ196598:HHQ196600 GXU196598:GXU196600 GNY196598:GNY196600 GEC196598:GEC196600 FUG196598:FUG196600 FKK196598:FKK196600 FAO196598:FAO196600 EQS196598:EQS196600 EGW196598:EGW196600 DXA196598:DXA196600 DNE196598:DNE196600 DDI196598:DDI196600 CTM196598:CTM196600 CJQ196598:CJQ196600 BZU196598:BZU196600 BPY196598:BPY196600 BGC196598:BGC196600 AWG196598:AWG196600 AMK196598:AMK196600 ACO196598:ACO196600 SS196598:SS196600 IW196598:IW196600 A196598:A196600 WVI131062:WVI131064 WLM131062:WLM131064 WBQ131062:WBQ131064 VRU131062:VRU131064 VHY131062:VHY131064 UYC131062:UYC131064 UOG131062:UOG131064 UEK131062:UEK131064 TUO131062:TUO131064 TKS131062:TKS131064 TAW131062:TAW131064 SRA131062:SRA131064 SHE131062:SHE131064 RXI131062:RXI131064 RNM131062:RNM131064 RDQ131062:RDQ131064 QTU131062:QTU131064 QJY131062:QJY131064 QAC131062:QAC131064 PQG131062:PQG131064 PGK131062:PGK131064 OWO131062:OWO131064 OMS131062:OMS131064 OCW131062:OCW131064 NTA131062:NTA131064 NJE131062:NJE131064 MZI131062:MZI131064 MPM131062:MPM131064 MFQ131062:MFQ131064 LVU131062:LVU131064 LLY131062:LLY131064 LCC131062:LCC131064 KSG131062:KSG131064 KIK131062:KIK131064 JYO131062:JYO131064 JOS131062:JOS131064 JEW131062:JEW131064 IVA131062:IVA131064 ILE131062:ILE131064 IBI131062:IBI131064 HRM131062:HRM131064 HHQ131062:HHQ131064 GXU131062:GXU131064 GNY131062:GNY131064 GEC131062:GEC131064 FUG131062:FUG131064 FKK131062:FKK131064 FAO131062:FAO131064 EQS131062:EQS131064 EGW131062:EGW131064 DXA131062:DXA131064 DNE131062:DNE131064 DDI131062:DDI131064 CTM131062:CTM131064 CJQ131062:CJQ131064 BZU131062:BZU131064 BPY131062:BPY131064 BGC131062:BGC131064 AWG131062:AWG131064 AMK131062:AMK131064 ACO131062:ACO131064 SS131062:SS131064 IW131062:IW131064 A131062:A131064 WVI65526:WVI65528 WLM65526:WLM65528 WBQ65526:WBQ65528 VRU65526:VRU65528 VHY65526:VHY65528 UYC65526:UYC65528 UOG65526:UOG65528 UEK65526:UEK65528 TUO65526:TUO65528 TKS65526:TKS65528 TAW65526:TAW65528 SRA65526:SRA65528 SHE65526:SHE65528 RXI65526:RXI65528 RNM65526:RNM65528 RDQ65526:RDQ65528 QTU65526:QTU65528 QJY65526:QJY65528 QAC65526:QAC65528 PQG65526:PQG65528 PGK65526:PGK65528 OWO65526:OWO65528 OMS65526:OMS65528 OCW65526:OCW65528 NTA65526:NTA65528 NJE65526:NJE65528 MZI65526:MZI65528 MPM65526:MPM65528 MFQ65526:MFQ65528 LVU65526:LVU65528 LLY65526:LLY65528 LCC65526:LCC65528 KSG65526:KSG65528 KIK65526:KIK65528 JYO65526:JYO65528 JOS65526:JOS65528 JEW65526:JEW65528 IVA65526:IVA65528 ILE65526:ILE65528 IBI65526:IBI65528 HRM65526:HRM65528 HHQ65526:HHQ65528 GXU65526:GXU65528 GNY65526:GNY65528 GEC65526:GEC65528 FUG65526:FUG65528 FKK65526:FKK65528 FAO65526:FAO65528 EQS65526:EQS65528 EGW65526:EGW65528 DXA65526:DXA65528 DNE65526:DNE65528 DDI65526:DDI65528 CTM65526:CTM65528 CJQ65526:CJQ65528 BZU65526:BZU65528 BPY65526:BPY65528 BGC65526:BGC65528 AWG65526:AWG65528 AMK65526:AMK65528 ACO65526:ACO65528 SS65526:SS65528 IW65526:IW65528">
      <formula1>0</formula1>
      <formula2>0</formula2>
    </dataValidation>
    <dataValidation type="list" allowBlank="1" showErrorMessage="1" sqref="JD20:KB20 WVP983060:WWN983060 WLT983060:WMR983060 WBX983060:WCV983060 VSB983060:VSZ983060 VIF983060:VJD983060 UYJ983060:UZH983060 UON983060:UPL983060 UER983060:UFP983060 TUV983060:TVT983060 TKZ983060:TLX983060 TBD983060:TCB983060 SRH983060:SSF983060 SHL983060:SIJ983060 RXP983060:RYN983060 RNT983060:ROR983060 RDX983060:REV983060 QUB983060:QUZ983060 QKF983060:QLD983060 QAJ983060:QBH983060 PQN983060:PRL983060 PGR983060:PHP983060 OWV983060:OXT983060 OMZ983060:ONX983060 ODD983060:OEB983060 NTH983060:NUF983060 NJL983060:NKJ983060 MZP983060:NAN983060 MPT983060:MQR983060 MFX983060:MGV983060 LWB983060:LWZ983060 LMF983060:LND983060 LCJ983060:LDH983060 KSN983060:KTL983060 KIR983060:KJP983060 JYV983060:JZT983060 JOZ983060:JPX983060 JFD983060:JGB983060 IVH983060:IWF983060 ILL983060:IMJ983060 IBP983060:ICN983060 HRT983060:HSR983060 HHX983060:HIV983060 GYB983060:GYZ983060 GOF983060:GPD983060 GEJ983060:GFH983060 FUN983060:FVL983060 FKR983060:FLP983060 FAV983060:FBT983060 EQZ983060:ERX983060 EHD983060:EIB983060 DXH983060:DYF983060 DNL983060:DOJ983060 DDP983060:DEN983060 CTT983060:CUR983060 CJX983060:CKV983060 CAB983060:CAZ983060 BQF983060:BRD983060 BGJ983060:BHH983060 AWN983060:AXL983060 AMR983060:ANP983060 ACV983060:ADT983060 SZ983060:TX983060 JD983060:KB983060 H983060:AF983060 WVP917524:WWN917524 WLT917524:WMR917524 WBX917524:WCV917524 VSB917524:VSZ917524 VIF917524:VJD917524 UYJ917524:UZH917524 UON917524:UPL917524 UER917524:UFP917524 TUV917524:TVT917524 TKZ917524:TLX917524 TBD917524:TCB917524 SRH917524:SSF917524 SHL917524:SIJ917524 RXP917524:RYN917524 RNT917524:ROR917524 RDX917524:REV917524 QUB917524:QUZ917524 QKF917524:QLD917524 QAJ917524:QBH917524 PQN917524:PRL917524 PGR917524:PHP917524 OWV917524:OXT917524 OMZ917524:ONX917524 ODD917524:OEB917524 NTH917524:NUF917524 NJL917524:NKJ917524 MZP917524:NAN917524 MPT917524:MQR917524 MFX917524:MGV917524 LWB917524:LWZ917524 LMF917524:LND917524 LCJ917524:LDH917524 KSN917524:KTL917524 KIR917524:KJP917524 JYV917524:JZT917524 JOZ917524:JPX917524 JFD917524:JGB917524 IVH917524:IWF917524 ILL917524:IMJ917524 IBP917524:ICN917524 HRT917524:HSR917524 HHX917524:HIV917524 GYB917524:GYZ917524 GOF917524:GPD917524 GEJ917524:GFH917524 FUN917524:FVL917524 FKR917524:FLP917524 FAV917524:FBT917524 EQZ917524:ERX917524 EHD917524:EIB917524 DXH917524:DYF917524 DNL917524:DOJ917524 DDP917524:DEN917524 CTT917524:CUR917524 CJX917524:CKV917524 CAB917524:CAZ917524 BQF917524:BRD917524 BGJ917524:BHH917524 AWN917524:AXL917524 AMR917524:ANP917524 ACV917524:ADT917524 SZ917524:TX917524 JD917524:KB917524 H917524:AF917524 WVP851988:WWN851988 WLT851988:WMR851988 WBX851988:WCV851988 VSB851988:VSZ851988 VIF851988:VJD851988 UYJ851988:UZH851988 UON851988:UPL851988 UER851988:UFP851988 TUV851988:TVT851988 TKZ851988:TLX851988 TBD851988:TCB851988 SRH851988:SSF851988 SHL851988:SIJ851988 RXP851988:RYN851988 RNT851988:ROR851988 RDX851988:REV851988 QUB851988:QUZ851988 QKF851988:QLD851988 QAJ851988:QBH851988 PQN851988:PRL851988 PGR851988:PHP851988 OWV851988:OXT851988 OMZ851988:ONX851988 ODD851988:OEB851988 NTH851988:NUF851988 NJL851988:NKJ851988 MZP851988:NAN851988 MPT851988:MQR851988 MFX851988:MGV851988 LWB851988:LWZ851988 LMF851988:LND851988 LCJ851988:LDH851988 KSN851988:KTL851988 KIR851988:KJP851988 JYV851988:JZT851988 JOZ851988:JPX851988 JFD851988:JGB851988 IVH851988:IWF851988 ILL851988:IMJ851988 IBP851988:ICN851988 HRT851988:HSR851988 HHX851988:HIV851988 GYB851988:GYZ851988 GOF851988:GPD851988 GEJ851988:GFH851988 FUN851988:FVL851988 FKR851988:FLP851988 FAV851988:FBT851988 EQZ851988:ERX851988 EHD851988:EIB851988 DXH851988:DYF851988 DNL851988:DOJ851988 DDP851988:DEN851988 CTT851988:CUR851988 CJX851988:CKV851988 CAB851988:CAZ851988 BQF851988:BRD851988 BGJ851988:BHH851988 AWN851988:AXL851988 AMR851988:ANP851988 ACV851988:ADT851988 SZ851988:TX851988 JD851988:KB851988 H851988:AF851988 WVP786452:WWN786452 WLT786452:WMR786452 WBX786452:WCV786452 VSB786452:VSZ786452 VIF786452:VJD786452 UYJ786452:UZH786452 UON786452:UPL786452 UER786452:UFP786452 TUV786452:TVT786452 TKZ786452:TLX786452 TBD786452:TCB786452 SRH786452:SSF786452 SHL786452:SIJ786452 RXP786452:RYN786452 RNT786452:ROR786452 RDX786452:REV786452 QUB786452:QUZ786452 QKF786452:QLD786452 QAJ786452:QBH786452 PQN786452:PRL786452 PGR786452:PHP786452 OWV786452:OXT786452 OMZ786452:ONX786452 ODD786452:OEB786452 NTH786452:NUF786452 NJL786452:NKJ786452 MZP786452:NAN786452 MPT786452:MQR786452 MFX786452:MGV786452 LWB786452:LWZ786452 LMF786452:LND786452 LCJ786452:LDH786452 KSN786452:KTL786452 KIR786452:KJP786452 JYV786452:JZT786452 JOZ786452:JPX786452 JFD786452:JGB786452 IVH786452:IWF786452 ILL786452:IMJ786452 IBP786452:ICN786452 HRT786452:HSR786452 HHX786452:HIV786452 GYB786452:GYZ786452 GOF786452:GPD786452 GEJ786452:GFH786452 FUN786452:FVL786452 FKR786452:FLP786452 FAV786452:FBT786452 EQZ786452:ERX786452 EHD786452:EIB786452 DXH786452:DYF786452 DNL786452:DOJ786452 DDP786452:DEN786452 CTT786452:CUR786452 CJX786452:CKV786452 CAB786452:CAZ786452 BQF786452:BRD786452 BGJ786452:BHH786452 AWN786452:AXL786452 AMR786452:ANP786452 ACV786452:ADT786452 SZ786452:TX786452 JD786452:KB786452 H786452:AF786452 WVP720916:WWN720916 WLT720916:WMR720916 WBX720916:WCV720916 VSB720916:VSZ720916 VIF720916:VJD720916 UYJ720916:UZH720916 UON720916:UPL720916 UER720916:UFP720916 TUV720916:TVT720916 TKZ720916:TLX720916 TBD720916:TCB720916 SRH720916:SSF720916 SHL720916:SIJ720916 RXP720916:RYN720916 RNT720916:ROR720916 RDX720916:REV720916 QUB720916:QUZ720916 QKF720916:QLD720916 QAJ720916:QBH720916 PQN720916:PRL720916 PGR720916:PHP720916 OWV720916:OXT720916 OMZ720916:ONX720916 ODD720916:OEB720916 NTH720916:NUF720916 NJL720916:NKJ720916 MZP720916:NAN720916 MPT720916:MQR720916 MFX720916:MGV720916 LWB720916:LWZ720916 LMF720916:LND720916 LCJ720916:LDH720916 KSN720916:KTL720916 KIR720916:KJP720916 JYV720916:JZT720916 JOZ720916:JPX720916 JFD720916:JGB720916 IVH720916:IWF720916 ILL720916:IMJ720916 IBP720916:ICN720916 HRT720916:HSR720916 HHX720916:HIV720916 GYB720916:GYZ720916 GOF720916:GPD720916 GEJ720916:GFH720916 FUN720916:FVL720916 FKR720916:FLP720916 FAV720916:FBT720916 EQZ720916:ERX720916 EHD720916:EIB720916 DXH720916:DYF720916 DNL720916:DOJ720916 DDP720916:DEN720916 CTT720916:CUR720916 CJX720916:CKV720916 CAB720916:CAZ720916 BQF720916:BRD720916 BGJ720916:BHH720916 AWN720916:AXL720916 AMR720916:ANP720916 ACV720916:ADT720916 SZ720916:TX720916 JD720916:KB720916 H720916:AF720916 WVP655380:WWN655380 WLT655380:WMR655380 WBX655380:WCV655380 VSB655380:VSZ655380 VIF655380:VJD655380 UYJ655380:UZH655380 UON655380:UPL655380 UER655380:UFP655380 TUV655380:TVT655380 TKZ655380:TLX655380 TBD655380:TCB655380 SRH655380:SSF655380 SHL655380:SIJ655380 RXP655380:RYN655380 RNT655380:ROR655380 RDX655380:REV655380 QUB655380:QUZ655380 QKF655380:QLD655380 QAJ655380:QBH655380 PQN655380:PRL655380 PGR655380:PHP655380 OWV655380:OXT655380 OMZ655380:ONX655380 ODD655380:OEB655380 NTH655380:NUF655380 NJL655380:NKJ655380 MZP655380:NAN655380 MPT655380:MQR655380 MFX655380:MGV655380 LWB655380:LWZ655380 LMF655380:LND655380 LCJ655380:LDH655380 KSN655380:KTL655380 KIR655380:KJP655380 JYV655380:JZT655380 JOZ655380:JPX655380 JFD655380:JGB655380 IVH655380:IWF655380 ILL655380:IMJ655380 IBP655380:ICN655380 HRT655380:HSR655380 HHX655380:HIV655380 GYB655380:GYZ655380 GOF655380:GPD655380 GEJ655380:GFH655380 FUN655380:FVL655380 FKR655380:FLP655380 FAV655380:FBT655380 EQZ655380:ERX655380 EHD655380:EIB655380 DXH655380:DYF655380 DNL655380:DOJ655380 DDP655380:DEN655380 CTT655380:CUR655380 CJX655380:CKV655380 CAB655380:CAZ655380 BQF655380:BRD655380 BGJ655380:BHH655380 AWN655380:AXL655380 AMR655380:ANP655380 ACV655380:ADT655380 SZ655380:TX655380 JD655380:KB655380 H655380:AF655380 WVP589844:WWN589844 WLT589844:WMR589844 WBX589844:WCV589844 VSB589844:VSZ589844 VIF589844:VJD589844 UYJ589844:UZH589844 UON589844:UPL589844 UER589844:UFP589844 TUV589844:TVT589844 TKZ589844:TLX589844 TBD589844:TCB589844 SRH589844:SSF589844 SHL589844:SIJ589844 RXP589844:RYN589844 RNT589844:ROR589844 RDX589844:REV589844 QUB589844:QUZ589844 QKF589844:QLD589844 QAJ589844:QBH589844 PQN589844:PRL589844 PGR589844:PHP589844 OWV589844:OXT589844 OMZ589844:ONX589844 ODD589844:OEB589844 NTH589844:NUF589844 NJL589844:NKJ589844 MZP589844:NAN589844 MPT589844:MQR589844 MFX589844:MGV589844 LWB589844:LWZ589844 LMF589844:LND589844 LCJ589844:LDH589844 KSN589844:KTL589844 KIR589844:KJP589844 JYV589844:JZT589844 JOZ589844:JPX589844 JFD589844:JGB589844 IVH589844:IWF589844 ILL589844:IMJ589844 IBP589844:ICN589844 HRT589844:HSR589844 HHX589844:HIV589844 GYB589844:GYZ589844 GOF589844:GPD589844 GEJ589844:GFH589844 FUN589844:FVL589844 FKR589844:FLP589844 FAV589844:FBT589844 EQZ589844:ERX589844 EHD589844:EIB589844 DXH589844:DYF589844 DNL589844:DOJ589844 DDP589844:DEN589844 CTT589844:CUR589844 CJX589844:CKV589844 CAB589844:CAZ589844 BQF589844:BRD589844 BGJ589844:BHH589844 AWN589844:AXL589844 AMR589844:ANP589844 ACV589844:ADT589844 SZ589844:TX589844 JD589844:KB589844 H589844:AF589844 WVP524308:WWN524308 WLT524308:WMR524308 WBX524308:WCV524308 VSB524308:VSZ524308 VIF524308:VJD524308 UYJ524308:UZH524308 UON524308:UPL524308 UER524308:UFP524308 TUV524308:TVT524308 TKZ524308:TLX524308 TBD524308:TCB524308 SRH524308:SSF524308 SHL524308:SIJ524308 RXP524308:RYN524308 RNT524308:ROR524308 RDX524308:REV524308 QUB524308:QUZ524308 QKF524308:QLD524308 QAJ524308:QBH524308 PQN524308:PRL524308 PGR524308:PHP524308 OWV524308:OXT524308 OMZ524308:ONX524308 ODD524308:OEB524308 NTH524308:NUF524308 NJL524308:NKJ524308 MZP524308:NAN524308 MPT524308:MQR524308 MFX524308:MGV524308 LWB524308:LWZ524308 LMF524308:LND524308 LCJ524308:LDH524308 KSN524308:KTL524308 KIR524308:KJP524308 JYV524308:JZT524308 JOZ524308:JPX524308 JFD524308:JGB524308 IVH524308:IWF524308 ILL524308:IMJ524308 IBP524308:ICN524308 HRT524308:HSR524308 HHX524308:HIV524308 GYB524308:GYZ524308 GOF524308:GPD524308 GEJ524308:GFH524308 FUN524308:FVL524308 FKR524308:FLP524308 FAV524308:FBT524308 EQZ524308:ERX524308 EHD524308:EIB524308 DXH524308:DYF524308 DNL524308:DOJ524308 DDP524308:DEN524308 CTT524308:CUR524308 CJX524308:CKV524308 CAB524308:CAZ524308 BQF524308:BRD524308 BGJ524308:BHH524308 AWN524308:AXL524308 AMR524308:ANP524308 ACV524308:ADT524308 SZ524308:TX524308 JD524308:KB524308 H524308:AF524308 WVP458772:WWN458772 WLT458772:WMR458772 WBX458772:WCV458772 VSB458772:VSZ458772 VIF458772:VJD458772 UYJ458772:UZH458772 UON458772:UPL458772 UER458772:UFP458772 TUV458772:TVT458772 TKZ458772:TLX458772 TBD458772:TCB458772 SRH458772:SSF458772 SHL458772:SIJ458772 RXP458772:RYN458772 RNT458772:ROR458772 RDX458772:REV458772 QUB458772:QUZ458772 QKF458772:QLD458772 QAJ458772:QBH458772 PQN458772:PRL458772 PGR458772:PHP458772 OWV458772:OXT458772 OMZ458772:ONX458772 ODD458772:OEB458772 NTH458772:NUF458772 NJL458772:NKJ458772 MZP458772:NAN458772 MPT458772:MQR458772 MFX458772:MGV458772 LWB458772:LWZ458772 LMF458772:LND458772 LCJ458772:LDH458772 KSN458772:KTL458772 KIR458772:KJP458772 JYV458772:JZT458772 JOZ458772:JPX458772 JFD458772:JGB458772 IVH458772:IWF458772 ILL458772:IMJ458772 IBP458772:ICN458772 HRT458772:HSR458772 HHX458772:HIV458772 GYB458772:GYZ458772 GOF458772:GPD458772 GEJ458772:GFH458772 FUN458772:FVL458772 FKR458772:FLP458772 FAV458772:FBT458772 EQZ458772:ERX458772 EHD458772:EIB458772 DXH458772:DYF458772 DNL458772:DOJ458772 DDP458772:DEN458772 CTT458772:CUR458772 CJX458772:CKV458772 CAB458772:CAZ458772 BQF458772:BRD458772 BGJ458772:BHH458772 AWN458772:AXL458772 AMR458772:ANP458772 ACV458772:ADT458772 SZ458772:TX458772 JD458772:KB458772 H458772:AF458772 WVP393236:WWN393236 WLT393236:WMR393236 WBX393236:WCV393236 VSB393236:VSZ393236 VIF393236:VJD393236 UYJ393236:UZH393236 UON393236:UPL393236 UER393236:UFP393236 TUV393236:TVT393236 TKZ393236:TLX393236 TBD393236:TCB393236 SRH393236:SSF393236 SHL393236:SIJ393236 RXP393236:RYN393236 RNT393236:ROR393236 RDX393236:REV393236 QUB393236:QUZ393236 QKF393236:QLD393236 QAJ393236:QBH393236 PQN393236:PRL393236 PGR393236:PHP393236 OWV393236:OXT393236 OMZ393236:ONX393236 ODD393236:OEB393236 NTH393236:NUF393236 NJL393236:NKJ393236 MZP393236:NAN393236 MPT393236:MQR393236 MFX393236:MGV393236 LWB393236:LWZ393236 LMF393236:LND393236 LCJ393236:LDH393236 KSN393236:KTL393236 KIR393236:KJP393236 JYV393236:JZT393236 JOZ393236:JPX393236 JFD393236:JGB393236 IVH393236:IWF393236 ILL393236:IMJ393236 IBP393236:ICN393236 HRT393236:HSR393236 HHX393236:HIV393236 GYB393236:GYZ393236 GOF393236:GPD393236 GEJ393236:GFH393236 FUN393236:FVL393236 FKR393236:FLP393236 FAV393236:FBT393236 EQZ393236:ERX393236 EHD393236:EIB393236 DXH393236:DYF393236 DNL393236:DOJ393236 DDP393236:DEN393236 CTT393236:CUR393236 CJX393236:CKV393236 CAB393236:CAZ393236 BQF393236:BRD393236 BGJ393236:BHH393236 AWN393236:AXL393236 AMR393236:ANP393236 ACV393236:ADT393236 SZ393236:TX393236 JD393236:KB393236 H393236:AF393236 WVP327700:WWN327700 WLT327700:WMR327700 WBX327700:WCV327700 VSB327700:VSZ327700 VIF327700:VJD327700 UYJ327700:UZH327700 UON327700:UPL327700 UER327700:UFP327700 TUV327700:TVT327700 TKZ327700:TLX327700 TBD327700:TCB327700 SRH327700:SSF327700 SHL327700:SIJ327700 RXP327700:RYN327700 RNT327700:ROR327700 RDX327700:REV327700 QUB327700:QUZ327700 QKF327700:QLD327700 QAJ327700:QBH327700 PQN327700:PRL327700 PGR327700:PHP327700 OWV327700:OXT327700 OMZ327700:ONX327700 ODD327700:OEB327700 NTH327700:NUF327700 NJL327700:NKJ327700 MZP327700:NAN327700 MPT327700:MQR327700 MFX327700:MGV327700 LWB327700:LWZ327700 LMF327700:LND327700 LCJ327700:LDH327700 KSN327700:KTL327700 KIR327700:KJP327700 JYV327700:JZT327700 JOZ327700:JPX327700 JFD327700:JGB327700 IVH327700:IWF327700 ILL327700:IMJ327700 IBP327700:ICN327700 HRT327700:HSR327700 HHX327700:HIV327700 GYB327700:GYZ327700 GOF327700:GPD327700 GEJ327700:GFH327700 FUN327700:FVL327700 FKR327700:FLP327700 FAV327700:FBT327700 EQZ327700:ERX327700 EHD327700:EIB327700 DXH327700:DYF327700 DNL327700:DOJ327700 DDP327700:DEN327700 CTT327700:CUR327700 CJX327700:CKV327700 CAB327700:CAZ327700 BQF327700:BRD327700 BGJ327700:BHH327700 AWN327700:AXL327700 AMR327700:ANP327700 ACV327700:ADT327700 SZ327700:TX327700 JD327700:KB327700 H327700:AF327700 WVP262164:WWN262164 WLT262164:WMR262164 WBX262164:WCV262164 VSB262164:VSZ262164 VIF262164:VJD262164 UYJ262164:UZH262164 UON262164:UPL262164 UER262164:UFP262164 TUV262164:TVT262164 TKZ262164:TLX262164 TBD262164:TCB262164 SRH262164:SSF262164 SHL262164:SIJ262164 RXP262164:RYN262164 RNT262164:ROR262164 RDX262164:REV262164 QUB262164:QUZ262164 QKF262164:QLD262164 QAJ262164:QBH262164 PQN262164:PRL262164 PGR262164:PHP262164 OWV262164:OXT262164 OMZ262164:ONX262164 ODD262164:OEB262164 NTH262164:NUF262164 NJL262164:NKJ262164 MZP262164:NAN262164 MPT262164:MQR262164 MFX262164:MGV262164 LWB262164:LWZ262164 LMF262164:LND262164 LCJ262164:LDH262164 KSN262164:KTL262164 KIR262164:KJP262164 JYV262164:JZT262164 JOZ262164:JPX262164 JFD262164:JGB262164 IVH262164:IWF262164 ILL262164:IMJ262164 IBP262164:ICN262164 HRT262164:HSR262164 HHX262164:HIV262164 GYB262164:GYZ262164 GOF262164:GPD262164 GEJ262164:GFH262164 FUN262164:FVL262164 FKR262164:FLP262164 FAV262164:FBT262164 EQZ262164:ERX262164 EHD262164:EIB262164 DXH262164:DYF262164 DNL262164:DOJ262164 DDP262164:DEN262164 CTT262164:CUR262164 CJX262164:CKV262164 CAB262164:CAZ262164 BQF262164:BRD262164 BGJ262164:BHH262164 AWN262164:AXL262164 AMR262164:ANP262164 ACV262164:ADT262164 SZ262164:TX262164 JD262164:KB262164 H262164:AF262164 WVP196628:WWN196628 WLT196628:WMR196628 WBX196628:WCV196628 VSB196628:VSZ196628 VIF196628:VJD196628 UYJ196628:UZH196628 UON196628:UPL196628 UER196628:UFP196628 TUV196628:TVT196628 TKZ196628:TLX196628 TBD196628:TCB196628 SRH196628:SSF196628 SHL196628:SIJ196628 RXP196628:RYN196628 RNT196628:ROR196628 RDX196628:REV196628 QUB196628:QUZ196628 QKF196628:QLD196628 QAJ196628:QBH196628 PQN196628:PRL196628 PGR196628:PHP196628 OWV196628:OXT196628 OMZ196628:ONX196628 ODD196628:OEB196628 NTH196628:NUF196628 NJL196628:NKJ196628 MZP196628:NAN196628 MPT196628:MQR196628 MFX196628:MGV196628 LWB196628:LWZ196628 LMF196628:LND196628 LCJ196628:LDH196628 KSN196628:KTL196628 KIR196628:KJP196628 JYV196628:JZT196628 JOZ196628:JPX196628 JFD196628:JGB196628 IVH196628:IWF196628 ILL196628:IMJ196628 IBP196628:ICN196628 HRT196628:HSR196628 HHX196628:HIV196628 GYB196628:GYZ196628 GOF196628:GPD196628 GEJ196628:GFH196628 FUN196628:FVL196628 FKR196628:FLP196628 FAV196628:FBT196628 EQZ196628:ERX196628 EHD196628:EIB196628 DXH196628:DYF196628 DNL196628:DOJ196628 DDP196628:DEN196628 CTT196628:CUR196628 CJX196628:CKV196628 CAB196628:CAZ196628 BQF196628:BRD196628 BGJ196628:BHH196628 AWN196628:AXL196628 AMR196628:ANP196628 ACV196628:ADT196628 SZ196628:TX196628 JD196628:KB196628 H196628:AF196628 WVP131092:WWN131092 WLT131092:WMR131092 WBX131092:WCV131092 VSB131092:VSZ131092 VIF131092:VJD131092 UYJ131092:UZH131092 UON131092:UPL131092 UER131092:UFP131092 TUV131092:TVT131092 TKZ131092:TLX131092 TBD131092:TCB131092 SRH131092:SSF131092 SHL131092:SIJ131092 RXP131092:RYN131092 RNT131092:ROR131092 RDX131092:REV131092 QUB131092:QUZ131092 QKF131092:QLD131092 QAJ131092:QBH131092 PQN131092:PRL131092 PGR131092:PHP131092 OWV131092:OXT131092 OMZ131092:ONX131092 ODD131092:OEB131092 NTH131092:NUF131092 NJL131092:NKJ131092 MZP131092:NAN131092 MPT131092:MQR131092 MFX131092:MGV131092 LWB131092:LWZ131092 LMF131092:LND131092 LCJ131092:LDH131092 KSN131092:KTL131092 KIR131092:KJP131092 JYV131092:JZT131092 JOZ131092:JPX131092 JFD131092:JGB131092 IVH131092:IWF131092 ILL131092:IMJ131092 IBP131092:ICN131092 HRT131092:HSR131092 HHX131092:HIV131092 GYB131092:GYZ131092 GOF131092:GPD131092 GEJ131092:GFH131092 FUN131092:FVL131092 FKR131092:FLP131092 FAV131092:FBT131092 EQZ131092:ERX131092 EHD131092:EIB131092 DXH131092:DYF131092 DNL131092:DOJ131092 DDP131092:DEN131092 CTT131092:CUR131092 CJX131092:CKV131092 CAB131092:CAZ131092 BQF131092:BRD131092 BGJ131092:BHH131092 AWN131092:AXL131092 AMR131092:ANP131092 ACV131092:ADT131092 SZ131092:TX131092 JD131092:KB131092 H131092:AF131092 WVP65556:WWN65556 WLT65556:WMR65556 WBX65556:WCV65556 VSB65556:VSZ65556 VIF65556:VJD65556 UYJ65556:UZH65556 UON65556:UPL65556 UER65556:UFP65556 TUV65556:TVT65556 TKZ65556:TLX65556 TBD65556:TCB65556 SRH65556:SSF65556 SHL65556:SIJ65556 RXP65556:RYN65556 RNT65556:ROR65556 RDX65556:REV65556 QUB65556:QUZ65556 QKF65556:QLD65556 QAJ65556:QBH65556 PQN65556:PRL65556 PGR65556:PHP65556 OWV65556:OXT65556 OMZ65556:ONX65556 ODD65556:OEB65556 NTH65556:NUF65556 NJL65556:NKJ65556 MZP65556:NAN65556 MPT65556:MQR65556 MFX65556:MGV65556 LWB65556:LWZ65556 LMF65556:LND65556 LCJ65556:LDH65556 KSN65556:KTL65556 KIR65556:KJP65556 JYV65556:JZT65556 JOZ65556:JPX65556 JFD65556:JGB65556 IVH65556:IWF65556 ILL65556:IMJ65556 IBP65556:ICN65556 HRT65556:HSR65556 HHX65556:HIV65556 GYB65556:GYZ65556 GOF65556:GPD65556 GEJ65556:GFH65556 FUN65556:FVL65556 FKR65556:FLP65556 FAV65556:FBT65556 EQZ65556:ERX65556 EHD65556:EIB65556 DXH65556:DYF65556 DNL65556:DOJ65556 DDP65556:DEN65556 CTT65556:CUR65556 CJX65556:CKV65556 CAB65556:CAZ65556 BQF65556:BRD65556 BGJ65556:BHH65556 AWN65556:AXL65556 AMR65556:ANP65556 ACV65556:ADT65556 SZ65556:TX65556 JD65556:KB65556 H65556:AF65556 WVP20:WWN20 WLT20:WMR20 WBX20:WCV20 VSB20:VSZ20 VIF20:VJD20 UYJ20:UZH20 UON20:UPL20 UER20:UFP20 TUV20:TVT20 TKZ20:TLX20 TBD20:TCB20 SRH20:SSF20 SHL20:SIJ20 RXP20:RYN20 RNT20:ROR20 RDX20:REV20 QUB20:QUZ20 QKF20:QLD20 QAJ20:QBH20 PQN20:PRL20 PGR20:PHP20 OWV20:OXT20 OMZ20:ONX20 ODD20:OEB20 NTH20:NUF20 NJL20:NKJ20 MZP20:NAN20 MPT20:MQR20 MFX20:MGV20 LWB20:LWZ20 LMF20:LND20 LCJ20:LDH20 KSN20:KTL20 KIR20:KJP20 JYV20:JZT20 JOZ20:JPX20 JFD20:JGB20 IVH20:IWF20 ILL20:IMJ20 IBP20:ICN20 HRT20:HSR20 HHX20:HIV20 GYB20:GYZ20 GOF20:GPD20 GEJ20:GFH20 FUN20:FVL20 FKR20:FLP20 FAV20:FBT20 EQZ20:ERX20 EHD20:EIB20 DXH20:DYF20 DNL20:DOJ20 DDP20:DEN20 CTT20:CUR20 CJX20:CKV20 CAB20:CAZ20 BQF20:BRD20 BGJ20:BHH20 AWN20:AXL20 AMR20:ANP20 ACV20:ADT20 SZ20:TX20 H20:AF20">
      <formula1>"OK,NG,NA,PT"</formula1>
      <formula2>0</formula2>
    </dataValidation>
    <dataValidation type="list" allowBlank="1" showErrorMessage="1" sqref="JD17:KB17 WVP983057:WWN983057 WLT983057:WMR983057 WBX983057:WCV983057 VSB983057:VSZ983057 VIF983057:VJD983057 UYJ983057:UZH983057 UON983057:UPL983057 UER983057:UFP983057 TUV983057:TVT983057 TKZ983057:TLX983057 TBD983057:TCB983057 SRH983057:SSF983057 SHL983057:SIJ983057 RXP983057:RYN983057 RNT983057:ROR983057 RDX983057:REV983057 QUB983057:QUZ983057 QKF983057:QLD983057 QAJ983057:QBH983057 PQN983057:PRL983057 PGR983057:PHP983057 OWV983057:OXT983057 OMZ983057:ONX983057 ODD983057:OEB983057 NTH983057:NUF983057 NJL983057:NKJ983057 MZP983057:NAN983057 MPT983057:MQR983057 MFX983057:MGV983057 LWB983057:LWZ983057 LMF983057:LND983057 LCJ983057:LDH983057 KSN983057:KTL983057 KIR983057:KJP983057 JYV983057:JZT983057 JOZ983057:JPX983057 JFD983057:JGB983057 IVH983057:IWF983057 ILL983057:IMJ983057 IBP983057:ICN983057 HRT983057:HSR983057 HHX983057:HIV983057 GYB983057:GYZ983057 GOF983057:GPD983057 GEJ983057:GFH983057 FUN983057:FVL983057 FKR983057:FLP983057 FAV983057:FBT983057 EQZ983057:ERX983057 EHD983057:EIB983057 DXH983057:DYF983057 DNL983057:DOJ983057 DDP983057:DEN983057 CTT983057:CUR983057 CJX983057:CKV983057 CAB983057:CAZ983057 BQF983057:BRD983057 BGJ983057:BHH983057 AWN983057:AXL983057 AMR983057:ANP983057 ACV983057:ADT983057 SZ983057:TX983057 JD983057:KB983057 H983057:AF983057 WVP917521:WWN917521 WLT917521:WMR917521 WBX917521:WCV917521 VSB917521:VSZ917521 VIF917521:VJD917521 UYJ917521:UZH917521 UON917521:UPL917521 UER917521:UFP917521 TUV917521:TVT917521 TKZ917521:TLX917521 TBD917521:TCB917521 SRH917521:SSF917521 SHL917521:SIJ917521 RXP917521:RYN917521 RNT917521:ROR917521 RDX917521:REV917521 QUB917521:QUZ917521 QKF917521:QLD917521 QAJ917521:QBH917521 PQN917521:PRL917521 PGR917521:PHP917521 OWV917521:OXT917521 OMZ917521:ONX917521 ODD917521:OEB917521 NTH917521:NUF917521 NJL917521:NKJ917521 MZP917521:NAN917521 MPT917521:MQR917521 MFX917521:MGV917521 LWB917521:LWZ917521 LMF917521:LND917521 LCJ917521:LDH917521 KSN917521:KTL917521 KIR917521:KJP917521 JYV917521:JZT917521 JOZ917521:JPX917521 JFD917521:JGB917521 IVH917521:IWF917521 ILL917521:IMJ917521 IBP917521:ICN917521 HRT917521:HSR917521 HHX917521:HIV917521 GYB917521:GYZ917521 GOF917521:GPD917521 GEJ917521:GFH917521 FUN917521:FVL917521 FKR917521:FLP917521 FAV917521:FBT917521 EQZ917521:ERX917521 EHD917521:EIB917521 DXH917521:DYF917521 DNL917521:DOJ917521 DDP917521:DEN917521 CTT917521:CUR917521 CJX917521:CKV917521 CAB917521:CAZ917521 BQF917521:BRD917521 BGJ917521:BHH917521 AWN917521:AXL917521 AMR917521:ANP917521 ACV917521:ADT917521 SZ917521:TX917521 JD917521:KB917521 H917521:AF917521 WVP851985:WWN851985 WLT851985:WMR851985 WBX851985:WCV851985 VSB851985:VSZ851985 VIF851985:VJD851985 UYJ851985:UZH851985 UON851985:UPL851985 UER851985:UFP851985 TUV851985:TVT851985 TKZ851985:TLX851985 TBD851985:TCB851985 SRH851985:SSF851985 SHL851985:SIJ851985 RXP851985:RYN851985 RNT851985:ROR851985 RDX851985:REV851985 QUB851985:QUZ851985 QKF851985:QLD851985 QAJ851985:QBH851985 PQN851985:PRL851985 PGR851985:PHP851985 OWV851985:OXT851985 OMZ851985:ONX851985 ODD851985:OEB851985 NTH851985:NUF851985 NJL851985:NKJ851985 MZP851985:NAN851985 MPT851985:MQR851985 MFX851985:MGV851985 LWB851985:LWZ851985 LMF851985:LND851985 LCJ851985:LDH851985 KSN851985:KTL851985 KIR851985:KJP851985 JYV851985:JZT851985 JOZ851985:JPX851985 JFD851985:JGB851985 IVH851985:IWF851985 ILL851985:IMJ851985 IBP851985:ICN851985 HRT851985:HSR851985 HHX851985:HIV851985 GYB851985:GYZ851985 GOF851985:GPD851985 GEJ851985:GFH851985 FUN851985:FVL851985 FKR851985:FLP851985 FAV851985:FBT851985 EQZ851985:ERX851985 EHD851985:EIB851985 DXH851985:DYF851985 DNL851985:DOJ851985 DDP851985:DEN851985 CTT851985:CUR851985 CJX851985:CKV851985 CAB851985:CAZ851985 BQF851985:BRD851985 BGJ851985:BHH851985 AWN851985:AXL851985 AMR851985:ANP851985 ACV851985:ADT851985 SZ851985:TX851985 JD851985:KB851985 H851985:AF851985 WVP786449:WWN786449 WLT786449:WMR786449 WBX786449:WCV786449 VSB786449:VSZ786449 VIF786449:VJD786449 UYJ786449:UZH786449 UON786449:UPL786449 UER786449:UFP786449 TUV786449:TVT786449 TKZ786449:TLX786449 TBD786449:TCB786449 SRH786449:SSF786449 SHL786449:SIJ786449 RXP786449:RYN786449 RNT786449:ROR786449 RDX786449:REV786449 QUB786449:QUZ786449 QKF786449:QLD786449 QAJ786449:QBH786449 PQN786449:PRL786449 PGR786449:PHP786449 OWV786449:OXT786449 OMZ786449:ONX786449 ODD786449:OEB786449 NTH786449:NUF786449 NJL786449:NKJ786449 MZP786449:NAN786449 MPT786449:MQR786449 MFX786449:MGV786449 LWB786449:LWZ786449 LMF786449:LND786449 LCJ786449:LDH786449 KSN786449:KTL786449 KIR786449:KJP786449 JYV786449:JZT786449 JOZ786449:JPX786449 JFD786449:JGB786449 IVH786449:IWF786449 ILL786449:IMJ786449 IBP786449:ICN786449 HRT786449:HSR786449 HHX786449:HIV786449 GYB786449:GYZ786449 GOF786449:GPD786449 GEJ786449:GFH786449 FUN786449:FVL786449 FKR786449:FLP786449 FAV786449:FBT786449 EQZ786449:ERX786449 EHD786449:EIB786449 DXH786449:DYF786449 DNL786449:DOJ786449 DDP786449:DEN786449 CTT786449:CUR786449 CJX786449:CKV786449 CAB786449:CAZ786449 BQF786449:BRD786449 BGJ786449:BHH786449 AWN786449:AXL786449 AMR786449:ANP786449 ACV786449:ADT786449 SZ786449:TX786449 JD786449:KB786449 H786449:AF786449 WVP720913:WWN720913 WLT720913:WMR720913 WBX720913:WCV720913 VSB720913:VSZ720913 VIF720913:VJD720913 UYJ720913:UZH720913 UON720913:UPL720913 UER720913:UFP720913 TUV720913:TVT720913 TKZ720913:TLX720913 TBD720913:TCB720913 SRH720913:SSF720913 SHL720913:SIJ720913 RXP720913:RYN720913 RNT720913:ROR720913 RDX720913:REV720913 QUB720913:QUZ720913 QKF720913:QLD720913 QAJ720913:QBH720913 PQN720913:PRL720913 PGR720913:PHP720913 OWV720913:OXT720913 OMZ720913:ONX720913 ODD720913:OEB720913 NTH720913:NUF720913 NJL720913:NKJ720913 MZP720913:NAN720913 MPT720913:MQR720913 MFX720913:MGV720913 LWB720913:LWZ720913 LMF720913:LND720913 LCJ720913:LDH720913 KSN720913:KTL720913 KIR720913:KJP720913 JYV720913:JZT720913 JOZ720913:JPX720913 JFD720913:JGB720913 IVH720913:IWF720913 ILL720913:IMJ720913 IBP720913:ICN720913 HRT720913:HSR720913 HHX720913:HIV720913 GYB720913:GYZ720913 GOF720913:GPD720913 GEJ720913:GFH720913 FUN720913:FVL720913 FKR720913:FLP720913 FAV720913:FBT720913 EQZ720913:ERX720913 EHD720913:EIB720913 DXH720913:DYF720913 DNL720913:DOJ720913 DDP720913:DEN720913 CTT720913:CUR720913 CJX720913:CKV720913 CAB720913:CAZ720913 BQF720913:BRD720913 BGJ720913:BHH720913 AWN720913:AXL720913 AMR720913:ANP720913 ACV720913:ADT720913 SZ720913:TX720913 JD720913:KB720913 H720913:AF720913 WVP655377:WWN655377 WLT655377:WMR655377 WBX655377:WCV655377 VSB655377:VSZ655377 VIF655377:VJD655377 UYJ655377:UZH655377 UON655377:UPL655377 UER655377:UFP655377 TUV655377:TVT655377 TKZ655377:TLX655377 TBD655377:TCB655377 SRH655377:SSF655377 SHL655377:SIJ655377 RXP655377:RYN655377 RNT655377:ROR655377 RDX655377:REV655377 QUB655377:QUZ655377 QKF655377:QLD655377 QAJ655377:QBH655377 PQN655377:PRL655377 PGR655377:PHP655377 OWV655377:OXT655377 OMZ655377:ONX655377 ODD655377:OEB655377 NTH655377:NUF655377 NJL655377:NKJ655377 MZP655377:NAN655377 MPT655377:MQR655377 MFX655377:MGV655377 LWB655377:LWZ655377 LMF655377:LND655377 LCJ655377:LDH655377 KSN655377:KTL655377 KIR655377:KJP655377 JYV655377:JZT655377 JOZ655377:JPX655377 JFD655377:JGB655377 IVH655377:IWF655377 ILL655377:IMJ655377 IBP655377:ICN655377 HRT655377:HSR655377 HHX655377:HIV655377 GYB655377:GYZ655377 GOF655377:GPD655377 GEJ655377:GFH655377 FUN655377:FVL655377 FKR655377:FLP655377 FAV655377:FBT655377 EQZ655377:ERX655377 EHD655377:EIB655377 DXH655377:DYF655377 DNL655377:DOJ655377 DDP655377:DEN655377 CTT655377:CUR655377 CJX655377:CKV655377 CAB655377:CAZ655377 BQF655377:BRD655377 BGJ655377:BHH655377 AWN655377:AXL655377 AMR655377:ANP655377 ACV655377:ADT655377 SZ655377:TX655377 JD655377:KB655377 H655377:AF655377 WVP589841:WWN589841 WLT589841:WMR589841 WBX589841:WCV589841 VSB589841:VSZ589841 VIF589841:VJD589841 UYJ589841:UZH589841 UON589841:UPL589841 UER589841:UFP589841 TUV589841:TVT589841 TKZ589841:TLX589841 TBD589841:TCB589841 SRH589841:SSF589841 SHL589841:SIJ589841 RXP589841:RYN589841 RNT589841:ROR589841 RDX589841:REV589841 QUB589841:QUZ589841 QKF589841:QLD589841 QAJ589841:QBH589841 PQN589841:PRL589841 PGR589841:PHP589841 OWV589841:OXT589841 OMZ589841:ONX589841 ODD589841:OEB589841 NTH589841:NUF589841 NJL589841:NKJ589841 MZP589841:NAN589841 MPT589841:MQR589841 MFX589841:MGV589841 LWB589841:LWZ589841 LMF589841:LND589841 LCJ589841:LDH589841 KSN589841:KTL589841 KIR589841:KJP589841 JYV589841:JZT589841 JOZ589841:JPX589841 JFD589841:JGB589841 IVH589841:IWF589841 ILL589841:IMJ589841 IBP589841:ICN589841 HRT589841:HSR589841 HHX589841:HIV589841 GYB589841:GYZ589841 GOF589841:GPD589841 GEJ589841:GFH589841 FUN589841:FVL589841 FKR589841:FLP589841 FAV589841:FBT589841 EQZ589841:ERX589841 EHD589841:EIB589841 DXH589841:DYF589841 DNL589841:DOJ589841 DDP589841:DEN589841 CTT589841:CUR589841 CJX589841:CKV589841 CAB589841:CAZ589841 BQF589841:BRD589841 BGJ589841:BHH589841 AWN589841:AXL589841 AMR589841:ANP589841 ACV589841:ADT589841 SZ589841:TX589841 JD589841:KB589841 H589841:AF589841 WVP524305:WWN524305 WLT524305:WMR524305 WBX524305:WCV524305 VSB524305:VSZ524305 VIF524305:VJD524305 UYJ524305:UZH524305 UON524305:UPL524305 UER524305:UFP524305 TUV524305:TVT524305 TKZ524305:TLX524305 TBD524305:TCB524305 SRH524305:SSF524305 SHL524305:SIJ524305 RXP524305:RYN524305 RNT524305:ROR524305 RDX524305:REV524305 QUB524305:QUZ524305 QKF524305:QLD524305 QAJ524305:QBH524305 PQN524305:PRL524305 PGR524305:PHP524305 OWV524305:OXT524305 OMZ524305:ONX524305 ODD524305:OEB524305 NTH524305:NUF524305 NJL524305:NKJ524305 MZP524305:NAN524305 MPT524305:MQR524305 MFX524305:MGV524305 LWB524305:LWZ524305 LMF524305:LND524305 LCJ524305:LDH524305 KSN524305:KTL524305 KIR524305:KJP524305 JYV524305:JZT524305 JOZ524305:JPX524305 JFD524305:JGB524305 IVH524305:IWF524305 ILL524305:IMJ524305 IBP524305:ICN524305 HRT524305:HSR524305 HHX524305:HIV524305 GYB524305:GYZ524305 GOF524305:GPD524305 GEJ524305:GFH524305 FUN524305:FVL524305 FKR524305:FLP524305 FAV524305:FBT524305 EQZ524305:ERX524305 EHD524305:EIB524305 DXH524305:DYF524305 DNL524305:DOJ524305 DDP524305:DEN524305 CTT524305:CUR524305 CJX524305:CKV524305 CAB524305:CAZ524305 BQF524305:BRD524305 BGJ524305:BHH524305 AWN524305:AXL524305 AMR524305:ANP524305 ACV524305:ADT524305 SZ524305:TX524305 JD524305:KB524305 H524305:AF524305 WVP458769:WWN458769 WLT458769:WMR458769 WBX458769:WCV458769 VSB458769:VSZ458769 VIF458769:VJD458769 UYJ458769:UZH458769 UON458769:UPL458769 UER458769:UFP458769 TUV458769:TVT458769 TKZ458769:TLX458769 TBD458769:TCB458769 SRH458769:SSF458769 SHL458769:SIJ458769 RXP458769:RYN458769 RNT458769:ROR458769 RDX458769:REV458769 QUB458769:QUZ458769 QKF458769:QLD458769 QAJ458769:QBH458769 PQN458769:PRL458769 PGR458769:PHP458769 OWV458769:OXT458769 OMZ458769:ONX458769 ODD458769:OEB458769 NTH458769:NUF458769 NJL458769:NKJ458769 MZP458769:NAN458769 MPT458769:MQR458769 MFX458769:MGV458769 LWB458769:LWZ458769 LMF458769:LND458769 LCJ458769:LDH458769 KSN458769:KTL458769 KIR458769:KJP458769 JYV458769:JZT458769 JOZ458769:JPX458769 JFD458769:JGB458769 IVH458769:IWF458769 ILL458769:IMJ458769 IBP458769:ICN458769 HRT458769:HSR458769 HHX458769:HIV458769 GYB458769:GYZ458769 GOF458769:GPD458769 GEJ458769:GFH458769 FUN458769:FVL458769 FKR458769:FLP458769 FAV458769:FBT458769 EQZ458769:ERX458769 EHD458769:EIB458769 DXH458769:DYF458769 DNL458769:DOJ458769 DDP458769:DEN458769 CTT458769:CUR458769 CJX458769:CKV458769 CAB458769:CAZ458769 BQF458769:BRD458769 BGJ458769:BHH458769 AWN458769:AXL458769 AMR458769:ANP458769 ACV458769:ADT458769 SZ458769:TX458769 JD458769:KB458769 H458769:AF458769 WVP393233:WWN393233 WLT393233:WMR393233 WBX393233:WCV393233 VSB393233:VSZ393233 VIF393233:VJD393233 UYJ393233:UZH393233 UON393233:UPL393233 UER393233:UFP393233 TUV393233:TVT393233 TKZ393233:TLX393233 TBD393233:TCB393233 SRH393233:SSF393233 SHL393233:SIJ393233 RXP393233:RYN393233 RNT393233:ROR393233 RDX393233:REV393233 QUB393233:QUZ393233 QKF393233:QLD393233 QAJ393233:QBH393233 PQN393233:PRL393233 PGR393233:PHP393233 OWV393233:OXT393233 OMZ393233:ONX393233 ODD393233:OEB393233 NTH393233:NUF393233 NJL393233:NKJ393233 MZP393233:NAN393233 MPT393233:MQR393233 MFX393233:MGV393233 LWB393233:LWZ393233 LMF393233:LND393233 LCJ393233:LDH393233 KSN393233:KTL393233 KIR393233:KJP393233 JYV393233:JZT393233 JOZ393233:JPX393233 JFD393233:JGB393233 IVH393233:IWF393233 ILL393233:IMJ393233 IBP393233:ICN393233 HRT393233:HSR393233 HHX393233:HIV393233 GYB393233:GYZ393233 GOF393233:GPD393233 GEJ393233:GFH393233 FUN393233:FVL393233 FKR393233:FLP393233 FAV393233:FBT393233 EQZ393233:ERX393233 EHD393233:EIB393233 DXH393233:DYF393233 DNL393233:DOJ393233 DDP393233:DEN393233 CTT393233:CUR393233 CJX393233:CKV393233 CAB393233:CAZ393233 BQF393233:BRD393233 BGJ393233:BHH393233 AWN393233:AXL393233 AMR393233:ANP393233 ACV393233:ADT393233 SZ393233:TX393233 JD393233:KB393233 H393233:AF393233 WVP327697:WWN327697 WLT327697:WMR327697 WBX327697:WCV327697 VSB327697:VSZ327697 VIF327697:VJD327697 UYJ327697:UZH327697 UON327697:UPL327697 UER327697:UFP327697 TUV327697:TVT327697 TKZ327697:TLX327697 TBD327697:TCB327697 SRH327697:SSF327697 SHL327697:SIJ327697 RXP327697:RYN327697 RNT327697:ROR327697 RDX327697:REV327697 QUB327697:QUZ327697 QKF327697:QLD327697 QAJ327697:QBH327697 PQN327697:PRL327697 PGR327697:PHP327697 OWV327697:OXT327697 OMZ327697:ONX327697 ODD327697:OEB327697 NTH327697:NUF327697 NJL327697:NKJ327697 MZP327697:NAN327697 MPT327697:MQR327697 MFX327697:MGV327697 LWB327697:LWZ327697 LMF327697:LND327697 LCJ327697:LDH327697 KSN327697:KTL327697 KIR327697:KJP327697 JYV327697:JZT327697 JOZ327697:JPX327697 JFD327697:JGB327697 IVH327697:IWF327697 ILL327697:IMJ327697 IBP327697:ICN327697 HRT327697:HSR327697 HHX327697:HIV327697 GYB327697:GYZ327697 GOF327697:GPD327697 GEJ327697:GFH327697 FUN327697:FVL327697 FKR327697:FLP327697 FAV327697:FBT327697 EQZ327697:ERX327697 EHD327697:EIB327697 DXH327697:DYF327697 DNL327697:DOJ327697 DDP327697:DEN327697 CTT327697:CUR327697 CJX327697:CKV327697 CAB327697:CAZ327697 BQF327697:BRD327697 BGJ327697:BHH327697 AWN327697:AXL327697 AMR327697:ANP327697 ACV327697:ADT327697 SZ327697:TX327697 JD327697:KB327697 H327697:AF327697 WVP262161:WWN262161 WLT262161:WMR262161 WBX262161:WCV262161 VSB262161:VSZ262161 VIF262161:VJD262161 UYJ262161:UZH262161 UON262161:UPL262161 UER262161:UFP262161 TUV262161:TVT262161 TKZ262161:TLX262161 TBD262161:TCB262161 SRH262161:SSF262161 SHL262161:SIJ262161 RXP262161:RYN262161 RNT262161:ROR262161 RDX262161:REV262161 QUB262161:QUZ262161 QKF262161:QLD262161 QAJ262161:QBH262161 PQN262161:PRL262161 PGR262161:PHP262161 OWV262161:OXT262161 OMZ262161:ONX262161 ODD262161:OEB262161 NTH262161:NUF262161 NJL262161:NKJ262161 MZP262161:NAN262161 MPT262161:MQR262161 MFX262161:MGV262161 LWB262161:LWZ262161 LMF262161:LND262161 LCJ262161:LDH262161 KSN262161:KTL262161 KIR262161:KJP262161 JYV262161:JZT262161 JOZ262161:JPX262161 JFD262161:JGB262161 IVH262161:IWF262161 ILL262161:IMJ262161 IBP262161:ICN262161 HRT262161:HSR262161 HHX262161:HIV262161 GYB262161:GYZ262161 GOF262161:GPD262161 GEJ262161:GFH262161 FUN262161:FVL262161 FKR262161:FLP262161 FAV262161:FBT262161 EQZ262161:ERX262161 EHD262161:EIB262161 DXH262161:DYF262161 DNL262161:DOJ262161 DDP262161:DEN262161 CTT262161:CUR262161 CJX262161:CKV262161 CAB262161:CAZ262161 BQF262161:BRD262161 BGJ262161:BHH262161 AWN262161:AXL262161 AMR262161:ANP262161 ACV262161:ADT262161 SZ262161:TX262161 JD262161:KB262161 H262161:AF262161 WVP196625:WWN196625 WLT196625:WMR196625 WBX196625:WCV196625 VSB196625:VSZ196625 VIF196625:VJD196625 UYJ196625:UZH196625 UON196625:UPL196625 UER196625:UFP196625 TUV196625:TVT196625 TKZ196625:TLX196625 TBD196625:TCB196625 SRH196625:SSF196625 SHL196625:SIJ196625 RXP196625:RYN196625 RNT196625:ROR196625 RDX196625:REV196625 QUB196625:QUZ196625 QKF196625:QLD196625 QAJ196625:QBH196625 PQN196625:PRL196625 PGR196625:PHP196625 OWV196625:OXT196625 OMZ196625:ONX196625 ODD196625:OEB196625 NTH196625:NUF196625 NJL196625:NKJ196625 MZP196625:NAN196625 MPT196625:MQR196625 MFX196625:MGV196625 LWB196625:LWZ196625 LMF196625:LND196625 LCJ196625:LDH196625 KSN196625:KTL196625 KIR196625:KJP196625 JYV196625:JZT196625 JOZ196625:JPX196625 JFD196625:JGB196625 IVH196625:IWF196625 ILL196625:IMJ196625 IBP196625:ICN196625 HRT196625:HSR196625 HHX196625:HIV196625 GYB196625:GYZ196625 GOF196625:GPD196625 GEJ196625:GFH196625 FUN196625:FVL196625 FKR196625:FLP196625 FAV196625:FBT196625 EQZ196625:ERX196625 EHD196625:EIB196625 DXH196625:DYF196625 DNL196625:DOJ196625 DDP196625:DEN196625 CTT196625:CUR196625 CJX196625:CKV196625 CAB196625:CAZ196625 BQF196625:BRD196625 BGJ196625:BHH196625 AWN196625:AXL196625 AMR196625:ANP196625 ACV196625:ADT196625 SZ196625:TX196625 JD196625:KB196625 H196625:AF196625 WVP131089:WWN131089 WLT131089:WMR131089 WBX131089:WCV131089 VSB131089:VSZ131089 VIF131089:VJD131089 UYJ131089:UZH131089 UON131089:UPL131089 UER131089:UFP131089 TUV131089:TVT131089 TKZ131089:TLX131089 TBD131089:TCB131089 SRH131089:SSF131089 SHL131089:SIJ131089 RXP131089:RYN131089 RNT131089:ROR131089 RDX131089:REV131089 QUB131089:QUZ131089 QKF131089:QLD131089 QAJ131089:QBH131089 PQN131089:PRL131089 PGR131089:PHP131089 OWV131089:OXT131089 OMZ131089:ONX131089 ODD131089:OEB131089 NTH131089:NUF131089 NJL131089:NKJ131089 MZP131089:NAN131089 MPT131089:MQR131089 MFX131089:MGV131089 LWB131089:LWZ131089 LMF131089:LND131089 LCJ131089:LDH131089 KSN131089:KTL131089 KIR131089:KJP131089 JYV131089:JZT131089 JOZ131089:JPX131089 JFD131089:JGB131089 IVH131089:IWF131089 ILL131089:IMJ131089 IBP131089:ICN131089 HRT131089:HSR131089 HHX131089:HIV131089 GYB131089:GYZ131089 GOF131089:GPD131089 GEJ131089:GFH131089 FUN131089:FVL131089 FKR131089:FLP131089 FAV131089:FBT131089 EQZ131089:ERX131089 EHD131089:EIB131089 DXH131089:DYF131089 DNL131089:DOJ131089 DDP131089:DEN131089 CTT131089:CUR131089 CJX131089:CKV131089 CAB131089:CAZ131089 BQF131089:BRD131089 BGJ131089:BHH131089 AWN131089:AXL131089 AMR131089:ANP131089 ACV131089:ADT131089 SZ131089:TX131089 JD131089:KB131089 H131089:AF131089 WVP65553:WWN65553 WLT65553:WMR65553 WBX65553:WCV65553 VSB65553:VSZ65553 VIF65553:VJD65553 UYJ65553:UZH65553 UON65553:UPL65553 UER65553:UFP65553 TUV65553:TVT65553 TKZ65553:TLX65553 TBD65553:TCB65553 SRH65553:SSF65553 SHL65553:SIJ65553 RXP65553:RYN65553 RNT65553:ROR65553 RDX65553:REV65553 QUB65553:QUZ65553 QKF65553:QLD65553 QAJ65553:QBH65553 PQN65553:PRL65553 PGR65553:PHP65553 OWV65553:OXT65553 OMZ65553:ONX65553 ODD65553:OEB65553 NTH65553:NUF65553 NJL65553:NKJ65553 MZP65553:NAN65553 MPT65553:MQR65553 MFX65553:MGV65553 LWB65553:LWZ65553 LMF65553:LND65553 LCJ65553:LDH65553 KSN65553:KTL65553 KIR65553:KJP65553 JYV65553:JZT65553 JOZ65553:JPX65553 JFD65553:JGB65553 IVH65553:IWF65553 ILL65553:IMJ65553 IBP65553:ICN65553 HRT65553:HSR65553 HHX65553:HIV65553 GYB65553:GYZ65553 GOF65553:GPD65553 GEJ65553:GFH65553 FUN65553:FVL65553 FKR65553:FLP65553 FAV65553:FBT65553 EQZ65553:ERX65553 EHD65553:EIB65553 DXH65553:DYF65553 DNL65553:DOJ65553 DDP65553:DEN65553 CTT65553:CUR65553 CJX65553:CKV65553 CAB65553:CAZ65553 BQF65553:BRD65553 BGJ65553:BHH65553 AWN65553:AXL65553 AMR65553:ANP65553 ACV65553:ADT65553 SZ65553:TX65553 JD65553:KB65553 H65553:AF65553 WVP17:WWN17 WLT17:WMR17 WBX17:WCV17 VSB17:VSZ17 VIF17:VJD17 UYJ17:UZH17 UON17:UPL17 UER17:UFP17 TUV17:TVT17 TKZ17:TLX17 TBD17:TCB17 SRH17:SSF17 SHL17:SIJ17 RXP17:RYN17 RNT17:ROR17 RDX17:REV17 QUB17:QUZ17 QKF17:QLD17 QAJ17:QBH17 PQN17:PRL17 PGR17:PHP17 OWV17:OXT17 OMZ17:ONX17 ODD17:OEB17 NTH17:NUF17 NJL17:NKJ17 MZP17:NAN17 MPT17:MQR17 MFX17:MGV17 LWB17:LWZ17 LMF17:LND17 LCJ17:LDH17 KSN17:KTL17 KIR17:KJP17 JYV17:JZT17 JOZ17:JPX17 JFD17:JGB17 IVH17:IWF17 ILL17:IMJ17 IBP17:ICN17 HRT17:HSR17 HHX17:HIV17 GYB17:GYZ17 GOF17:GPD17 GEJ17:GFH17 FUN17:FVL17 FKR17:FLP17 FAV17:FBT17 EQZ17:ERX17 EHD17:EIB17 DXH17:DYF17 DNL17:DOJ17 DDP17:DEN17 CTT17:CUR17 CJX17:CKV17 CAB17:CAZ17 BQF17:BRD17 BGJ17:BHH17 AWN17:AXL17 AMR17:ANP17 ACV17:ADT17 SZ17:TX17 H17:AF17">
      <formula1>"N,A,B"</formula1>
      <formula2>0</formula2>
    </dataValidation>
    <dataValidation allowBlank="1" showInputMessage="1" showErrorMessage="1" promptTitle="Condition Type" prompt="N : Normal _x000a_A : Abnormal _x000a_B : Boundary" sqref="G17 WVO983057 WLS983057 WBW983057 VSA983057 VIE983057 UYI983057 UOM983057 UEQ983057 TUU983057 TKY983057 TBC983057 SRG983057 SHK983057 RXO983057 RNS983057 RDW983057 QUA983057 QKE983057 QAI983057 PQM983057 PGQ983057 OWU983057 OMY983057 ODC983057 NTG983057 NJK983057 MZO983057 MPS983057 MFW983057 LWA983057 LME983057 LCI983057 KSM983057 KIQ983057 JYU983057 JOY983057 JFC983057 IVG983057 ILK983057 IBO983057 HRS983057 HHW983057 GYA983057 GOE983057 GEI983057 FUM983057 FKQ983057 FAU983057 EQY983057 EHC983057 DXG983057 DNK983057 DDO983057 CTS983057 CJW983057 CAA983057 BQE983057 BGI983057 AWM983057 AMQ983057 ACU983057 SY983057 JC983057 G983057 WVO917521 WLS917521 WBW917521 VSA917521 VIE917521 UYI917521 UOM917521 UEQ917521 TUU917521 TKY917521 TBC917521 SRG917521 SHK917521 RXO917521 RNS917521 RDW917521 QUA917521 QKE917521 QAI917521 PQM917521 PGQ917521 OWU917521 OMY917521 ODC917521 NTG917521 NJK917521 MZO917521 MPS917521 MFW917521 LWA917521 LME917521 LCI917521 KSM917521 KIQ917521 JYU917521 JOY917521 JFC917521 IVG917521 ILK917521 IBO917521 HRS917521 HHW917521 GYA917521 GOE917521 GEI917521 FUM917521 FKQ917521 FAU917521 EQY917521 EHC917521 DXG917521 DNK917521 DDO917521 CTS917521 CJW917521 CAA917521 BQE917521 BGI917521 AWM917521 AMQ917521 ACU917521 SY917521 JC917521 G917521 WVO851985 WLS851985 WBW851985 VSA851985 VIE851985 UYI851985 UOM851985 UEQ851985 TUU851985 TKY851985 TBC851985 SRG851985 SHK851985 RXO851985 RNS851985 RDW851985 QUA851985 QKE851985 QAI851985 PQM851985 PGQ851985 OWU851985 OMY851985 ODC851985 NTG851985 NJK851985 MZO851985 MPS851985 MFW851985 LWA851985 LME851985 LCI851985 KSM851985 KIQ851985 JYU851985 JOY851985 JFC851985 IVG851985 ILK851985 IBO851985 HRS851985 HHW851985 GYA851985 GOE851985 GEI851985 FUM851985 FKQ851985 FAU851985 EQY851985 EHC851985 DXG851985 DNK851985 DDO851985 CTS851985 CJW851985 CAA851985 BQE851985 BGI851985 AWM851985 AMQ851985 ACU851985 SY851985 JC851985 G851985 WVO786449 WLS786449 WBW786449 VSA786449 VIE786449 UYI786449 UOM786449 UEQ786449 TUU786449 TKY786449 TBC786449 SRG786449 SHK786449 RXO786449 RNS786449 RDW786449 QUA786449 QKE786449 QAI786449 PQM786449 PGQ786449 OWU786449 OMY786449 ODC786449 NTG786449 NJK786449 MZO786449 MPS786449 MFW786449 LWA786449 LME786449 LCI786449 KSM786449 KIQ786449 JYU786449 JOY786449 JFC786449 IVG786449 ILK786449 IBO786449 HRS786449 HHW786449 GYA786449 GOE786449 GEI786449 FUM786449 FKQ786449 FAU786449 EQY786449 EHC786449 DXG786449 DNK786449 DDO786449 CTS786449 CJW786449 CAA786449 BQE786449 BGI786449 AWM786449 AMQ786449 ACU786449 SY786449 JC786449 G786449 WVO720913 WLS720913 WBW720913 VSA720913 VIE720913 UYI720913 UOM720913 UEQ720913 TUU720913 TKY720913 TBC720913 SRG720913 SHK720913 RXO720913 RNS720913 RDW720913 QUA720913 QKE720913 QAI720913 PQM720913 PGQ720913 OWU720913 OMY720913 ODC720913 NTG720913 NJK720913 MZO720913 MPS720913 MFW720913 LWA720913 LME720913 LCI720913 KSM720913 KIQ720913 JYU720913 JOY720913 JFC720913 IVG720913 ILK720913 IBO720913 HRS720913 HHW720913 GYA720913 GOE720913 GEI720913 FUM720913 FKQ720913 FAU720913 EQY720913 EHC720913 DXG720913 DNK720913 DDO720913 CTS720913 CJW720913 CAA720913 BQE720913 BGI720913 AWM720913 AMQ720913 ACU720913 SY720913 JC720913 G720913 WVO655377 WLS655377 WBW655377 VSA655377 VIE655377 UYI655377 UOM655377 UEQ655377 TUU655377 TKY655377 TBC655377 SRG655377 SHK655377 RXO655377 RNS655377 RDW655377 QUA655377 QKE655377 QAI655377 PQM655377 PGQ655377 OWU655377 OMY655377 ODC655377 NTG655377 NJK655377 MZO655377 MPS655377 MFW655377 LWA655377 LME655377 LCI655377 KSM655377 KIQ655377 JYU655377 JOY655377 JFC655377 IVG655377 ILK655377 IBO655377 HRS655377 HHW655377 GYA655377 GOE655377 GEI655377 FUM655377 FKQ655377 FAU655377 EQY655377 EHC655377 DXG655377 DNK655377 DDO655377 CTS655377 CJW655377 CAA655377 BQE655377 BGI655377 AWM655377 AMQ655377 ACU655377 SY655377 JC655377 G655377 WVO589841 WLS589841 WBW589841 VSA589841 VIE589841 UYI589841 UOM589841 UEQ589841 TUU589841 TKY589841 TBC589841 SRG589841 SHK589841 RXO589841 RNS589841 RDW589841 QUA589841 QKE589841 QAI589841 PQM589841 PGQ589841 OWU589841 OMY589841 ODC589841 NTG589841 NJK589841 MZO589841 MPS589841 MFW589841 LWA589841 LME589841 LCI589841 KSM589841 KIQ589841 JYU589841 JOY589841 JFC589841 IVG589841 ILK589841 IBO589841 HRS589841 HHW589841 GYA589841 GOE589841 GEI589841 FUM589841 FKQ589841 FAU589841 EQY589841 EHC589841 DXG589841 DNK589841 DDO589841 CTS589841 CJW589841 CAA589841 BQE589841 BGI589841 AWM589841 AMQ589841 ACU589841 SY589841 JC589841 G589841 WVO524305 WLS524305 WBW524305 VSA524305 VIE524305 UYI524305 UOM524305 UEQ524305 TUU524305 TKY524305 TBC524305 SRG524305 SHK524305 RXO524305 RNS524305 RDW524305 QUA524305 QKE524305 QAI524305 PQM524305 PGQ524305 OWU524305 OMY524305 ODC524305 NTG524305 NJK524305 MZO524305 MPS524305 MFW524305 LWA524305 LME524305 LCI524305 KSM524305 KIQ524305 JYU524305 JOY524305 JFC524305 IVG524305 ILK524305 IBO524305 HRS524305 HHW524305 GYA524305 GOE524305 GEI524305 FUM524305 FKQ524305 FAU524305 EQY524305 EHC524305 DXG524305 DNK524305 DDO524305 CTS524305 CJW524305 CAA524305 BQE524305 BGI524305 AWM524305 AMQ524305 ACU524305 SY524305 JC524305 G524305 WVO458769 WLS458769 WBW458769 VSA458769 VIE458769 UYI458769 UOM458769 UEQ458769 TUU458769 TKY458769 TBC458769 SRG458769 SHK458769 RXO458769 RNS458769 RDW458769 QUA458769 QKE458769 QAI458769 PQM458769 PGQ458769 OWU458769 OMY458769 ODC458769 NTG458769 NJK458769 MZO458769 MPS458769 MFW458769 LWA458769 LME458769 LCI458769 KSM458769 KIQ458769 JYU458769 JOY458769 JFC458769 IVG458769 ILK458769 IBO458769 HRS458769 HHW458769 GYA458769 GOE458769 GEI458769 FUM458769 FKQ458769 FAU458769 EQY458769 EHC458769 DXG458769 DNK458769 DDO458769 CTS458769 CJW458769 CAA458769 BQE458769 BGI458769 AWM458769 AMQ458769 ACU458769 SY458769 JC458769 G458769 WVO393233 WLS393233 WBW393233 VSA393233 VIE393233 UYI393233 UOM393233 UEQ393233 TUU393233 TKY393233 TBC393233 SRG393233 SHK393233 RXO393233 RNS393233 RDW393233 QUA393233 QKE393233 QAI393233 PQM393233 PGQ393233 OWU393233 OMY393233 ODC393233 NTG393233 NJK393233 MZO393233 MPS393233 MFW393233 LWA393233 LME393233 LCI393233 KSM393233 KIQ393233 JYU393233 JOY393233 JFC393233 IVG393233 ILK393233 IBO393233 HRS393233 HHW393233 GYA393233 GOE393233 GEI393233 FUM393233 FKQ393233 FAU393233 EQY393233 EHC393233 DXG393233 DNK393233 DDO393233 CTS393233 CJW393233 CAA393233 BQE393233 BGI393233 AWM393233 AMQ393233 ACU393233 SY393233 JC393233 G393233 WVO327697 WLS327697 WBW327697 VSA327697 VIE327697 UYI327697 UOM327697 UEQ327697 TUU327697 TKY327697 TBC327697 SRG327697 SHK327697 RXO327697 RNS327697 RDW327697 QUA327697 QKE327697 QAI327697 PQM327697 PGQ327697 OWU327697 OMY327697 ODC327697 NTG327697 NJK327697 MZO327697 MPS327697 MFW327697 LWA327697 LME327697 LCI327697 KSM327697 KIQ327697 JYU327697 JOY327697 JFC327697 IVG327697 ILK327697 IBO327697 HRS327697 HHW327697 GYA327697 GOE327697 GEI327697 FUM327697 FKQ327697 FAU327697 EQY327697 EHC327697 DXG327697 DNK327697 DDO327697 CTS327697 CJW327697 CAA327697 BQE327697 BGI327697 AWM327697 AMQ327697 ACU327697 SY327697 JC327697 G327697 WVO262161 WLS262161 WBW262161 VSA262161 VIE262161 UYI262161 UOM262161 UEQ262161 TUU262161 TKY262161 TBC262161 SRG262161 SHK262161 RXO262161 RNS262161 RDW262161 QUA262161 QKE262161 QAI262161 PQM262161 PGQ262161 OWU262161 OMY262161 ODC262161 NTG262161 NJK262161 MZO262161 MPS262161 MFW262161 LWA262161 LME262161 LCI262161 KSM262161 KIQ262161 JYU262161 JOY262161 JFC262161 IVG262161 ILK262161 IBO262161 HRS262161 HHW262161 GYA262161 GOE262161 GEI262161 FUM262161 FKQ262161 FAU262161 EQY262161 EHC262161 DXG262161 DNK262161 DDO262161 CTS262161 CJW262161 CAA262161 BQE262161 BGI262161 AWM262161 AMQ262161 ACU262161 SY262161 JC262161 G262161 WVO196625 WLS196625 WBW196625 VSA196625 VIE196625 UYI196625 UOM196625 UEQ196625 TUU196625 TKY196625 TBC196625 SRG196625 SHK196625 RXO196625 RNS196625 RDW196625 QUA196625 QKE196625 QAI196625 PQM196625 PGQ196625 OWU196625 OMY196625 ODC196625 NTG196625 NJK196625 MZO196625 MPS196625 MFW196625 LWA196625 LME196625 LCI196625 KSM196625 KIQ196625 JYU196625 JOY196625 JFC196625 IVG196625 ILK196625 IBO196625 HRS196625 HHW196625 GYA196625 GOE196625 GEI196625 FUM196625 FKQ196625 FAU196625 EQY196625 EHC196625 DXG196625 DNK196625 DDO196625 CTS196625 CJW196625 CAA196625 BQE196625 BGI196625 AWM196625 AMQ196625 ACU196625 SY196625 JC196625 G196625 WVO131089 WLS131089 WBW131089 VSA131089 VIE131089 UYI131089 UOM131089 UEQ131089 TUU131089 TKY131089 TBC131089 SRG131089 SHK131089 RXO131089 RNS131089 RDW131089 QUA131089 QKE131089 QAI131089 PQM131089 PGQ131089 OWU131089 OMY131089 ODC131089 NTG131089 NJK131089 MZO131089 MPS131089 MFW131089 LWA131089 LME131089 LCI131089 KSM131089 KIQ131089 JYU131089 JOY131089 JFC131089 IVG131089 ILK131089 IBO131089 HRS131089 HHW131089 GYA131089 GOE131089 GEI131089 FUM131089 FKQ131089 FAU131089 EQY131089 EHC131089 DXG131089 DNK131089 DDO131089 CTS131089 CJW131089 CAA131089 BQE131089 BGI131089 AWM131089 AMQ131089 ACU131089 SY131089 JC131089 G131089 WVO65553 WLS65553 WBW65553 VSA65553 VIE65553 UYI65553 UOM65553 UEQ65553 TUU65553 TKY65553 TBC65553 SRG65553 SHK65553 RXO65553 RNS65553 RDW65553 QUA65553 QKE65553 QAI65553 PQM65553 PGQ65553 OWU65553 OMY65553 ODC65553 NTG65553 NJK65553 MZO65553 MPS65553 MFW65553 LWA65553 LME65553 LCI65553 KSM65553 KIQ65553 JYU65553 JOY65553 JFC65553 IVG65553 ILK65553 IBO65553 HRS65553 HHW65553 GYA65553 GOE65553 GEI65553 FUM65553 FKQ65553 FAU65553 EQY65553 EHC65553 DXG65553 DNK65553 DDO65553 CTS65553 CJW65553 CAA65553 BQE65553 BGI65553 AWM65553 AMQ65553 ACU65553 SY65553 JC65553 G65553 WVO17 WLS17 WBW17 VSA17 VIE17 UYI17 UOM17 UEQ17 TUU17 TKY17 TBC17 SRG17 SHK17 RXO17 RNS17 RDW17 QUA17 QKE17 QAI17 PQM17 PGQ17 OWU17 OMY17 ODC17 NTG17 NJK17 MZO17 MPS17 MFW17 LWA17 LME17 LCI17 KSM17 KIQ17 JYU17 JOY17 JFC17 IVG17 ILK17 IBO17 HRS17 HHW17 GYA17 GOE17 GEI17 FUM17 FKQ17 FAU17 EQY17 EHC17 DXG17 DNK17 DDO17 CTS17 CJW17 CAA17 BQE17 BGI17 AWM17 AMQ17 ACU17 SY17 JC17">
      <formula1>0</formula1>
      <formula2>0</formula2>
    </dataValidation>
    <dataValidation allowBlank="1" showInputMessage="1" showErrorMessage="1" promptTitle="Enter" prompt="Name of the person who performed the test" sqref="G18 WVO983058 WLS983058 WBW983058 VSA983058 VIE983058 UYI983058 UOM983058 UEQ983058 TUU983058 TKY983058 TBC983058 SRG983058 SHK983058 RXO983058 RNS983058 RDW983058 QUA983058 QKE983058 QAI983058 PQM983058 PGQ983058 OWU983058 OMY983058 ODC983058 NTG983058 NJK983058 MZO983058 MPS983058 MFW983058 LWA983058 LME983058 LCI983058 KSM983058 KIQ983058 JYU983058 JOY983058 JFC983058 IVG983058 ILK983058 IBO983058 HRS983058 HHW983058 GYA983058 GOE983058 GEI983058 FUM983058 FKQ983058 FAU983058 EQY983058 EHC983058 DXG983058 DNK983058 DDO983058 CTS983058 CJW983058 CAA983058 BQE983058 BGI983058 AWM983058 AMQ983058 ACU983058 SY983058 JC983058 G983058 WVO917522 WLS917522 WBW917522 VSA917522 VIE917522 UYI917522 UOM917522 UEQ917522 TUU917522 TKY917522 TBC917522 SRG917522 SHK917522 RXO917522 RNS917522 RDW917522 QUA917522 QKE917522 QAI917522 PQM917522 PGQ917522 OWU917522 OMY917522 ODC917522 NTG917522 NJK917522 MZO917522 MPS917522 MFW917522 LWA917522 LME917522 LCI917522 KSM917522 KIQ917522 JYU917522 JOY917522 JFC917522 IVG917522 ILK917522 IBO917522 HRS917522 HHW917522 GYA917522 GOE917522 GEI917522 FUM917522 FKQ917522 FAU917522 EQY917522 EHC917522 DXG917522 DNK917522 DDO917522 CTS917522 CJW917522 CAA917522 BQE917522 BGI917522 AWM917522 AMQ917522 ACU917522 SY917522 JC917522 G917522 WVO851986 WLS851986 WBW851986 VSA851986 VIE851986 UYI851986 UOM851986 UEQ851986 TUU851986 TKY851986 TBC851986 SRG851986 SHK851986 RXO851986 RNS851986 RDW851986 QUA851986 QKE851986 QAI851986 PQM851986 PGQ851986 OWU851986 OMY851986 ODC851986 NTG851986 NJK851986 MZO851986 MPS851986 MFW851986 LWA851986 LME851986 LCI851986 KSM851986 KIQ851986 JYU851986 JOY851986 JFC851986 IVG851986 ILK851986 IBO851986 HRS851986 HHW851986 GYA851986 GOE851986 GEI851986 FUM851986 FKQ851986 FAU851986 EQY851986 EHC851986 DXG851986 DNK851986 DDO851986 CTS851986 CJW851986 CAA851986 BQE851986 BGI851986 AWM851986 AMQ851986 ACU851986 SY851986 JC851986 G851986 WVO786450 WLS786450 WBW786450 VSA786450 VIE786450 UYI786450 UOM786450 UEQ786450 TUU786450 TKY786450 TBC786450 SRG786450 SHK786450 RXO786450 RNS786450 RDW786450 QUA786450 QKE786450 QAI786450 PQM786450 PGQ786450 OWU786450 OMY786450 ODC786450 NTG786450 NJK786450 MZO786450 MPS786450 MFW786450 LWA786450 LME786450 LCI786450 KSM786450 KIQ786450 JYU786450 JOY786450 JFC786450 IVG786450 ILK786450 IBO786450 HRS786450 HHW786450 GYA786450 GOE786450 GEI786450 FUM786450 FKQ786450 FAU786450 EQY786450 EHC786450 DXG786450 DNK786450 DDO786450 CTS786450 CJW786450 CAA786450 BQE786450 BGI786450 AWM786450 AMQ786450 ACU786450 SY786450 JC786450 G786450 WVO720914 WLS720914 WBW720914 VSA720914 VIE720914 UYI720914 UOM720914 UEQ720914 TUU720914 TKY720914 TBC720914 SRG720914 SHK720914 RXO720914 RNS720914 RDW720914 QUA720914 QKE720914 QAI720914 PQM720914 PGQ720914 OWU720914 OMY720914 ODC720914 NTG720914 NJK720914 MZO720914 MPS720914 MFW720914 LWA720914 LME720914 LCI720914 KSM720914 KIQ720914 JYU720914 JOY720914 JFC720914 IVG720914 ILK720914 IBO720914 HRS720914 HHW720914 GYA720914 GOE720914 GEI720914 FUM720914 FKQ720914 FAU720914 EQY720914 EHC720914 DXG720914 DNK720914 DDO720914 CTS720914 CJW720914 CAA720914 BQE720914 BGI720914 AWM720914 AMQ720914 ACU720914 SY720914 JC720914 G720914 WVO655378 WLS655378 WBW655378 VSA655378 VIE655378 UYI655378 UOM655378 UEQ655378 TUU655378 TKY655378 TBC655378 SRG655378 SHK655378 RXO655378 RNS655378 RDW655378 QUA655378 QKE655378 QAI655378 PQM655378 PGQ655378 OWU655378 OMY655378 ODC655378 NTG655378 NJK655378 MZO655378 MPS655378 MFW655378 LWA655378 LME655378 LCI655378 KSM655378 KIQ655378 JYU655378 JOY655378 JFC655378 IVG655378 ILK655378 IBO655378 HRS655378 HHW655378 GYA655378 GOE655378 GEI655378 FUM655378 FKQ655378 FAU655378 EQY655378 EHC655378 DXG655378 DNK655378 DDO655378 CTS655378 CJW655378 CAA655378 BQE655378 BGI655378 AWM655378 AMQ655378 ACU655378 SY655378 JC655378 G655378 WVO589842 WLS589842 WBW589842 VSA589842 VIE589842 UYI589842 UOM589842 UEQ589842 TUU589842 TKY589842 TBC589842 SRG589842 SHK589842 RXO589842 RNS589842 RDW589842 QUA589842 QKE589842 QAI589842 PQM589842 PGQ589842 OWU589842 OMY589842 ODC589842 NTG589842 NJK589842 MZO589842 MPS589842 MFW589842 LWA589842 LME589842 LCI589842 KSM589842 KIQ589842 JYU589842 JOY589842 JFC589842 IVG589842 ILK589842 IBO589842 HRS589842 HHW589842 GYA589842 GOE589842 GEI589842 FUM589842 FKQ589842 FAU589842 EQY589842 EHC589842 DXG589842 DNK589842 DDO589842 CTS589842 CJW589842 CAA589842 BQE589842 BGI589842 AWM589842 AMQ589842 ACU589842 SY589842 JC589842 G589842 WVO524306 WLS524306 WBW524306 VSA524306 VIE524306 UYI524306 UOM524306 UEQ524306 TUU524306 TKY524306 TBC524306 SRG524306 SHK524306 RXO524306 RNS524306 RDW524306 QUA524306 QKE524306 QAI524306 PQM524306 PGQ524306 OWU524306 OMY524306 ODC524306 NTG524306 NJK524306 MZO524306 MPS524306 MFW524306 LWA524306 LME524306 LCI524306 KSM524306 KIQ524306 JYU524306 JOY524306 JFC524306 IVG524306 ILK524306 IBO524306 HRS524306 HHW524306 GYA524306 GOE524306 GEI524306 FUM524306 FKQ524306 FAU524306 EQY524306 EHC524306 DXG524306 DNK524306 DDO524306 CTS524306 CJW524306 CAA524306 BQE524306 BGI524306 AWM524306 AMQ524306 ACU524306 SY524306 JC524306 G524306 WVO458770 WLS458770 WBW458770 VSA458770 VIE458770 UYI458770 UOM458770 UEQ458770 TUU458770 TKY458770 TBC458770 SRG458770 SHK458770 RXO458770 RNS458770 RDW458770 QUA458770 QKE458770 QAI458770 PQM458770 PGQ458770 OWU458770 OMY458770 ODC458770 NTG458770 NJK458770 MZO458770 MPS458770 MFW458770 LWA458770 LME458770 LCI458770 KSM458770 KIQ458770 JYU458770 JOY458770 JFC458770 IVG458770 ILK458770 IBO458770 HRS458770 HHW458770 GYA458770 GOE458770 GEI458770 FUM458770 FKQ458770 FAU458770 EQY458770 EHC458770 DXG458770 DNK458770 DDO458770 CTS458770 CJW458770 CAA458770 BQE458770 BGI458770 AWM458770 AMQ458770 ACU458770 SY458770 JC458770 G458770 WVO393234 WLS393234 WBW393234 VSA393234 VIE393234 UYI393234 UOM393234 UEQ393234 TUU393234 TKY393234 TBC393234 SRG393234 SHK393234 RXO393234 RNS393234 RDW393234 QUA393234 QKE393234 QAI393234 PQM393234 PGQ393234 OWU393234 OMY393234 ODC393234 NTG393234 NJK393234 MZO393234 MPS393234 MFW393234 LWA393234 LME393234 LCI393234 KSM393234 KIQ393234 JYU393234 JOY393234 JFC393234 IVG393234 ILK393234 IBO393234 HRS393234 HHW393234 GYA393234 GOE393234 GEI393234 FUM393234 FKQ393234 FAU393234 EQY393234 EHC393234 DXG393234 DNK393234 DDO393234 CTS393234 CJW393234 CAA393234 BQE393234 BGI393234 AWM393234 AMQ393234 ACU393234 SY393234 JC393234 G393234 WVO327698 WLS327698 WBW327698 VSA327698 VIE327698 UYI327698 UOM327698 UEQ327698 TUU327698 TKY327698 TBC327698 SRG327698 SHK327698 RXO327698 RNS327698 RDW327698 QUA327698 QKE327698 QAI327698 PQM327698 PGQ327698 OWU327698 OMY327698 ODC327698 NTG327698 NJK327698 MZO327698 MPS327698 MFW327698 LWA327698 LME327698 LCI327698 KSM327698 KIQ327698 JYU327698 JOY327698 JFC327698 IVG327698 ILK327698 IBO327698 HRS327698 HHW327698 GYA327698 GOE327698 GEI327698 FUM327698 FKQ327698 FAU327698 EQY327698 EHC327698 DXG327698 DNK327698 DDO327698 CTS327698 CJW327698 CAA327698 BQE327698 BGI327698 AWM327698 AMQ327698 ACU327698 SY327698 JC327698 G327698 WVO262162 WLS262162 WBW262162 VSA262162 VIE262162 UYI262162 UOM262162 UEQ262162 TUU262162 TKY262162 TBC262162 SRG262162 SHK262162 RXO262162 RNS262162 RDW262162 QUA262162 QKE262162 QAI262162 PQM262162 PGQ262162 OWU262162 OMY262162 ODC262162 NTG262162 NJK262162 MZO262162 MPS262162 MFW262162 LWA262162 LME262162 LCI262162 KSM262162 KIQ262162 JYU262162 JOY262162 JFC262162 IVG262162 ILK262162 IBO262162 HRS262162 HHW262162 GYA262162 GOE262162 GEI262162 FUM262162 FKQ262162 FAU262162 EQY262162 EHC262162 DXG262162 DNK262162 DDO262162 CTS262162 CJW262162 CAA262162 BQE262162 BGI262162 AWM262162 AMQ262162 ACU262162 SY262162 JC262162 G262162 WVO196626 WLS196626 WBW196626 VSA196626 VIE196626 UYI196626 UOM196626 UEQ196626 TUU196626 TKY196626 TBC196626 SRG196626 SHK196626 RXO196626 RNS196626 RDW196626 QUA196626 QKE196626 QAI196626 PQM196626 PGQ196626 OWU196626 OMY196626 ODC196626 NTG196626 NJK196626 MZO196626 MPS196626 MFW196626 LWA196626 LME196626 LCI196626 KSM196626 KIQ196626 JYU196626 JOY196626 JFC196626 IVG196626 ILK196626 IBO196626 HRS196626 HHW196626 GYA196626 GOE196626 GEI196626 FUM196626 FKQ196626 FAU196626 EQY196626 EHC196626 DXG196626 DNK196626 DDO196626 CTS196626 CJW196626 CAA196626 BQE196626 BGI196626 AWM196626 AMQ196626 ACU196626 SY196626 JC196626 G196626 WVO131090 WLS131090 WBW131090 VSA131090 VIE131090 UYI131090 UOM131090 UEQ131090 TUU131090 TKY131090 TBC131090 SRG131090 SHK131090 RXO131090 RNS131090 RDW131090 QUA131090 QKE131090 QAI131090 PQM131090 PGQ131090 OWU131090 OMY131090 ODC131090 NTG131090 NJK131090 MZO131090 MPS131090 MFW131090 LWA131090 LME131090 LCI131090 KSM131090 KIQ131090 JYU131090 JOY131090 JFC131090 IVG131090 ILK131090 IBO131090 HRS131090 HHW131090 GYA131090 GOE131090 GEI131090 FUM131090 FKQ131090 FAU131090 EQY131090 EHC131090 DXG131090 DNK131090 DDO131090 CTS131090 CJW131090 CAA131090 BQE131090 BGI131090 AWM131090 AMQ131090 ACU131090 SY131090 JC131090 G131090 WVO65554 WLS65554 WBW65554 VSA65554 VIE65554 UYI65554 UOM65554 UEQ65554 TUU65554 TKY65554 TBC65554 SRG65554 SHK65554 RXO65554 RNS65554 RDW65554 QUA65554 QKE65554 QAI65554 PQM65554 PGQ65554 OWU65554 OMY65554 ODC65554 NTG65554 NJK65554 MZO65554 MPS65554 MFW65554 LWA65554 LME65554 LCI65554 KSM65554 KIQ65554 JYU65554 JOY65554 JFC65554 IVG65554 ILK65554 IBO65554 HRS65554 HHW65554 GYA65554 GOE65554 GEI65554 FUM65554 FKQ65554 FAU65554 EQY65554 EHC65554 DXG65554 DNK65554 DDO65554 CTS65554 CJW65554 CAA65554 BQE65554 BGI65554 AWM65554 AMQ65554 ACU65554 SY65554 JC65554 G65554 WVO18 WLS18 WBW18 VSA18 VIE18 UYI18 UOM18 UEQ18 TUU18 TKY18 TBC18 SRG18 SHK18 RXO18 RNS18 RDW18 QUA18 QKE18 QAI18 PQM18 PGQ18 OWU18 OMY18 ODC18 NTG18 NJK18 MZO18 MPS18 MFW18 LWA18 LME18 LCI18 KSM18 KIQ18 JYU18 JOY18 JFC18 IVG18 ILK18 IBO18 HRS18 HHW18 GYA18 GOE18 GEI18 FUM18 FKQ18 FAU18 EQY18 EHC18 DXG18 DNK18 DDO18 CTS18 CJW18 CAA18 BQE18 BGI18 AWM18 AMQ18 ACU18 SY18 JC18">
      <formula1>0</formula1>
      <formula2>0</formula2>
    </dataValidation>
    <dataValidation allowBlank="1" showInputMessage="1" showErrorMessage="1" promptTitle="Testing Date" prompt="Date on which test was performed in yyyy/mm/dd format" sqref="G19 WVO983059 WLS983059 WBW983059 VSA983059 VIE983059 UYI983059 UOM983059 UEQ983059 TUU983059 TKY983059 TBC983059 SRG983059 SHK983059 RXO983059 RNS983059 RDW983059 QUA983059 QKE983059 QAI983059 PQM983059 PGQ983059 OWU983059 OMY983059 ODC983059 NTG983059 NJK983059 MZO983059 MPS983059 MFW983059 LWA983059 LME983059 LCI983059 KSM983059 KIQ983059 JYU983059 JOY983059 JFC983059 IVG983059 ILK983059 IBO983059 HRS983059 HHW983059 GYA983059 GOE983059 GEI983059 FUM983059 FKQ983059 FAU983059 EQY983059 EHC983059 DXG983059 DNK983059 DDO983059 CTS983059 CJW983059 CAA983059 BQE983059 BGI983059 AWM983059 AMQ983059 ACU983059 SY983059 JC983059 G983059 WVO917523 WLS917523 WBW917523 VSA917523 VIE917523 UYI917523 UOM917523 UEQ917523 TUU917523 TKY917523 TBC917523 SRG917523 SHK917523 RXO917523 RNS917523 RDW917523 QUA917523 QKE917523 QAI917523 PQM917523 PGQ917523 OWU917523 OMY917523 ODC917523 NTG917523 NJK917523 MZO917523 MPS917523 MFW917523 LWA917523 LME917523 LCI917523 KSM917523 KIQ917523 JYU917523 JOY917523 JFC917523 IVG917523 ILK917523 IBO917523 HRS917523 HHW917523 GYA917523 GOE917523 GEI917523 FUM917523 FKQ917523 FAU917523 EQY917523 EHC917523 DXG917523 DNK917523 DDO917523 CTS917523 CJW917523 CAA917523 BQE917523 BGI917523 AWM917523 AMQ917523 ACU917523 SY917523 JC917523 G917523 WVO851987 WLS851987 WBW851987 VSA851987 VIE851987 UYI851987 UOM851987 UEQ851987 TUU851987 TKY851987 TBC851987 SRG851987 SHK851987 RXO851987 RNS851987 RDW851987 QUA851987 QKE851987 QAI851987 PQM851987 PGQ851987 OWU851987 OMY851987 ODC851987 NTG851987 NJK851987 MZO851987 MPS851987 MFW851987 LWA851987 LME851987 LCI851987 KSM851987 KIQ851987 JYU851987 JOY851987 JFC851987 IVG851987 ILK851987 IBO851987 HRS851987 HHW851987 GYA851987 GOE851987 GEI851987 FUM851987 FKQ851987 FAU851987 EQY851987 EHC851987 DXG851987 DNK851987 DDO851987 CTS851987 CJW851987 CAA851987 BQE851987 BGI851987 AWM851987 AMQ851987 ACU851987 SY851987 JC851987 G851987 WVO786451 WLS786451 WBW786451 VSA786451 VIE786451 UYI786451 UOM786451 UEQ786451 TUU786451 TKY786451 TBC786451 SRG786451 SHK786451 RXO786451 RNS786451 RDW786451 QUA786451 QKE786451 QAI786451 PQM786451 PGQ786451 OWU786451 OMY786451 ODC786451 NTG786451 NJK786451 MZO786451 MPS786451 MFW786451 LWA786451 LME786451 LCI786451 KSM786451 KIQ786451 JYU786451 JOY786451 JFC786451 IVG786451 ILK786451 IBO786451 HRS786451 HHW786451 GYA786451 GOE786451 GEI786451 FUM786451 FKQ786451 FAU786451 EQY786451 EHC786451 DXG786451 DNK786451 DDO786451 CTS786451 CJW786451 CAA786451 BQE786451 BGI786451 AWM786451 AMQ786451 ACU786451 SY786451 JC786451 G786451 WVO720915 WLS720915 WBW720915 VSA720915 VIE720915 UYI720915 UOM720915 UEQ720915 TUU720915 TKY720915 TBC720915 SRG720915 SHK720915 RXO720915 RNS720915 RDW720915 QUA720915 QKE720915 QAI720915 PQM720915 PGQ720915 OWU720915 OMY720915 ODC720915 NTG720915 NJK720915 MZO720915 MPS720915 MFW720915 LWA720915 LME720915 LCI720915 KSM720915 KIQ720915 JYU720915 JOY720915 JFC720915 IVG720915 ILK720915 IBO720915 HRS720915 HHW720915 GYA720915 GOE720915 GEI720915 FUM720915 FKQ720915 FAU720915 EQY720915 EHC720915 DXG720915 DNK720915 DDO720915 CTS720915 CJW720915 CAA720915 BQE720915 BGI720915 AWM720915 AMQ720915 ACU720915 SY720915 JC720915 G720915 WVO655379 WLS655379 WBW655379 VSA655379 VIE655379 UYI655379 UOM655379 UEQ655379 TUU655379 TKY655379 TBC655379 SRG655379 SHK655379 RXO655379 RNS655379 RDW655379 QUA655379 QKE655379 QAI655379 PQM655379 PGQ655379 OWU655379 OMY655379 ODC655379 NTG655379 NJK655379 MZO655379 MPS655379 MFW655379 LWA655379 LME655379 LCI655379 KSM655379 KIQ655379 JYU655379 JOY655379 JFC655379 IVG655379 ILK655379 IBO655379 HRS655379 HHW655379 GYA655379 GOE655379 GEI655379 FUM655379 FKQ655379 FAU655379 EQY655379 EHC655379 DXG655379 DNK655379 DDO655379 CTS655379 CJW655379 CAA655379 BQE655379 BGI655379 AWM655379 AMQ655379 ACU655379 SY655379 JC655379 G655379 WVO589843 WLS589843 WBW589843 VSA589843 VIE589843 UYI589843 UOM589843 UEQ589843 TUU589843 TKY589843 TBC589843 SRG589843 SHK589843 RXO589843 RNS589843 RDW589843 QUA589843 QKE589843 QAI589843 PQM589843 PGQ589843 OWU589843 OMY589843 ODC589843 NTG589843 NJK589843 MZO589843 MPS589843 MFW589843 LWA589843 LME589843 LCI589843 KSM589843 KIQ589843 JYU589843 JOY589843 JFC589843 IVG589843 ILK589843 IBO589843 HRS589843 HHW589843 GYA589843 GOE589843 GEI589843 FUM589843 FKQ589843 FAU589843 EQY589843 EHC589843 DXG589843 DNK589843 DDO589843 CTS589843 CJW589843 CAA589843 BQE589843 BGI589843 AWM589843 AMQ589843 ACU589843 SY589843 JC589843 G589843 WVO524307 WLS524307 WBW524307 VSA524307 VIE524307 UYI524307 UOM524307 UEQ524307 TUU524307 TKY524307 TBC524307 SRG524307 SHK524307 RXO524307 RNS524307 RDW524307 QUA524307 QKE524307 QAI524307 PQM524307 PGQ524307 OWU524307 OMY524307 ODC524307 NTG524307 NJK524307 MZO524307 MPS524307 MFW524307 LWA524307 LME524307 LCI524307 KSM524307 KIQ524307 JYU524307 JOY524307 JFC524307 IVG524307 ILK524307 IBO524307 HRS524307 HHW524307 GYA524307 GOE524307 GEI524307 FUM524307 FKQ524307 FAU524307 EQY524307 EHC524307 DXG524307 DNK524307 DDO524307 CTS524307 CJW524307 CAA524307 BQE524307 BGI524307 AWM524307 AMQ524307 ACU524307 SY524307 JC524307 G524307 WVO458771 WLS458771 WBW458771 VSA458771 VIE458771 UYI458771 UOM458771 UEQ458771 TUU458771 TKY458771 TBC458771 SRG458771 SHK458771 RXO458771 RNS458771 RDW458771 QUA458771 QKE458771 QAI458771 PQM458771 PGQ458771 OWU458771 OMY458771 ODC458771 NTG458771 NJK458771 MZO458771 MPS458771 MFW458771 LWA458771 LME458771 LCI458771 KSM458771 KIQ458771 JYU458771 JOY458771 JFC458771 IVG458771 ILK458771 IBO458771 HRS458771 HHW458771 GYA458771 GOE458771 GEI458771 FUM458771 FKQ458771 FAU458771 EQY458771 EHC458771 DXG458771 DNK458771 DDO458771 CTS458771 CJW458771 CAA458771 BQE458771 BGI458771 AWM458771 AMQ458771 ACU458771 SY458771 JC458771 G458771 WVO393235 WLS393235 WBW393235 VSA393235 VIE393235 UYI393235 UOM393235 UEQ393235 TUU393235 TKY393235 TBC393235 SRG393235 SHK393235 RXO393235 RNS393235 RDW393235 QUA393235 QKE393235 QAI393235 PQM393235 PGQ393235 OWU393235 OMY393235 ODC393235 NTG393235 NJK393235 MZO393235 MPS393235 MFW393235 LWA393235 LME393235 LCI393235 KSM393235 KIQ393235 JYU393235 JOY393235 JFC393235 IVG393235 ILK393235 IBO393235 HRS393235 HHW393235 GYA393235 GOE393235 GEI393235 FUM393235 FKQ393235 FAU393235 EQY393235 EHC393235 DXG393235 DNK393235 DDO393235 CTS393235 CJW393235 CAA393235 BQE393235 BGI393235 AWM393235 AMQ393235 ACU393235 SY393235 JC393235 G393235 WVO327699 WLS327699 WBW327699 VSA327699 VIE327699 UYI327699 UOM327699 UEQ327699 TUU327699 TKY327699 TBC327699 SRG327699 SHK327699 RXO327699 RNS327699 RDW327699 QUA327699 QKE327699 QAI327699 PQM327699 PGQ327699 OWU327699 OMY327699 ODC327699 NTG327699 NJK327699 MZO327699 MPS327699 MFW327699 LWA327699 LME327699 LCI327699 KSM327699 KIQ327699 JYU327699 JOY327699 JFC327699 IVG327699 ILK327699 IBO327699 HRS327699 HHW327699 GYA327699 GOE327699 GEI327699 FUM327699 FKQ327699 FAU327699 EQY327699 EHC327699 DXG327699 DNK327699 DDO327699 CTS327699 CJW327699 CAA327699 BQE327699 BGI327699 AWM327699 AMQ327699 ACU327699 SY327699 JC327699 G327699 WVO262163 WLS262163 WBW262163 VSA262163 VIE262163 UYI262163 UOM262163 UEQ262163 TUU262163 TKY262163 TBC262163 SRG262163 SHK262163 RXO262163 RNS262163 RDW262163 QUA262163 QKE262163 QAI262163 PQM262163 PGQ262163 OWU262163 OMY262163 ODC262163 NTG262163 NJK262163 MZO262163 MPS262163 MFW262163 LWA262163 LME262163 LCI262163 KSM262163 KIQ262163 JYU262163 JOY262163 JFC262163 IVG262163 ILK262163 IBO262163 HRS262163 HHW262163 GYA262163 GOE262163 GEI262163 FUM262163 FKQ262163 FAU262163 EQY262163 EHC262163 DXG262163 DNK262163 DDO262163 CTS262163 CJW262163 CAA262163 BQE262163 BGI262163 AWM262163 AMQ262163 ACU262163 SY262163 JC262163 G262163 WVO196627 WLS196627 WBW196627 VSA196627 VIE196627 UYI196627 UOM196627 UEQ196627 TUU196627 TKY196627 TBC196627 SRG196627 SHK196627 RXO196627 RNS196627 RDW196627 QUA196627 QKE196627 QAI196627 PQM196627 PGQ196627 OWU196627 OMY196627 ODC196627 NTG196627 NJK196627 MZO196627 MPS196627 MFW196627 LWA196627 LME196627 LCI196627 KSM196627 KIQ196627 JYU196627 JOY196627 JFC196627 IVG196627 ILK196627 IBO196627 HRS196627 HHW196627 GYA196627 GOE196627 GEI196627 FUM196627 FKQ196627 FAU196627 EQY196627 EHC196627 DXG196627 DNK196627 DDO196627 CTS196627 CJW196627 CAA196627 BQE196627 BGI196627 AWM196627 AMQ196627 ACU196627 SY196627 JC196627 G196627 WVO131091 WLS131091 WBW131091 VSA131091 VIE131091 UYI131091 UOM131091 UEQ131091 TUU131091 TKY131091 TBC131091 SRG131091 SHK131091 RXO131091 RNS131091 RDW131091 QUA131091 QKE131091 QAI131091 PQM131091 PGQ131091 OWU131091 OMY131091 ODC131091 NTG131091 NJK131091 MZO131091 MPS131091 MFW131091 LWA131091 LME131091 LCI131091 KSM131091 KIQ131091 JYU131091 JOY131091 JFC131091 IVG131091 ILK131091 IBO131091 HRS131091 HHW131091 GYA131091 GOE131091 GEI131091 FUM131091 FKQ131091 FAU131091 EQY131091 EHC131091 DXG131091 DNK131091 DDO131091 CTS131091 CJW131091 CAA131091 BQE131091 BGI131091 AWM131091 AMQ131091 ACU131091 SY131091 JC131091 G131091 WVO65555 WLS65555 WBW65555 VSA65555 VIE65555 UYI65555 UOM65555 UEQ65555 TUU65555 TKY65555 TBC65555 SRG65555 SHK65555 RXO65555 RNS65555 RDW65555 QUA65555 QKE65555 QAI65555 PQM65555 PGQ65555 OWU65555 OMY65555 ODC65555 NTG65555 NJK65555 MZO65555 MPS65555 MFW65555 LWA65555 LME65555 LCI65555 KSM65555 KIQ65555 JYU65555 JOY65555 JFC65555 IVG65555 ILK65555 IBO65555 HRS65555 HHW65555 GYA65555 GOE65555 GEI65555 FUM65555 FKQ65555 FAU65555 EQY65555 EHC65555 DXG65555 DNK65555 DDO65555 CTS65555 CJW65555 CAA65555 BQE65555 BGI65555 AWM65555 AMQ65555 ACU65555 SY65555 JC65555 G65555 WVO19 WLS19 WBW19 VSA19 VIE19 UYI19 UOM19 UEQ19 TUU19 TKY19 TBC19 SRG19 SHK19 RXO19 RNS19 RDW19 QUA19 QKE19 QAI19 PQM19 PGQ19 OWU19 OMY19 ODC19 NTG19 NJK19 MZO19 MPS19 MFW19 LWA19 LME19 LCI19 KSM19 KIQ19 JYU19 JOY19 JFC19 IVG19 ILK19 IBO19 HRS19 HHW19 GYA19 GOE19 GEI19 FUM19 FKQ19 FAU19 EQY19 EHC19 DXG19 DNK19 DDO19 CTS19 CJW19 CAA19 BQE19 BGI19 AWM19 AMQ19 ACU19 SY19 JC1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0 WVO983060 WLS983060 WBW983060 VSA983060 VIE983060 UYI983060 UOM983060 UEQ983060 TUU983060 TKY983060 TBC983060 SRG983060 SHK983060 RXO983060 RNS983060 RDW983060 QUA983060 QKE983060 QAI983060 PQM983060 PGQ983060 OWU983060 OMY983060 ODC983060 NTG983060 NJK983060 MZO983060 MPS983060 MFW983060 LWA983060 LME983060 LCI983060 KSM983060 KIQ983060 JYU983060 JOY983060 JFC983060 IVG983060 ILK983060 IBO983060 HRS983060 HHW983060 GYA983060 GOE983060 GEI983060 FUM983060 FKQ983060 FAU983060 EQY983060 EHC983060 DXG983060 DNK983060 DDO983060 CTS983060 CJW983060 CAA983060 BQE983060 BGI983060 AWM983060 AMQ983060 ACU983060 SY983060 JC983060 G983060 WVO917524 WLS917524 WBW917524 VSA917524 VIE917524 UYI917524 UOM917524 UEQ917524 TUU917524 TKY917524 TBC917524 SRG917524 SHK917524 RXO917524 RNS917524 RDW917524 QUA917524 QKE917524 QAI917524 PQM917524 PGQ917524 OWU917524 OMY917524 ODC917524 NTG917524 NJK917524 MZO917524 MPS917524 MFW917524 LWA917524 LME917524 LCI917524 KSM917524 KIQ917524 JYU917524 JOY917524 JFC917524 IVG917524 ILK917524 IBO917524 HRS917524 HHW917524 GYA917524 GOE917524 GEI917524 FUM917524 FKQ917524 FAU917524 EQY917524 EHC917524 DXG917524 DNK917524 DDO917524 CTS917524 CJW917524 CAA917524 BQE917524 BGI917524 AWM917524 AMQ917524 ACU917524 SY917524 JC917524 G917524 WVO851988 WLS851988 WBW851988 VSA851988 VIE851988 UYI851988 UOM851988 UEQ851988 TUU851988 TKY851988 TBC851988 SRG851988 SHK851988 RXO851988 RNS851988 RDW851988 QUA851988 QKE851988 QAI851988 PQM851988 PGQ851988 OWU851988 OMY851988 ODC851988 NTG851988 NJK851988 MZO851988 MPS851988 MFW851988 LWA851988 LME851988 LCI851988 KSM851988 KIQ851988 JYU851988 JOY851988 JFC851988 IVG851988 ILK851988 IBO851988 HRS851988 HHW851988 GYA851988 GOE851988 GEI851988 FUM851988 FKQ851988 FAU851988 EQY851988 EHC851988 DXG851988 DNK851988 DDO851988 CTS851988 CJW851988 CAA851988 BQE851988 BGI851988 AWM851988 AMQ851988 ACU851988 SY851988 JC851988 G851988 WVO786452 WLS786452 WBW786452 VSA786452 VIE786452 UYI786452 UOM786452 UEQ786452 TUU786452 TKY786452 TBC786452 SRG786452 SHK786452 RXO786452 RNS786452 RDW786452 QUA786452 QKE786452 QAI786452 PQM786452 PGQ786452 OWU786452 OMY786452 ODC786452 NTG786452 NJK786452 MZO786452 MPS786452 MFW786452 LWA786452 LME786452 LCI786452 KSM786452 KIQ786452 JYU786452 JOY786452 JFC786452 IVG786452 ILK786452 IBO786452 HRS786452 HHW786452 GYA786452 GOE786452 GEI786452 FUM786452 FKQ786452 FAU786452 EQY786452 EHC786452 DXG786452 DNK786452 DDO786452 CTS786452 CJW786452 CAA786452 BQE786452 BGI786452 AWM786452 AMQ786452 ACU786452 SY786452 JC786452 G786452 WVO720916 WLS720916 WBW720916 VSA720916 VIE720916 UYI720916 UOM720916 UEQ720916 TUU720916 TKY720916 TBC720916 SRG720916 SHK720916 RXO720916 RNS720916 RDW720916 QUA720916 QKE720916 QAI720916 PQM720916 PGQ720916 OWU720916 OMY720916 ODC720916 NTG720916 NJK720916 MZO720916 MPS720916 MFW720916 LWA720916 LME720916 LCI720916 KSM720916 KIQ720916 JYU720916 JOY720916 JFC720916 IVG720916 ILK720916 IBO720916 HRS720916 HHW720916 GYA720916 GOE720916 GEI720916 FUM720916 FKQ720916 FAU720916 EQY720916 EHC720916 DXG720916 DNK720916 DDO720916 CTS720916 CJW720916 CAA720916 BQE720916 BGI720916 AWM720916 AMQ720916 ACU720916 SY720916 JC720916 G720916 WVO655380 WLS655380 WBW655380 VSA655380 VIE655380 UYI655380 UOM655380 UEQ655380 TUU655380 TKY655380 TBC655380 SRG655380 SHK655380 RXO655380 RNS655380 RDW655380 QUA655380 QKE655380 QAI655380 PQM655380 PGQ655380 OWU655380 OMY655380 ODC655380 NTG655380 NJK655380 MZO655380 MPS655380 MFW655380 LWA655380 LME655380 LCI655380 KSM655380 KIQ655380 JYU655380 JOY655380 JFC655380 IVG655380 ILK655380 IBO655380 HRS655380 HHW655380 GYA655380 GOE655380 GEI655380 FUM655380 FKQ655380 FAU655380 EQY655380 EHC655380 DXG655380 DNK655380 DDO655380 CTS655380 CJW655380 CAA655380 BQE655380 BGI655380 AWM655380 AMQ655380 ACU655380 SY655380 JC655380 G655380 WVO589844 WLS589844 WBW589844 VSA589844 VIE589844 UYI589844 UOM589844 UEQ589844 TUU589844 TKY589844 TBC589844 SRG589844 SHK589844 RXO589844 RNS589844 RDW589844 QUA589844 QKE589844 QAI589844 PQM589844 PGQ589844 OWU589844 OMY589844 ODC589844 NTG589844 NJK589844 MZO589844 MPS589844 MFW589844 LWA589844 LME589844 LCI589844 KSM589844 KIQ589844 JYU589844 JOY589844 JFC589844 IVG589844 ILK589844 IBO589844 HRS589844 HHW589844 GYA589844 GOE589844 GEI589844 FUM589844 FKQ589844 FAU589844 EQY589844 EHC589844 DXG589844 DNK589844 DDO589844 CTS589844 CJW589844 CAA589844 BQE589844 BGI589844 AWM589844 AMQ589844 ACU589844 SY589844 JC589844 G589844 WVO524308 WLS524308 WBW524308 VSA524308 VIE524308 UYI524308 UOM524308 UEQ524308 TUU524308 TKY524308 TBC524308 SRG524308 SHK524308 RXO524308 RNS524308 RDW524308 QUA524308 QKE524308 QAI524308 PQM524308 PGQ524308 OWU524308 OMY524308 ODC524308 NTG524308 NJK524308 MZO524308 MPS524308 MFW524308 LWA524308 LME524308 LCI524308 KSM524308 KIQ524308 JYU524308 JOY524308 JFC524308 IVG524308 ILK524308 IBO524308 HRS524308 HHW524308 GYA524308 GOE524308 GEI524308 FUM524308 FKQ524308 FAU524308 EQY524308 EHC524308 DXG524308 DNK524308 DDO524308 CTS524308 CJW524308 CAA524308 BQE524308 BGI524308 AWM524308 AMQ524308 ACU524308 SY524308 JC524308 G524308 WVO458772 WLS458772 WBW458772 VSA458772 VIE458772 UYI458772 UOM458772 UEQ458772 TUU458772 TKY458772 TBC458772 SRG458772 SHK458772 RXO458772 RNS458772 RDW458772 QUA458772 QKE458772 QAI458772 PQM458772 PGQ458772 OWU458772 OMY458772 ODC458772 NTG458772 NJK458772 MZO458772 MPS458772 MFW458772 LWA458772 LME458772 LCI458772 KSM458772 KIQ458772 JYU458772 JOY458772 JFC458772 IVG458772 ILK458772 IBO458772 HRS458772 HHW458772 GYA458772 GOE458772 GEI458772 FUM458772 FKQ458772 FAU458772 EQY458772 EHC458772 DXG458772 DNK458772 DDO458772 CTS458772 CJW458772 CAA458772 BQE458772 BGI458772 AWM458772 AMQ458772 ACU458772 SY458772 JC458772 G458772 WVO393236 WLS393236 WBW393236 VSA393236 VIE393236 UYI393236 UOM393236 UEQ393236 TUU393236 TKY393236 TBC393236 SRG393236 SHK393236 RXO393236 RNS393236 RDW393236 QUA393236 QKE393236 QAI393236 PQM393236 PGQ393236 OWU393236 OMY393236 ODC393236 NTG393236 NJK393236 MZO393236 MPS393236 MFW393236 LWA393236 LME393236 LCI393236 KSM393236 KIQ393236 JYU393236 JOY393236 JFC393236 IVG393236 ILK393236 IBO393236 HRS393236 HHW393236 GYA393236 GOE393236 GEI393236 FUM393236 FKQ393236 FAU393236 EQY393236 EHC393236 DXG393236 DNK393236 DDO393236 CTS393236 CJW393236 CAA393236 BQE393236 BGI393236 AWM393236 AMQ393236 ACU393236 SY393236 JC393236 G393236 WVO327700 WLS327700 WBW327700 VSA327700 VIE327700 UYI327700 UOM327700 UEQ327700 TUU327700 TKY327700 TBC327700 SRG327700 SHK327700 RXO327700 RNS327700 RDW327700 QUA327700 QKE327700 QAI327700 PQM327700 PGQ327700 OWU327700 OMY327700 ODC327700 NTG327700 NJK327700 MZO327700 MPS327700 MFW327700 LWA327700 LME327700 LCI327700 KSM327700 KIQ327700 JYU327700 JOY327700 JFC327700 IVG327700 ILK327700 IBO327700 HRS327700 HHW327700 GYA327700 GOE327700 GEI327700 FUM327700 FKQ327700 FAU327700 EQY327700 EHC327700 DXG327700 DNK327700 DDO327700 CTS327700 CJW327700 CAA327700 BQE327700 BGI327700 AWM327700 AMQ327700 ACU327700 SY327700 JC327700 G327700 WVO262164 WLS262164 WBW262164 VSA262164 VIE262164 UYI262164 UOM262164 UEQ262164 TUU262164 TKY262164 TBC262164 SRG262164 SHK262164 RXO262164 RNS262164 RDW262164 QUA262164 QKE262164 QAI262164 PQM262164 PGQ262164 OWU262164 OMY262164 ODC262164 NTG262164 NJK262164 MZO262164 MPS262164 MFW262164 LWA262164 LME262164 LCI262164 KSM262164 KIQ262164 JYU262164 JOY262164 JFC262164 IVG262164 ILK262164 IBO262164 HRS262164 HHW262164 GYA262164 GOE262164 GEI262164 FUM262164 FKQ262164 FAU262164 EQY262164 EHC262164 DXG262164 DNK262164 DDO262164 CTS262164 CJW262164 CAA262164 BQE262164 BGI262164 AWM262164 AMQ262164 ACU262164 SY262164 JC262164 G262164 WVO196628 WLS196628 WBW196628 VSA196628 VIE196628 UYI196628 UOM196628 UEQ196628 TUU196628 TKY196628 TBC196628 SRG196628 SHK196628 RXO196628 RNS196628 RDW196628 QUA196628 QKE196628 QAI196628 PQM196628 PGQ196628 OWU196628 OMY196628 ODC196628 NTG196628 NJK196628 MZO196628 MPS196628 MFW196628 LWA196628 LME196628 LCI196628 KSM196628 KIQ196628 JYU196628 JOY196628 JFC196628 IVG196628 ILK196628 IBO196628 HRS196628 HHW196628 GYA196628 GOE196628 GEI196628 FUM196628 FKQ196628 FAU196628 EQY196628 EHC196628 DXG196628 DNK196628 DDO196628 CTS196628 CJW196628 CAA196628 BQE196628 BGI196628 AWM196628 AMQ196628 ACU196628 SY196628 JC196628 G196628 WVO131092 WLS131092 WBW131092 VSA131092 VIE131092 UYI131092 UOM131092 UEQ131092 TUU131092 TKY131092 TBC131092 SRG131092 SHK131092 RXO131092 RNS131092 RDW131092 QUA131092 QKE131092 QAI131092 PQM131092 PGQ131092 OWU131092 OMY131092 ODC131092 NTG131092 NJK131092 MZO131092 MPS131092 MFW131092 LWA131092 LME131092 LCI131092 KSM131092 KIQ131092 JYU131092 JOY131092 JFC131092 IVG131092 ILK131092 IBO131092 HRS131092 HHW131092 GYA131092 GOE131092 GEI131092 FUM131092 FKQ131092 FAU131092 EQY131092 EHC131092 DXG131092 DNK131092 DDO131092 CTS131092 CJW131092 CAA131092 BQE131092 BGI131092 AWM131092 AMQ131092 ACU131092 SY131092 JC131092 G131092 WVO65556 WLS65556 WBW65556 VSA65556 VIE65556 UYI65556 UOM65556 UEQ65556 TUU65556 TKY65556 TBC65556 SRG65556 SHK65556 RXO65556 RNS65556 RDW65556 QUA65556 QKE65556 QAI65556 PQM65556 PGQ65556 OWU65556 OMY65556 ODC65556 NTG65556 NJK65556 MZO65556 MPS65556 MFW65556 LWA65556 LME65556 LCI65556 KSM65556 KIQ65556 JYU65556 JOY65556 JFC65556 IVG65556 ILK65556 IBO65556 HRS65556 HHW65556 GYA65556 GOE65556 GEI65556 FUM65556 FKQ65556 FAU65556 EQY65556 EHC65556 DXG65556 DNK65556 DDO65556 CTS65556 CJW65556 CAA65556 BQE65556 BGI65556 AWM65556 AMQ65556 ACU65556 SY65556 JC65556 G65556 WVO20 WLS20 WBW20 VSA20 VIE20 UYI20 UOM20 UEQ20 TUU20 TKY20 TBC20 SRG20 SHK20 RXO20 RNS20 RDW20 QUA20 QKE20 QAI20 PQM20 PGQ20 OWU20 OMY20 ODC20 NTG20 NJK20 MZO20 MPS20 MFW20 LWA20 LME20 LCI20 KSM20 KIQ20 JYU20 JOY20 JFC20 IVG20 ILK20 IBO20 HRS20 HHW20 GYA20 GOE20 GEI20 FUM20 FKQ20 FAU20 EQY20 EHC20 DXG20 DNK20 DDO20 CTS20 CJW20 CAA20 BQE20 BGI20 AWM20 AMQ20 ACU20 SY20 JC2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1:E21 WVJ983061:WVM983061 WLN983061:WLQ983061 WBR983061:WBU983061 VRV983061:VRY983061 VHZ983061:VIC983061 UYD983061:UYG983061 UOH983061:UOK983061 UEL983061:UEO983061 TUP983061:TUS983061 TKT983061:TKW983061 TAX983061:TBA983061 SRB983061:SRE983061 SHF983061:SHI983061 RXJ983061:RXM983061 RNN983061:RNQ983061 RDR983061:RDU983061 QTV983061:QTY983061 QJZ983061:QKC983061 QAD983061:QAG983061 PQH983061:PQK983061 PGL983061:PGO983061 OWP983061:OWS983061 OMT983061:OMW983061 OCX983061:ODA983061 NTB983061:NTE983061 NJF983061:NJI983061 MZJ983061:MZM983061 MPN983061:MPQ983061 MFR983061:MFU983061 LVV983061:LVY983061 LLZ983061:LMC983061 LCD983061:LCG983061 KSH983061:KSK983061 KIL983061:KIO983061 JYP983061:JYS983061 JOT983061:JOW983061 JEX983061:JFA983061 IVB983061:IVE983061 ILF983061:ILI983061 IBJ983061:IBM983061 HRN983061:HRQ983061 HHR983061:HHU983061 GXV983061:GXY983061 GNZ983061:GOC983061 GED983061:GEG983061 FUH983061:FUK983061 FKL983061:FKO983061 FAP983061:FAS983061 EQT983061:EQW983061 EGX983061:EHA983061 DXB983061:DXE983061 DNF983061:DNI983061 DDJ983061:DDM983061 CTN983061:CTQ983061 CJR983061:CJU983061 BZV983061:BZY983061 BPZ983061:BQC983061 BGD983061:BGG983061 AWH983061:AWK983061 AML983061:AMO983061 ACP983061:ACS983061 ST983061:SW983061 IX983061:JA983061 B983061:E983061 WVJ917525:WVM917525 WLN917525:WLQ917525 WBR917525:WBU917525 VRV917525:VRY917525 VHZ917525:VIC917525 UYD917525:UYG917525 UOH917525:UOK917525 UEL917525:UEO917525 TUP917525:TUS917525 TKT917525:TKW917525 TAX917525:TBA917525 SRB917525:SRE917525 SHF917525:SHI917525 RXJ917525:RXM917525 RNN917525:RNQ917525 RDR917525:RDU917525 QTV917525:QTY917525 QJZ917525:QKC917525 QAD917525:QAG917525 PQH917525:PQK917525 PGL917525:PGO917525 OWP917525:OWS917525 OMT917525:OMW917525 OCX917525:ODA917525 NTB917525:NTE917525 NJF917525:NJI917525 MZJ917525:MZM917525 MPN917525:MPQ917525 MFR917525:MFU917525 LVV917525:LVY917525 LLZ917525:LMC917525 LCD917525:LCG917525 KSH917525:KSK917525 KIL917525:KIO917525 JYP917525:JYS917525 JOT917525:JOW917525 JEX917525:JFA917525 IVB917525:IVE917525 ILF917525:ILI917525 IBJ917525:IBM917525 HRN917525:HRQ917525 HHR917525:HHU917525 GXV917525:GXY917525 GNZ917525:GOC917525 GED917525:GEG917525 FUH917525:FUK917525 FKL917525:FKO917525 FAP917525:FAS917525 EQT917525:EQW917525 EGX917525:EHA917525 DXB917525:DXE917525 DNF917525:DNI917525 DDJ917525:DDM917525 CTN917525:CTQ917525 CJR917525:CJU917525 BZV917525:BZY917525 BPZ917525:BQC917525 BGD917525:BGG917525 AWH917525:AWK917525 AML917525:AMO917525 ACP917525:ACS917525 ST917525:SW917525 IX917525:JA917525 B917525:E917525 WVJ851989:WVM851989 WLN851989:WLQ851989 WBR851989:WBU851989 VRV851989:VRY851989 VHZ851989:VIC851989 UYD851989:UYG851989 UOH851989:UOK851989 UEL851989:UEO851989 TUP851989:TUS851989 TKT851989:TKW851989 TAX851989:TBA851989 SRB851989:SRE851989 SHF851989:SHI851989 RXJ851989:RXM851989 RNN851989:RNQ851989 RDR851989:RDU851989 QTV851989:QTY851989 QJZ851989:QKC851989 QAD851989:QAG851989 PQH851989:PQK851989 PGL851989:PGO851989 OWP851989:OWS851989 OMT851989:OMW851989 OCX851989:ODA851989 NTB851989:NTE851989 NJF851989:NJI851989 MZJ851989:MZM851989 MPN851989:MPQ851989 MFR851989:MFU851989 LVV851989:LVY851989 LLZ851989:LMC851989 LCD851989:LCG851989 KSH851989:KSK851989 KIL851989:KIO851989 JYP851989:JYS851989 JOT851989:JOW851989 JEX851989:JFA851989 IVB851989:IVE851989 ILF851989:ILI851989 IBJ851989:IBM851989 HRN851989:HRQ851989 HHR851989:HHU851989 GXV851989:GXY851989 GNZ851989:GOC851989 GED851989:GEG851989 FUH851989:FUK851989 FKL851989:FKO851989 FAP851989:FAS851989 EQT851989:EQW851989 EGX851989:EHA851989 DXB851989:DXE851989 DNF851989:DNI851989 DDJ851989:DDM851989 CTN851989:CTQ851989 CJR851989:CJU851989 BZV851989:BZY851989 BPZ851989:BQC851989 BGD851989:BGG851989 AWH851989:AWK851989 AML851989:AMO851989 ACP851989:ACS851989 ST851989:SW851989 IX851989:JA851989 B851989:E851989 WVJ786453:WVM786453 WLN786453:WLQ786453 WBR786453:WBU786453 VRV786453:VRY786453 VHZ786453:VIC786453 UYD786453:UYG786453 UOH786453:UOK786453 UEL786453:UEO786453 TUP786453:TUS786453 TKT786453:TKW786453 TAX786453:TBA786453 SRB786453:SRE786453 SHF786453:SHI786453 RXJ786453:RXM786453 RNN786453:RNQ786453 RDR786453:RDU786453 QTV786453:QTY786453 QJZ786453:QKC786453 QAD786453:QAG786453 PQH786453:PQK786453 PGL786453:PGO786453 OWP786453:OWS786453 OMT786453:OMW786453 OCX786453:ODA786453 NTB786453:NTE786453 NJF786453:NJI786453 MZJ786453:MZM786453 MPN786453:MPQ786453 MFR786453:MFU786453 LVV786453:LVY786453 LLZ786453:LMC786453 LCD786453:LCG786453 KSH786453:KSK786453 KIL786453:KIO786453 JYP786453:JYS786453 JOT786453:JOW786453 JEX786453:JFA786453 IVB786453:IVE786453 ILF786453:ILI786453 IBJ786453:IBM786453 HRN786453:HRQ786453 HHR786453:HHU786453 GXV786453:GXY786453 GNZ786453:GOC786453 GED786453:GEG786453 FUH786453:FUK786453 FKL786453:FKO786453 FAP786453:FAS786453 EQT786453:EQW786453 EGX786453:EHA786453 DXB786453:DXE786453 DNF786453:DNI786453 DDJ786453:DDM786453 CTN786453:CTQ786453 CJR786453:CJU786453 BZV786453:BZY786453 BPZ786453:BQC786453 BGD786453:BGG786453 AWH786453:AWK786453 AML786453:AMO786453 ACP786453:ACS786453 ST786453:SW786453 IX786453:JA786453 B786453:E786453 WVJ720917:WVM720917 WLN720917:WLQ720917 WBR720917:WBU720917 VRV720917:VRY720917 VHZ720917:VIC720917 UYD720917:UYG720917 UOH720917:UOK720917 UEL720917:UEO720917 TUP720917:TUS720917 TKT720917:TKW720917 TAX720917:TBA720917 SRB720917:SRE720917 SHF720917:SHI720917 RXJ720917:RXM720917 RNN720917:RNQ720917 RDR720917:RDU720917 QTV720917:QTY720917 QJZ720917:QKC720917 QAD720917:QAG720917 PQH720917:PQK720917 PGL720917:PGO720917 OWP720917:OWS720917 OMT720917:OMW720917 OCX720917:ODA720917 NTB720917:NTE720917 NJF720917:NJI720917 MZJ720917:MZM720917 MPN720917:MPQ720917 MFR720917:MFU720917 LVV720917:LVY720917 LLZ720917:LMC720917 LCD720917:LCG720917 KSH720917:KSK720917 KIL720917:KIO720917 JYP720917:JYS720917 JOT720917:JOW720917 JEX720917:JFA720917 IVB720917:IVE720917 ILF720917:ILI720917 IBJ720917:IBM720917 HRN720917:HRQ720917 HHR720917:HHU720917 GXV720917:GXY720917 GNZ720917:GOC720917 GED720917:GEG720917 FUH720917:FUK720917 FKL720917:FKO720917 FAP720917:FAS720917 EQT720917:EQW720917 EGX720917:EHA720917 DXB720917:DXE720917 DNF720917:DNI720917 DDJ720917:DDM720917 CTN720917:CTQ720917 CJR720917:CJU720917 BZV720917:BZY720917 BPZ720917:BQC720917 BGD720917:BGG720917 AWH720917:AWK720917 AML720917:AMO720917 ACP720917:ACS720917 ST720917:SW720917 IX720917:JA720917 B720917:E720917 WVJ655381:WVM655381 WLN655381:WLQ655381 WBR655381:WBU655381 VRV655381:VRY655381 VHZ655381:VIC655381 UYD655381:UYG655381 UOH655381:UOK655381 UEL655381:UEO655381 TUP655381:TUS655381 TKT655381:TKW655381 TAX655381:TBA655381 SRB655381:SRE655381 SHF655381:SHI655381 RXJ655381:RXM655381 RNN655381:RNQ655381 RDR655381:RDU655381 QTV655381:QTY655381 QJZ655381:QKC655381 QAD655381:QAG655381 PQH655381:PQK655381 PGL655381:PGO655381 OWP655381:OWS655381 OMT655381:OMW655381 OCX655381:ODA655381 NTB655381:NTE655381 NJF655381:NJI655381 MZJ655381:MZM655381 MPN655381:MPQ655381 MFR655381:MFU655381 LVV655381:LVY655381 LLZ655381:LMC655381 LCD655381:LCG655381 KSH655381:KSK655381 KIL655381:KIO655381 JYP655381:JYS655381 JOT655381:JOW655381 JEX655381:JFA655381 IVB655381:IVE655381 ILF655381:ILI655381 IBJ655381:IBM655381 HRN655381:HRQ655381 HHR655381:HHU655381 GXV655381:GXY655381 GNZ655381:GOC655381 GED655381:GEG655381 FUH655381:FUK655381 FKL655381:FKO655381 FAP655381:FAS655381 EQT655381:EQW655381 EGX655381:EHA655381 DXB655381:DXE655381 DNF655381:DNI655381 DDJ655381:DDM655381 CTN655381:CTQ655381 CJR655381:CJU655381 BZV655381:BZY655381 BPZ655381:BQC655381 BGD655381:BGG655381 AWH655381:AWK655381 AML655381:AMO655381 ACP655381:ACS655381 ST655381:SW655381 IX655381:JA655381 B655381:E655381 WVJ589845:WVM589845 WLN589845:WLQ589845 WBR589845:WBU589845 VRV589845:VRY589845 VHZ589845:VIC589845 UYD589845:UYG589845 UOH589845:UOK589845 UEL589845:UEO589845 TUP589845:TUS589845 TKT589845:TKW589845 TAX589845:TBA589845 SRB589845:SRE589845 SHF589845:SHI589845 RXJ589845:RXM589845 RNN589845:RNQ589845 RDR589845:RDU589845 QTV589845:QTY589845 QJZ589845:QKC589845 QAD589845:QAG589845 PQH589845:PQK589845 PGL589845:PGO589845 OWP589845:OWS589845 OMT589845:OMW589845 OCX589845:ODA589845 NTB589845:NTE589845 NJF589845:NJI589845 MZJ589845:MZM589845 MPN589845:MPQ589845 MFR589845:MFU589845 LVV589845:LVY589845 LLZ589845:LMC589845 LCD589845:LCG589845 KSH589845:KSK589845 KIL589845:KIO589845 JYP589845:JYS589845 JOT589845:JOW589845 JEX589845:JFA589845 IVB589845:IVE589845 ILF589845:ILI589845 IBJ589845:IBM589845 HRN589845:HRQ589845 HHR589845:HHU589845 GXV589845:GXY589845 GNZ589845:GOC589845 GED589845:GEG589845 FUH589845:FUK589845 FKL589845:FKO589845 FAP589845:FAS589845 EQT589845:EQW589845 EGX589845:EHA589845 DXB589845:DXE589845 DNF589845:DNI589845 DDJ589845:DDM589845 CTN589845:CTQ589845 CJR589845:CJU589845 BZV589845:BZY589845 BPZ589845:BQC589845 BGD589845:BGG589845 AWH589845:AWK589845 AML589845:AMO589845 ACP589845:ACS589845 ST589845:SW589845 IX589845:JA589845 B589845:E589845 WVJ524309:WVM524309 WLN524309:WLQ524309 WBR524309:WBU524309 VRV524309:VRY524309 VHZ524309:VIC524309 UYD524309:UYG524309 UOH524309:UOK524309 UEL524309:UEO524309 TUP524309:TUS524309 TKT524309:TKW524309 TAX524309:TBA524309 SRB524309:SRE524309 SHF524309:SHI524309 RXJ524309:RXM524309 RNN524309:RNQ524309 RDR524309:RDU524309 QTV524309:QTY524309 QJZ524309:QKC524309 QAD524309:QAG524309 PQH524309:PQK524309 PGL524309:PGO524309 OWP524309:OWS524309 OMT524309:OMW524309 OCX524309:ODA524309 NTB524309:NTE524309 NJF524309:NJI524309 MZJ524309:MZM524309 MPN524309:MPQ524309 MFR524309:MFU524309 LVV524309:LVY524309 LLZ524309:LMC524309 LCD524309:LCG524309 KSH524309:KSK524309 KIL524309:KIO524309 JYP524309:JYS524309 JOT524309:JOW524309 JEX524309:JFA524309 IVB524309:IVE524309 ILF524309:ILI524309 IBJ524309:IBM524309 HRN524309:HRQ524309 HHR524309:HHU524309 GXV524309:GXY524309 GNZ524309:GOC524309 GED524309:GEG524309 FUH524309:FUK524309 FKL524309:FKO524309 FAP524309:FAS524309 EQT524309:EQW524309 EGX524309:EHA524309 DXB524309:DXE524309 DNF524309:DNI524309 DDJ524309:DDM524309 CTN524309:CTQ524309 CJR524309:CJU524309 BZV524309:BZY524309 BPZ524309:BQC524309 BGD524309:BGG524309 AWH524309:AWK524309 AML524309:AMO524309 ACP524309:ACS524309 ST524309:SW524309 IX524309:JA524309 B524309:E524309 WVJ458773:WVM458773 WLN458773:WLQ458773 WBR458773:WBU458773 VRV458773:VRY458773 VHZ458773:VIC458773 UYD458773:UYG458773 UOH458773:UOK458773 UEL458773:UEO458773 TUP458773:TUS458773 TKT458773:TKW458773 TAX458773:TBA458773 SRB458773:SRE458773 SHF458773:SHI458773 RXJ458773:RXM458773 RNN458773:RNQ458773 RDR458773:RDU458773 QTV458773:QTY458773 QJZ458773:QKC458773 QAD458773:QAG458773 PQH458773:PQK458773 PGL458773:PGO458773 OWP458773:OWS458773 OMT458773:OMW458773 OCX458773:ODA458773 NTB458773:NTE458773 NJF458773:NJI458773 MZJ458773:MZM458773 MPN458773:MPQ458773 MFR458773:MFU458773 LVV458773:LVY458773 LLZ458773:LMC458773 LCD458773:LCG458773 KSH458773:KSK458773 KIL458773:KIO458773 JYP458773:JYS458773 JOT458773:JOW458773 JEX458773:JFA458773 IVB458773:IVE458773 ILF458773:ILI458773 IBJ458773:IBM458773 HRN458773:HRQ458773 HHR458773:HHU458773 GXV458773:GXY458773 GNZ458773:GOC458773 GED458773:GEG458773 FUH458773:FUK458773 FKL458773:FKO458773 FAP458773:FAS458773 EQT458773:EQW458773 EGX458773:EHA458773 DXB458773:DXE458773 DNF458773:DNI458773 DDJ458773:DDM458773 CTN458773:CTQ458773 CJR458773:CJU458773 BZV458773:BZY458773 BPZ458773:BQC458773 BGD458773:BGG458773 AWH458773:AWK458773 AML458773:AMO458773 ACP458773:ACS458773 ST458773:SW458773 IX458773:JA458773 B458773:E458773 WVJ393237:WVM393237 WLN393237:WLQ393237 WBR393237:WBU393237 VRV393237:VRY393237 VHZ393237:VIC393237 UYD393237:UYG393237 UOH393237:UOK393237 UEL393237:UEO393237 TUP393237:TUS393237 TKT393237:TKW393237 TAX393237:TBA393237 SRB393237:SRE393237 SHF393237:SHI393237 RXJ393237:RXM393237 RNN393237:RNQ393237 RDR393237:RDU393237 QTV393237:QTY393237 QJZ393237:QKC393237 QAD393237:QAG393237 PQH393237:PQK393237 PGL393237:PGO393237 OWP393237:OWS393237 OMT393237:OMW393237 OCX393237:ODA393237 NTB393237:NTE393237 NJF393237:NJI393237 MZJ393237:MZM393237 MPN393237:MPQ393237 MFR393237:MFU393237 LVV393237:LVY393237 LLZ393237:LMC393237 LCD393237:LCG393237 KSH393237:KSK393237 KIL393237:KIO393237 JYP393237:JYS393237 JOT393237:JOW393237 JEX393237:JFA393237 IVB393237:IVE393237 ILF393237:ILI393237 IBJ393237:IBM393237 HRN393237:HRQ393237 HHR393237:HHU393237 GXV393237:GXY393237 GNZ393237:GOC393237 GED393237:GEG393237 FUH393237:FUK393237 FKL393237:FKO393237 FAP393237:FAS393237 EQT393237:EQW393237 EGX393237:EHA393237 DXB393237:DXE393237 DNF393237:DNI393237 DDJ393237:DDM393237 CTN393237:CTQ393237 CJR393237:CJU393237 BZV393237:BZY393237 BPZ393237:BQC393237 BGD393237:BGG393237 AWH393237:AWK393237 AML393237:AMO393237 ACP393237:ACS393237 ST393237:SW393237 IX393237:JA393237 B393237:E393237 WVJ327701:WVM327701 WLN327701:WLQ327701 WBR327701:WBU327701 VRV327701:VRY327701 VHZ327701:VIC327701 UYD327701:UYG327701 UOH327701:UOK327701 UEL327701:UEO327701 TUP327701:TUS327701 TKT327701:TKW327701 TAX327701:TBA327701 SRB327701:SRE327701 SHF327701:SHI327701 RXJ327701:RXM327701 RNN327701:RNQ327701 RDR327701:RDU327701 QTV327701:QTY327701 QJZ327701:QKC327701 QAD327701:QAG327701 PQH327701:PQK327701 PGL327701:PGO327701 OWP327701:OWS327701 OMT327701:OMW327701 OCX327701:ODA327701 NTB327701:NTE327701 NJF327701:NJI327701 MZJ327701:MZM327701 MPN327701:MPQ327701 MFR327701:MFU327701 LVV327701:LVY327701 LLZ327701:LMC327701 LCD327701:LCG327701 KSH327701:KSK327701 KIL327701:KIO327701 JYP327701:JYS327701 JOT327701:JOW327701 JEX327701:JFA327701 IVB327701:IVE327701 ILF327701:ILI327701 IBJ327701:IBM327701 HRN327701:HRQ327701 HHR327701:HHU327701 GXV327701:GXY327701 GNZ327701:GOC327701 GED327701:GEG327701 FUH327701:FUK327701 FKL327701:FKO327701 FAP327701:FAS327701 EQT327701:EQW327701 EGX327701:EHA327701 DXB327701:DXE327701 DNF327701:DNI327701 DDJ327701:DDM327701 CTN327701:CTQ327701 CJR327701:CJU327701 BZV327701:BZY327701 BPZ327701:BQC327701 BGD327701:BGG327701 AWH327701:AWK327701 AML327701:AMO327701 ACP327701:ACS327701 ST327701:SW327701 IX327701:JA327701 B327701:E327701 WVJ262165:WVM262165 WLN262165:WLQ262165 WBR262165:WBU262165 VRV262165:VRY262165 VHZ262165:VIC262165 UYD262165:UYG262165 UOH262165:UOK262165 UEL262165:UEO262165 TUP262165:TUS262165 TKT262165:TKW262165 TAX262165:TBA262165 SRB262165:SRE262165 SHF262165:SHI262165 RXJ262165:RXM262165 RNN262165:RNQ262165 RDR262165:RDU262165 QTV262165:QTY262165 QJZ262165:QKC262165 QAD262165:QAG262165 PQH262165:PQK262165 PGL262165:PGO262165 OWP262165:OWS262165 OMT262165:OMW262165 OCX262165:ODA262165 NTB262165:NTE262165 NJF262165:NJI262165 MZJ262165:MZM262165 MPN262165:MPQ262165 MFR262165:MFU262165 LVV262165:LVY262165 LLZ262165:LMC262165 LCD262165:LCG262165 KSH262165:KSK262165 KIL262165:KIO262165 JYP262165:JYS262165 JOT262165:JOW262165 JEX262165:JFA262165 IVB262165:IVE262165 ILF262165:ILI262165 IBJ262165:IBM262165 HRN262165:HRQ262165 HHR262165:HHU262165 GXV262165:GXY262165 GNZ262165:GOC262165 GED262165:GEG262165 FUH262165:FUK262165 FKL262165:FKO262165 FAP262165:FAS262165 EQT262165:EQW262165 EGX262165:EHA262165 DXB262165:DXE262165 DNF262165:DNI262165 DDJ262165:DDM262165 CTN262165:CTQ262165 CJR262165:CJU262165 BZV262165:BZY262165 BPZ262165:BQC262165 BGD262165:BGG262165 AWH262165:AWK262165 AML262165:AMO262165 ACP262165:ACS262165 ST262165:SW262165 IX262165:JA262165 B262165:E262165 WVJ196629:WVM196629 WLN196629:WLQ196629 WBR196629:WBU196629 VRV196629:VRY196629 VHZ196629:VIC196629 UYD196629:UYG196629 UOH196629:UOK196629 UEL196629:UEO196629 TUP196629:TUS196629 TKT196629:TKW196629 TAX196629:TBA196629 SRB196629:SRE196629 SHF196629:SHI196629 RXJ196629:RXM196629 RNN196629:RNQ196629 RDR196629:RDU196629 QTV196629:QTY196629 QJZ196629:QKC196629 QAD196629:QAG196629 PQH196629:PQK196629 PGL196629:PGO196629 OWP196629:OWS196629 OMT196629:OMW196629 OCX196629:ODA196629 NTB196629:NTE196629 NJF196629:NJI196629 MZJ196629:MZM196629 MPN196629:MPQ196629 MFR196629:MFU196629 LVV196629:LVY196629 LLZ196629:LMC196629 LCD196629:LCG196629 KSH196629:KSK196629 KIL196629:KIO196629 JYP196629:JYS196629 JOT196629:JOW196629 JEX196629:JFA196629 IVB196629:IVE196629 ILF196629:ILI196629 IBJ196629:IBM196629 HRN196629:HRQ196629 HHR196629:HHU196629 GXV196629:GXY196629 GNZ196629:GOC196629 GED196629:GEG196629 FUH196629:FUK196629 FKL196629:FKO196629 FAP196629:FAS196629 EQT196629:EQW196629 EGX196629:EHA196629 DXB196629:DXE196629 DNF196629:DNI196629 DDJ196629:DDM196629 CTN196629:CTQ196629 CJR196629:CJU196629 BZV196629:BZY196629 BPZ196629:BQC196629 BGD196629:BGG196629 AWH196629:AWK196629 AML196629:AMO196629 ACP196629:ACS196629 ST196629:SW196629 IX196629:JA196629 B196629:E196629 WVJ131093:WVM131093 WLN131093:WLQ131093 WBR131093:WBU131093 VRV131093:VRY131093 VHZ131093:VIC131093 UYD131093:UYG131093 UOH131093:UOK131093 UEL131093:UEO131093 TUP131093:TUS131093 TKT131093:TKW131093 TAX131093:TBA131093 SRB131093:SRE131093 SHF131093:SHI131093 RXJ131093:RXM131093 RNN131093:RNQ131093 RDR131093:RDU131093 QTV131093:QTY131093 QJZ131093:QKC131093 QAD131093:QAG131093 PQH131093:PQK131093 PGL131093:PGO131093 OWP131093:OWS131093 OMT131093:OMW131093 OCX131093:ODA131093 NTB131093:NTE131093 NJF131093:NJI131093 MZJ131093:MZM131093 MPN131093:MPQ131093 MFR131093:MFU131093 LVV131093:LVY131093 LLZ131093:LMC131093 LCD131093:LCG131093 KSH131093:KSK131093 KIL131093:KIO131093 JYP131093:JYS131093 JOT131093:JOW131093 JEX131093:JFA131093 IVB131093:IVE131093 ILF131093:ILI131093 IBJ131093:IBM131093 HRN131093:HRQ131093 HHR131093:HHU131093 GXV131093:GXY131093 GNZ131093:GOC131093 GED131093:GEG131093 FUH131093:FUK131093 FKL131093:FKO131093 FAP131093:FAS131093 EQT131093:EQW131093 EGX131093:EHA131093 DXB131093:DXE131093 DNF131093:DNI131093 DDJ131093:DDM131093 CTN131093:CTQ131093 CJR131093:CJU131093 BZV131093:BZY131093 BPZ131093:BQC131093 BGD131093:BGG131093 AWH131093:AWK131093 AML131093:AMO131093 ACP131093:ACS131093 ST131093:SW131093 IX131093:JA131093 B131093:E131093 WVJ65557:WVM65557 WLN65557:WLQ65557 WBR65557:WBU65557 VRV65557:VRY65557 VHZ65557:VIC65557 UYD65557:UYG65557 UOH65557:UOK65557 UEL65557:UEO65557 TUP65557:TUS65557 TKT65557:TKW65557 TAX65557:TBA65557 SRB65557:SRE65557 SHF65557:SHI65557 RXJ65557:RXM65557 RNN65557:RNQ65557 RDR65557:RDU65557 QTV65557:QTY65557 QJZ65557:QKC65557 QAD65557:QAG65557 PQH65557:PQK65557 PGL65557:PGO65557 OWP65557:OWS65557 OMT65557:OMW65557 OCX65557:ODA65557 NTB65557:NTE65557 NJF65557:NJI65557 MZJ65557:MZM65557 MPN65557:MPQ65557 MFR65557:MFU65557 LVV65557:LVY65557 LLZ65557:LMC65557 LCD65557:LCG65557 KSH65557:KSK65557 KIL65557:KIO65557 JYP65557:JYS65557 JOT65557:JOW65557 JEX65557:JFA65557 IVB65557:IVE65557 ILF65557:ILI65557 IBJ65557:IBM65557 HRN65557:HRQ65557 HHR65557:HHU65557 GXV65557:GXY65557 GNZ65557:GOC65557 GED65557:GEG65557 FUH65557:FUK65557 FKL65557:FKO65557 FAP65557:FAS65557 EQT65557:EQW65557 EGX65557:EHA65557 DXB65557:DXE65557 DNF65557:DNI65557 DDJ65557:DDM65557 CTN65557:CTQ65557 CJR65557:CJU65557 BZV65557:BZY65557 BPZ65557:BQC65557 BGD65557:BGG65557 AWH65557:AWK65557 AML65557:AMO65557 ACP65557:ACS65557 ST65557:SW65557 IX65557:JA65557 B65557:E65557 WVJ21:WVM21 WLN21:WLQ21 WBR21:WBU21 VRV21:VRY21 VHZ21:VIC21 UYD21:UYG21 UOH21:UOK21 UEL21:UEO21 TUP21:TUS21 TKT21:TKW21 TAX21:TBA21 SRB21:SRE21 SHF21:SHI21 RXJ21:RXM21 RNN21:RNQ21 RDR21:RDU21 QTV21:QTY21 QJZ21:QKC21 QAD21:QAG21 PQH21:PQK21 PGL21:PGO21 OWP21:OWS21 OMT21:OMW21 OCX21:ODA21 NTB21:NTE21 NJF21:NJI21 MZJ21:MZM21 MPN21:MPQ21 MFR21:MFU21 LVV21:LVY21 LLZ21:LMC21 LCD21:LCG21 KSH21:KSK21 KIL21:KIO21 JYP21:JYS21 JOT21:JOW21 JEX21:JFA21 IVB21:IVE21 ILF21:ILI21 IBJ21:IBM21 HRN21:HRQ21 HHR21:HHU21 GXV21:GXY21 GNZ21:GOC21 GED21:GEG21 FUH21:FUK21 FKL21:FKO21 FAP21:FAS21 EQT21:EQW21 EGX21:EHA21 DXB21:DXE21 DNF21:DNI21 DDJ21:DDM21 CTN21:CTQ21 CJR21:CJU21 BZV21:BZY21 BPZ21:BQC21 BGD21:BGG21 AWH21:AWK21 AML21:AMO21 ACP21:ACS21 ST21:SW21 IX21:JA21">
      <formula1>0</formula1>
      <formula2>0</formula2>
    </dataValidation>
    <dataValidation allowBlank="1" showInputMessage="1" showErrorMessage="1" promptTitle="PCL sheet name" prompt=" " sqref="F21:G21 WVN983061:WVO983061 WLR983061:WLS983061 WBV983061:WBW983061 VRZ983061:VSA983061 VID983061:VIE983061 UYH983061:UYI983061 UOL983061:UOM983061 UEP983061:UEQ983061 TUT983061:TUU983061 TKX983061:TKY983061 TBB983061:TBC983061 SRF983061:SRG983061 SHJ983061:SHK983061 RXN983061:RXO983061 RNR983061:RNS983061 RDV983061:RDW983061 QTZ983061:QUA983061 QKD983061:QKE983061 QAH983061:QAI983061 PQL983061:PQM983061 PGP983061:PGQ983061 OWT983061:OWU983061 OMX983061:OMY983061 ODB983061:ODC983061 NTF983061:NTG983061 NJJ983061:NJK983061 MZN983061:MZO983061 MPR983061:MPS983061 MFV983061:MFW983061 LVZ983061:LWA983061 LMD983061:LME983061 LCH983061:LCI983061 KSL983061:KSM983061 KIP983061:KIQ983061 JYT983061:JYU983061 JOX983061:JOY983061 JFB983061:JFC983061 IVF983061:IVG983061 ILJ983061:ILK983061 IBN983061:IBO983061 HRR983061:HRS983061 HHV983061:HHW983061 GXZ983061:GYA983061 GOD983061:GOE983061 GEH983061:GEI983061 FUL983061:FUM983061 FKP983061:FKQ983061 FAT983061:FAU983061 EQX983061:EQY983061 EHB983061:EHC983061 DXF983061:DXG983061 DNJ983061:DNK983061 DDN983061:DDO983061 CTR983061:CTS983061 CJV983061:CJW983061 BZZ983061:CAA983061 BQD983061:BQE983061 BGH983061:BGI983061 AWL983061:AWM983061 AMP983061:AMQ983061 ACT983061:ACU983061 SX983061:SY983061 JB983061:JC983061 F983061:G983061 WVN917525:WVO917525 WLR917525:WLS917525 WBV917525:WBW917525 VRZ917525:VSA917525 VID917525:VIE917525 UYH917525:UYI917525 UOL917525:UOM917525 UEP917525:UEQ917525 TUT917525:TUU917525 TKX917525:TKY917525 TBB917525:TBC917525 SRF917525:SRG917525 SHJ917525:SHK917525 RXN917525:RXO917525 RNR917525:RNS917525 RDV917525:RDW917525 QTZ917525:QUA917525 QKD917525:QKE917525 QAH917525:QAI917525 PQL917525:PQM917525 PGP917525:PGQ917525 OWT917525:OWU917525 OMX917525:OMY917525 ODB917525:ODC917525 NTF917525:NTG917525 NJJ917525:NJK917525 MZN917525:MZO917525 MPR917525:MPS917525 MFV917525:MFW917525 LVZ917525:LWA917525 LMD917525:LME917525 LCH917525:LCI917525 KSL917525:KSM917525 KIP917525:KIQ917525 JYT917525:JYU917525 JOX917525:JOY917525 JFB917525:JFC917525 IVF917525:IVG917525 ILJ917525:ILK917525 IBN917525:IBO917525 HRR917525:HRS917525 HHV917525:HHW917525 GXZ917525:GYA917525 GOD917525:GOE917525 GEH917525:GEI917525 FUL917525:FUM917525 FKP917525:FKQ917525 FAT917525:FAU917525 EQX917525:EQY917525 EHB917525:EHC917525 DXF917525:DXG917525 DNJ917525:DNK917525 DDN917525:DDO917525 CTR917525:CTS917525 CJV917525:CJW917525 BZZ917525:CAA917525 BQD917525:BQE917525 BGH917525:BGI917525 AWL917525:AWM917525 AMP917525:AMQ917525 ACT917525:ACU917525 SX917525:SY917525 JB917525:JC917525 F917525:G917525 WVN851989:WVO851989 WLR851989:WLS851989 WBV851989:WBW851989 VRZ851989:VSA851989 VID851989:VIE851989 UYH851989:UYI851989 UOL851989:UOM851989 UEP851989:UEQ851989 TUT851989:TUU851989 TKX851989:TKY851989 TBB851989:TBC851989 SRF851989:SRG851989 SHJ851989:SHK851989 RXN851989:RXO851989 RNR851989:RNS851989 RDV851989:RDW851989 QTZ851989:QUA851989 QKD851989:QKE851989 QAH851989:QAI851989 PQL851989:PQM851989 PGP851989:PGQ851989 OWT851989:OWU851989 OMX851989:OMY851989 ODB851989:ODC851989 NTF851989:NTG851989 NJJ851989:NJK851989 MZN851989:MZO851989 MPR851989:MPS851989 MFV851989:MFW851989 LVZ851989:LWA851989 LMD851989:LME851989 LCH851989:LCI851989 KSL851989:KSM851989 KIP851989:KIQ851989 JYT851989:JYU851989 JOX851989:JOY851989 JFB851989:JFC851989 IVF851989:IVG851989 ILJ851989:ILK851989 IBN851989:IBO851989 HRR851989:HRS851989 HHV851989:HHW851989 GXZ851989:GYA851989 GOD851989:GOE851989 GEH851989:GEI851989 FUL851989:FUM851989 FKP851989:FKQ851989 FAT851989:FAU851989 EQX851989:EQY851989 EHB851989:EHC851989 DXF851989:DXG851989 DNJ851989:DNK851989 DDN851989:DDO851989 CTR851989:CTS851989 CJV851989:CJW851989 BZZ851989:CAA851989 BQD851989:BQE851989 BGH851989:BGI851989 AWL851989:AWM851989 AMP851989:AMQ851989 ACT851989:ACU851989 SX851989:SY851989 JB851989:JC851989 F851989:G851989 WVN786453:WVO786453 WLR786453:WLS786453 WBV786453:WBW786453 VRZ786453:VSA786453 VID786453:VIE786453 UYH786453:UYI786453 UOL786453:UOM786453 UEP786453:UEQ786453 TUT786453:TUU786453 TKX786453:TKY786453 TBB786453:TBC786453 SRF786453:SRG786453 SHJ786453:SHK786453 RXN786453:RXO786453 RNR786453:RNS786453 RDV786453:RDW786453 QTZ786453:QUA786453 QKD786453:QKE786453 QAH786453:QAI786453 PQL786453:PQM786453 PGP786453:PGQ786453 OWT786453:OWU786453 OMX786453:OMY786453 ODB786453:ODC786453 NTF786453:NTG786453 NJJ786453:NJK786453 MZN786453:MZO786453 MPR786453:MPS786453 MFV786453:MFW786453 LVZ786453:LWA786453 LMD786453:LME786453 LCH786453:LCI786453 KSL786453:KSM786453 KIP786453:KIQ786453 JYT786453:JYU786453 JOX786453:JOY786453 JFB786453:JFC786453 IVF786453:IVG786453 ILJ786453:ILK786453 IBN786453:IBO786453 HRR786453:HRS786453 HHV786453:HHW786453 GXZ786453:GYA786453 GOD786453:GOE786453 GEH786453:GEI786453 FUL786453:FUM786453 FKP786453:FKQ786453 FAT786453:FAU786453 EQX786453:EQY786453 EHB786453:EHC786453 DXF786453:DXG786453 DNJ786453:DNK786453 DDN786453:DDO786453 CTR786453:CTS786453 CJV786453:CJW786453 BZZ786453:CAA786453 BQD786453:BQE786453 BGH786453:BGI786453 AWL786453:AWM786453 AMP786453:AMQ786453 ACT786453:ACU786453 SX786453:SY786453 JB786453:JC786453 F786453:G786453 WVN720917:WVO720917 WLR720917:WLS720917 WBV720917:WBW720917 VRZ720917:VSA720917 VID720917:VIE720917 UYH720917:UYI720917 UOL720917:UOM720917 UEP720917:UEQ720917 TUT720917:TUU720917 TKX720917:TKY720917 TBB720917:TBC720917 SRF720917:SRG720917 SHJ720917:SHK720917 RXN720917:RXO720917 RNR720917:RNS720917 RDV720917:RDW720917 QTZ720917:QUA720917 QKD720917:QKE720917 QAH720917:QAI720917 PQL720917:PQM720917 PGP720917:PGQ720917 OWT720917:OWU720917 OMX720917:OMY720917 ODB720917:ODC720917 NTF720917:NTG720917 NJJ720917:NJK720917 MZN720917:MZO720917 MPR720917:MPS720917 MFV720917:MFW720917 LVZ720917:LWA720917 LMD720917:LME720917 LCH720917:LCI720917 KSL720917:KSM720917 KIP720917:KIQ720917 JYT720917:JYU720917 JOX720917:JOY720917 JFB720917:JFC720917 IVF720917:IVG720917 ILJ720917:ILK720917 IBN720917:IBO720917 HRR720917:HRS720917 HHV720917:HHW720917 GXZ720917:GYA720917 GOD720917:GOE720917 GEH720917:GEI720917 FUL720917:FUM720917 FKP720917:FKQ720917 FAT720917:FAU720917 EQX720917:EQY720917 EHB720917:EHC720917 DXF720917:DXG720917 DNJ720917:DNK720917 DDN720917:DDO720917 CTR720917:CTS720917 CJV720917:CJW720917 BZZ720917:CAA720917 BQD720917:BQE720917 BGH720917:BGI720917 AWL720917:AWM720917 AMP720917:AMQ720917 ACT720917:ACU720917 SX720917:SY720917 JB720917:JC720917 F720917:G720917 WVN655381:WVO655381 WLR655381:WLS655381 WBV655381:WBW655381 VRZ655381:VSA655381 VID655381:VIE655381 UYH655381:UYI655381 UOL655381:UOM655381 UEP655381:UEQ655381 TUT655381:TUU655381 TKX655381:TKY655381 TBB655381:TBC655381 SRF655381:SRG655381 SHJ655381:SHK655381 RXN655381:RXO655381 RNR655381:RNS655381 RDV655381:RDW655381 QTZ655381:QUA655381 QKD655381:QKE655381 QAH655381:QAI655381 PQL655381:PQM655381 PGP655381:PGQ655381 OWT655381:OWU655381 OMX655381:OMY655381 ODB655381:ODC655381 NTF655381:NTG655381 NJJ655381:NJK655381 MZN655381:MZO655381 MPR655381:MPS655381 MFV655381:MFW655381 LVZ655381:LWA655381 LMD655381:LME655381 LCH655381:LCI655381 KSL655381:KSM655381 KIP655381:KIQ655381 JYT655381:JYU655381 JOX655381:JOY655381 JFB655381:JFC655381 IVF655381:IVG655381 ILJ655381:ILK655381 IBN655381:IBO655381 HRR655381:HRS655381 HHV655381:HHW655381 GXZ655381:GYA655381 GOD655381:GOE655381 GEH655381:GEI655381 FUL655381:FUM655381 FKP655381:FKQ655381 FAT655381:FAU655381 EQX655381:EQY655381 EHB655381:EHC655381 DXF655381:DXG655381 DNJ655381:DNK655381 DDN655381:DDO655381 CTR655381:CTS655381 CJV655381:CJW655381 BZZ655381:CAA655381 BQD655381:BQE655381 BGH655381:BGI655381 AWL655381:AWM655381 AMP655381:AMQ655381 ACT655381:ACU655381 SX655381:SY655381 JB655381:JC655381 F655381:G655381 WVN589845:WVO589845 WLR589845:WLS589845 WBV589845:WBW589845 VRZ589845:VSA589845 VID589845:VIE589845 UYH589845:UYI589845 UOL589845:UOM589845 UEP589845:UEQ589845 TUT589845:TUU589845 TKX589845:TKY589845 TBB589845:TBC589845 SRF589845:SRG589845 SHJ589845:SHK589845 RXN589845:RXO589845 RNR589845:RNS589845 RDV589845:RDW589845 QTZ589845:QUA589845 QKD589845:QKE589845 QAH589845:QAI589845 PQL589845:PQM589845 PGP589845:PGQ589845 OWT589845:OWU589845 OMX589845:OMY589845 ODB589845:ODC589845 NTF589845:NTG589845 NJJ589845:NJK589845 MZN589845:MZO589845 MPR589845:MPS589845 MFV589845:MFW589845 LVZ589845:LWA589845 LMD589845:LME589845 LCH589845:LCI589845 KSL589845:KSM589845 KIP589845:KIQ589845 JYT589845:JYU589845 JOX589845:JOY589845 JFB589845:JFC589845 IVF589845:IVG589845 ILJ589845:ILK589845 IBN589845:IBO589845 HRR589845:HRS589845 HHV589845:HHW589845 GXZ589845:GYA589845 GOD589845:GOE589845 GEH589845:GEI589845 FUL589845:FUM589845 FKP589845:FKQ589845 FAT589845:FAU589845 EQX589845:EQY589845 EHB589845:EHC589845 DXF589845:DXG589845 DNJ589845:DNK589845 DDN589845:DDO589845 CTR589845:CTS589845 CJV589845:CJW589845 BZZ589845:CAA589845 BQD589845:BQE589845 BGH589845:BGI589845 AWL589845:AWM589845 AMP589845:AMQ589845 ACT589845:ACU589845 SX589845:SY589845 JB589845:JC589845 F589845:G589845 WVN524309:WVO524309 WLR524309:WLS524309 WBV524309:WBW524309 VRZ524309:VSA524309 VID524309:VIE524309 UYH524309:UYI524309 UOL524309:UOM524309 UEP524309:UEQ524309 TUT524309:TUU524309 TKX524309:TKY524309 TBB524309:TBC524309 SRF524309:SRG524309 SHJ524309:SHK524309 RXN524309:RXO524309 RNR524309:RNS524309 RDV524309:RDW524309 QTZ524309:QUA524309 QKD524309:QKE524309 QAH524309:QAI524309 PQL524309:PQM524309 PGP524309:PGQ524309 OWT524309:OWU524309 OMX524309:OMY524309 ODB524309:ODC524309 NTF524309:NTG524309 NJJ524309:NJK524309 MZN524309:MZO524309 MPR524309:MPS524309 MFV524309:MFW524309 LVZ524309:LWA524309 LMD524309:LME524309 LCH524309:LCI524309 KSL524309:KSM524309 KIP524309:KIQ524309 JYT524309:JYU524309 JOX524309:JOY524309 JFB524309:JFC524309 IVF524309:IVG524309 ILJ524309:ILK524309 IBN524309:IBO524309 HRR524309:HRS524309 HHV524309:HHW524309 GXZ524309:GYA524309 GOD524309:GOE524309 GEH524309:GEI524309 FUL524309:FUM524309 FKP524309:FKQ524309 FAT524309:FAU524309 EQX524309:EQY524309 EHB524309:EHC524309 DXF524309:DXG524309 DNJ524309:DNK524309 DDN524309:DDO524309 CTR524309:CTS524309 CJV524309:CJW524309 BZZ524309:CAA524309 BQD524309:BQE524309 BGH524309:BGI524309 AWL524309:AWM524309 AMP524309:AMQ524309 ACT524309:ACU524309 SX524309:SY524309 JB524309:JC524309 F524309:G524309 WVN458773:WVO458773 WLR458773:WLS458773 WBV458773:WBW458773 VRZ458773:VSA458773 VID458773:VIE458773 UYH458773:UYI458773 UOL458773:UOM458773 UEP458773:UEQ458773 TUT458773:TUU458773 TKX458773:TKY458773 TBB458773:TBC458773 SRF458773:SRG458773 SHJ458773:SHK458773 RXN458773:RXO458773 RNR458773:RNS458773 RDV458773:RDW458773 QTZ458773:QUA458773 QKD458773:QKE458773 QAH458773:QAI458773 PQL458773:PQM458773 PGP458773:PGQ458773 OWT458773:OWU458773 OMX458773:OMY458773 ODB458773:ODC458773 NTF458773:NTG458773 NJJ458773:NJK458773 MZN458773:MZO458773 MPR458773:MPS458773 MFV458773:MFW458773 LVZ458773:LWA458773 LMD458773:LME458773 LCH458773:LCI458773 KSL458773:KSM458773 KIP458773:KIQ458773 JYT458773:JYU458773 JOX458773:JOY458773 JFB458773:JFC458773 IVF458773:IVG458773 ILJ458773:ILK458773 IBN458773:IBO458773 HRR458773:HRS458773 HHV458773:HHW458773 GXZ458773:GYA458773 GOD458773:GOE458773 GEH458773:GEI458773 FUL458773:FUM458773 FKP458773:FKQ458773 FAT458773:FAU458773 EQX458773:EQY458773 EHB458773:EHC458773 DXF458773:DXG458773 DNJ458773:DNK458773 DDN458773:DDO458773 CTR458773:CTS458773 CJV458773:CJW458773 BZZ458773:CAA458773 BQD458773:BQE458773 BGH458773:BGI458773 AWL458773:AWM458773 AMP458773:AMQ458773 ACT458773:ACU458773 SX458773:SY458773 JB458773:JC458773 F458773:G458773 WVN393237:WVO393237 WLR393237:WLS393237 WBV393237:WBW393237 VRZ393237:VSA393237 VID393237:VIE393237 UYH393237:UYI393237 UOL393237:UOM393237 UEP393237:UEQ393237 TUT393237:TUU393237 TKX393237:TKY393237 TBB393237:TBC393237 SRF393237:SRG393237 SHJ393237:SHK393237 RXN393237:RXO393237 RNR393237:RNS393237 RDV393237:RDW393237 QTZ393237:QUA393237 QKD393237:QKE393237 QAH393237:QAI393237 PQL393237:PQM393237 PGP393237:PGQ393237 OWT393237:OWU393237 OMX393237:OMY393237 ODB393237:ODC393237 NTF393237:NTG393237 NJJ393237:NJK393237 MZN393237:MZO393237 MPR393237:MPS393237 MFV393237:MFW393237 LVZ393237:LWA393237 LMD393237:LME393237 LCH393237:LCI393237 KSL393237:KSM393237 KIP393237:KIQ393237 JYT393237:JYU393237 JOX393237:JOY393237 JFB393237:JFC393237 IVF393237:IVG393237 ILJ393237:ILK393237 IBN393237:IBO393237 HRR393237:HRS393237 HHV393237:HHW393237 GXZ393237:GYA393237 GOD393237:GOE393237 GEH393237:GEI393237 FUL393237:FUM393237 FKP393237:FKQ393237 FAT393237:FAU393237 EQX393237:EQY393237 EHB393237:EHC393237 DXF393237:DXG393237 DNJ393237:DNK393237 DDN393237:DDO393237 CTR393237:CTS393237 CJV393237:CJW393237 BZZ393237:CAA393237 BQD393237:BQE393237 BGH393237:BGI393237 AWL393237:AWM393237 AMP393237:AMQ393237 ACT393237:ACU393237 SX393237:SY393237 JB393237:JC393237 F393237:G393237 WVN327701:WVO327701 WLR327701:WLS327701 WBV327701:WBW327701 VRZ327701:VSA327701 VID327701:VIE327701 UYH327701:UYI327701 UOL327701:UOM327701 UEP327701:UEQ327701 TUT327701:TUU327701 TKX327701:TKY327701 TBB327701:TBC327701 SRF327701:SRG327701 SHJ327701:SHK327701 RXN327701:RXO327701 RNR327701:RNS327701 RDV327701:RDW327701 QTZ327701:QUA327701 QKD327701:QKE327701 QAH327701:QAI327701 PQL327701:PQM327701 PGP327701:PGQ327701 OWT327701:OWU327701 OMX327701:OMY327701 ODB327701:ODC327701 NTF327701:NTG327701 NJJ327701:NJK327701 MZN327701:MZO327701 MPR327701:MPS327701 MFV327701:MFW327701 LVZ327701:LWA327701 LMD327701:LME327701 LCH327701:LCI327701 KSL327701:KSM327701 KIP327701:KIQ327701 JYT327701:JYU327701 JOX327701:JOY327701 JFB327701:JFC327701 IVF327701:IVG327701 ILJ327701:ILK327701 IBN327701:IBO327701 HRR327701:HRS327701 HHV327701:HHW327701 GXZ327701:GYA327701 GOD327701:GOE327701 GEH327701:GEI327701 FUL327701:FUM327701 FKP327701:FKQ327701 FAT327701:FAU327701 EQX327701:EQY327701 EHB327701:EHC327701 DXF327701:DXG327701 DNJ327701:DNK327701 DDN327701:DDO327701 CTR327701:CTS327701 CJV327701:CJW327701 BZZ327701:CAA327701 BQD327701:BQE327701 BGH327701:BGI327701 AWL327701:AWM327701 AMP327701:AMQ327701 ACT327701:ACU327701 SX327701:SY327701 JB327701:JC327701 F327701:G327701 WVN262165:WVO262165 WLR262165:WLS262165 WBV262165:WBW262165 VRZ262165:VSA262165 VID262165:VIE262165 UYH262165:UYI262165 UOL262165:UOM262165 UEP262165:UEQ262165 TUT262165:TUU262165 TKX262165:TKY262165 TBB262165:TBC262165 SRF262165:SRG262165 SHJ262165:SHK262165 RXN262165:RXO262165 RNR262165:RNS262165 RDV262165:RDW262165 QTZ262165:QUA262165 QKD262165:QKE262165 QAH262165:QAI262165 PQL262165:PQM262165 PGP262165:PGQ262165 OWT262165:OWU262165 OMX262165:OMY262165 ODB262165:ODC262165 NTF262165:NTG262165 NJJ262165:NJK262165 MZN262165:MZO262165 MPR262165:MPS262165 MFV262165:MFW262165 LVZ262165:LWA262165 LMD262165:LME262165 LCH262165:LCI262165 KSL262165:KSM262165 KIP262165:KIQ262165 JYT262165:JYU262165 JOX262165:JOY262165 JFB262165:JFC262165 IVF262165:IVG262165 ILJ262165:ILK262165 IBN262165:IBO262165 HRR262165:HRS262165 HHV262165:HHW262165 GXZ262165:GYA262165 GOD262165:GOE262165 GEH262165:GEI262165 FUL262165:FUM262165 FKP262165:FKQ262165 FAT262165:FAU262165 EQX262165:EQY262165 EHB262165:EHC262165 DXF262165:DXG262165 DNJ262165:DNK262165 DDN262165:DDO262165 CTR262165:CTS262165 CJV262165:CJW262165 BZZ262165:CAA262165 BQD262165:BQE262165 BGH262165:BGI262165 AWL262165:AWM262165 AMP262165:AMQ262165 ACT262165:ACU262165 SX262165:SY262165 JB262165:JC262165 F262165:G262165 WVN196629:WVO196629 WLR196629:WLS196629 WBV196629:WBW196629 VRZ196629:VSA196629 VID196629:VIE196629 UYH196629:UYI196629 UOL196629:UOM196629 UEP196629:UEQ196629 TUT196629:TUU196629 TKX196629:TKY196629 TBB196629:TBC196629 SRF196629:SRG196629 SHJ196629:SHK196629 RXN196629:RXO196629 RNR196629:RNS196629 RDV196629:RDW196629 QTZ196629:QUA196629 QKD196629:QKE196629 QAH196629:QAI196629 PQL196629:PQM196629 PGP196629:PGQ196629 OWT196629:OWU196629 OMX196629:OMY196629 ODB196629:ODC196629 NTF196629:NTG196629 NJJ196629:NJK196629 MZN196629:MZO196629 MPR196629:MPS196629 MFV196629:MFW196629 LVZ196629:LWA196629 LMD196629:LME196629 LCH196629:LCI196629 KSL196629:KSM196629 KIP196629:KIQ196629 JYT196629:JYU196629 JOX196629:JOY196629 JFB196629:JFC196629 IVF196629:IVG196629 ILJ196629:ILK196629 IBN196629:IBO196629 HRR196629:HRS196629 HHV196629:HHW196629 GXZ196629:GYA196629 GOD196629:GOE196629 GEH196629:GEI196629 FUL196629:FUM196629 FKP196629:FKQ196629 FAT196629:FAU196629 EQX196629:EQY196629 EHB196629:EHC196629 DXF196629:DXG196629 DNJ196629:DNK196629 DDN196629:DDO196629 CTR196629:CTS196629 CJV196629:CJW196629 BZZ196629:CAA196629 BQD196629:BQE196629 BGH196629:BGI196629 AWL196629:AWM196629 AMP196629:AMQ196629 ACT196629:ACU196629 SX196629:SY196629 JB196629:JC196629 F196629:G196629 WVN131093:WVO131093 WLR131093:WLS131093 WBV131093:WBW131093 VRZ131093:VSA131093 VID131093:VIE131093 UYH131093:UYI131093 UOL131093:UOM131093 UEP131093:UEQ131093 TUT131093:TUU131093 TKX131093:TKY131093 TBB131093:TBC131093 SRF131093:SRG131093 SHJ131093:SHK131093 RXN131093:RXO131093 RNR131093:RNS131093 RDV131093:RDW131093 QTZ131093:QUA131093 QKD131093:QKE131093 QAH131093:QAI131093 PQL131093:PQM131093 PGP131093:PGQ131093 OWT131093:OWU131093 OMX131093:OMY131093 ODB131093:ODC131093 NTF131093:NTG131093 NJJ131093:NJK131093 MZN131093:MZO131093 MPR131093:MPS131093 MFV131093:MFW131093 LVZ131093:LWA131093 LMD131093:LME131093 LCH131093:LCI131093 KSL131093:KSM131093 KIP131093:KIQ131093 JYT131093:JYU131093 JOX131093:JOY131093 JFB131093:JFC131093 IVF131093:IVG131093 ILJ131093:ILK131093 IBN131093:IBO131093 HRR131093:HRS131093 HHV131093:HHW131093 GXZ131093:GYA131093 GOD131093:GOE131093 GEH131093:GEI131093 FUL131093:FUM131093 FKP131093:FKQ131093 FAT131093:FAU131093 EQX131093:EQY131093 EHB131093:EHC131093 DXF131093:DXG131093 DNJ131093:DNK131093 DDN131093:DDO131093 CTR131093:CTS131093 CJV131093:CJW131093 BZZ131093:CAA131093 BQD131093:BQE131093 BGH131093:BGI131093 AWL131093:AWM131093 AMP131093:AMQ131093 ACT131093:ACU131093 SX131093:SY131093 JB131093:JC131093 F131093:G131093 WVN65557:WVO65557 WLR65557:WLS65557 WBV65557:WBW65557 VRZ65557:VSA65557 VID65557:VIE65557 UYH65557:UYI65557 UOL65557:UOM65557 UEP65557:UEQ65557 TUT65557:TUU65557 TKX65557:TKY65557 TBB65557:TBC65557 SRF65557:SRG65557 SHJ65557:SHK65557 RXN65557:RXO65557 RNR65557:RNS65557 RDV65557:RDW65557 QTZ65557:QUA65557 QKD65557:QKE65557 QAH65557:QAI65557 PQL65557:PQM65557 PGP65557:PGQ65557 OWT65557:OWU65557 OMX65557:OMY65557 ODB65557:ODC65557 NTF65557:NTG65557 NJJ65557:NJK65557 MZN65557:MZO65557 MPR65557:MPS65557 MFV65557:MFW65557 LVZ65557:LWA65557 LMD65557:LME65557 LCH65557:LCI65557 KSL65557:KSM65557 KIP65557:KIQ65557 JYT65557:JYU65557 JOX65557:JOY65557 JFB65557:JFC65557 IVF65557:IVG65557 ILJ65557:ILK65557 IBN65557:IBO65557 HRR65557:HRS65557 HHV65557:HHW65557 GXZ65557:GYA65557 GOD65557:GOE65557 GEH65557:GEI65557 FUL65557:FUM65557 FKP65557:FKQ65557 FAT65557:FAU65557 EQX65557:EQY65557 EHB65557:EHC65557 DXF65557:DXG65557 DNJ65557:DNK65557 DDN65557:DDO65557 CTR65557:CTS65557 CJV65557:CJW65557 BZZ65557:CAA65557 BQD65557:BQE65557 BGH65557:BGI65557 AWL65557:AWM65557 AMP65557:AMQ65557 ACT65557:ACU65557 SX65557:SY65557 JB65557:JC65557 F65557:G65557 WVN21:WVO21 WLR21:WLS21 WBV21:WBW21 VRZ21:VSA21 VID21:VIE21 UYH21:UYI21 UOL21:UOM21 UEP21:UEQ21 TUT21:TUU21 TKX21:TKY21 TBB21:TBC21 SRF21:SRG21 SHJ21:SHK21 RXN21:RXO21 RNR21:RNS21 RDV21:RDW21 QTZ21:QUA21 QKD21:QKE21 QAH21:QAI21 PQL21:PQM21 PGP21:PGQ21 OWT21:OWU21 OMX21:OMY21 ODB21:ODC21 NTF21:NTG21 NJJ21:NJK21 MZN21:MZO21 MPR21:MPS21 MFV21:MFW21 LVZ21:LWA21 LMD21:LME21 LCH21:LCI21 KSL21:KSM21 KIP21:KIQ21 JYT21:JYU21 JOX21:JOY21 JFB21:JFC21 IVF21:IVG21 ILJ21:ILK21 IBN21:IBO21 HRR21:HRS21 HHV21:HHW21 GXZ21:GYA21 GOD21:GOE21 GEH21:GEI21 FUL21:FUM21 FKP21:FKQ21 FAT21:FAU21 EQX21:EQY21 EHB21:EHC21 DXF21:DXG21 DNJ21:DNK21 DDN21:DDO21 CTR21:CTS21 CJV21:CJW21 BZZ21:CAA21 BQD21:BQE21 BGH21:BGI21 AWL21:AWM21 AMP21:AMQ21 ACT21:ACU21 SX21:SY21 JB21:JC21">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C4:D194"/>
  <sheetViews>
    <sheetView topLeftCell="A160" workbookViewId="0">
      <selection activeCell="D196" sqref="D196"/>
    </sheetView>
  </sheetViews>
  <sheetFormatPr defaultRowHeight="13.5"/>
  <cols>
    <col min="1" max="2" width="9" style="156"/>
    <col min="3" max="3" width="18" style="156" customWidth="1"/>
    <col min="4" max="4" width="27.25" style="156" customWidth="1"/>
    <col min="5" max="16384" width="9" style="156"/>
  </cols>
  <sheetData>
    <row r="4" spans="3:4">
      <c r="C4" s="155" t="s">
        <v>125</v>
      </c>
      <c r="D4" s="156" t="s">
        <v>126</v>
      </c>
    </row>
    <row r="52" spans="3:4">
      <c r="C52" s="155" t="s">
        <v>127</v>
      </c>
      <c r="D52" s="156" t="s">
        <v>128</v>
      </c>
    </row>
    <row r="99" spans="3:4">
      <c r="C99" s="155" t="s">
        <v>129</v>
      </c>
      <c r="D99" s="156" t="s">
        <v>150</v>
      </c>
    </row>
    <row r="146" spans="3:4">
      <c r="C146" s="155" t="s">
        <v>129</v>
      </c>
      <c r="D146" s="156" t="s">
        <v>151</v>
      </c>
    </row>
    <row r="194" spans="3:3">
      <c r="C194" s="155"/>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Assignment </vt:lpstr>
      <vt:lpstr>Summary</vt:lpstr>
      <vt:lpstr>Page_Load</vt:lpstr>
      <vt:lpstr>Submit_Click</vt:lpstr>
      <vt:lpstr>GoBack_Click</vt:lpstr>
      <vt:lpstr>Evidence</vt:lpstr>
      <vt:lpstr>Page_Load!BugSheetName</vt:lpstr>
      <vt:lpstr>Submit_Click!BugSheetName</vt:lpstr>
      <vt:lpstr>Summary!NewPCL</vt:lpstr>
      <vt:lpstr>Summary!NewPCL_Row</vt:lpstr>
      <vt:lpstr>Page_Load!Print_Area</vt:lpstr>
      <vt:lpstr>Submit_Click!Print_Area</vt:lpstr>
      <vt:lpstr>Summary!Print_Area</vt:lpstr>
      <vt:lpstr>Page_Load!Print_Titles</vt:lpstr>
      <vt:lpstr>Submit_Click!Print_Titles</vt:lpstr>
      <vt:lpstr>Summary!Print_Titles</vt:lpstr>
      <vt:lpstr>Summary!SummaryTB</vt:lpstr>
      <vt:lpstr>Summary!SummaryTotal</vt:lpstr>
      <vt:lpstr>Summary!SummaryTRNA</vt:lpstr>
      <vt:lpstr>Summary!SummaryTRNG</vt:lpstr>
      <vt:lpstr>Summary!SummaryTROK</vt:lpstr>
      <vt:lpstr>Summary!SummaryTRPT</vt:lpstr>
      <vt:lpstr>Summary!SummaryTTC</vt:lpstr>
      <vt:lpstr>Summary!SummaryTTD</vt:lpstr>
      <vt:lpstr>Summary!SummaryTTND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2019-09-10T12:45:52Z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59afe8fc-15d4-43f3-9e89-7c0aeb76ed19</vt:lpwstr>
  </property>
</Properties>
</file>