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30"/>
  </bookViews>
  <sheets>
    <sheet name="Assignment1" sheetId="1" r:id="rId1"/>
    <sheet name="Summary" sheetId="5" r:id="rId2"/>
    <sheet name="Page_run" sheetId="3" r:id="rId3"/>
    <sheet name="Page_result" sheetId="4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AI3" i="5"/>
  <c r="X3"/>
  <c r="U3"/>
  <c r="R3"/>
  <c r="O3"/>
  <c r="K3"/>
  <c r="AF36" i="4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O11" i="5"/>
  <c r="X11"/>
  <c r="U10"/>
  <c r="F35" i="4"/>
  <c r="AI10" i="5"/>
  <c r="X10"/>
  <c r="R10"/>
  <c r="R11"/>
  <c r="K11"/>
  <c r="K10"/>
  <c r="U11"/>
  <c r="K13" l="1"/>
  <c r="U13"/>
  <c r="X13"/>
  <c r="R13"/>
  <c r="AI13"/>
  <c r="O10"/>
  <c r="AA3"/>
  <c r="AE3" s="1"/>
  <c r="AF3" i="4"/>
  <c r="AE3"/>
  <c r="H3"/>
  <c r="I3" s="1"/>
  <c r="J3" s="1"/>
  <c r="K3" s="1"/>
  <c r="AF23" i="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AF3"/>
  <c r="AE3"/>
  <c r="H3"/>
  <c r="I3" s="1"/>
  <c r="J3" s="1"/>
  <c r="K3" s="1"/>
  <c r="F22"/>
  <c r="X14" i="5" l="1"/>
  <c r="U14"/>
  <c r="R14"/>
  <c r="AA10"/>
  <c r="O13"/>
  <c r="O14" s="1"/>
  <c r="AA13" l="1"/>
  <c r="AA14" s="1"/>
  <c r="AE10"/>
  <c r="AE13" s="1"/>
  <c r="AE14" s="1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1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19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0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23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2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3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<sst xmlns="http://schemas.openxmlformats.org/spreadsheetml/2006/main" count="214" uniqueCount="122">
  <si>
    <t>Project Code</t>
    <phoneticPr fontId="6"/>
  </si>
  <si>
    <t>Creators Name</t>
    <phoneticPr fontId="6"/>
  </si>
  <si>
    <t>Date</t>
    <phoneticPr fontId="6"/>
  </si>
  <si>
    <t>Module Code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</si>
  <si>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</si>
  <si>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</si>
  <si>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</si>
  <si>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</si>
  <si>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</si>
  <si>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Page_Load</t>
    <phoneticPr fontId="6"/>
  </si>
  <si>
    <t>Check Items</t>
    <phoneticPr fontId="6"/>
  </si>
  <si>
    <t>Verification during program execution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</si>
  <si>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</si>
  <si>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</si>
  <si>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</si>
  <si>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</si>
  <si>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</si>
  <si>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</si>
  <si>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</si>
  <si>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</si>
  <si>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</si>
  <si>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JVS</t>
    <phoneticPr fontId="6"/>
  </si>
  <si>
    <t>Skill Up</t>
    <phoneticPr fontId="6"/>
  </si>
  <si>
    <t>Database Connectivity</t>
    <phoneticPr fontId="6"/>
  </si>
  <si>
    <t>Output</t>
    <phoneticPr fontId="6"/>
  </si>
  <si>
    <t>Show all records</t>
    <phoneticPr fontId="6"/>
  </si>
  <si>
    <t>Exception</t>
    <phoneticPr fontId="6"/>
  </si>
  <si>
    <t>Error occurred while executing query</t>
    <phoneticPr fontId="6"/>
  </si>
  <si>
    <t>Error occurred while connecting with database</t>
    <phoneticPr fontId="5"/>
  </si>
  <si>
    <t xml:space="preserve">Error occurred like class not found </t>
    <phoneticPr fontId="5"/>
  </si>
  <si>
    <t>RowsFetcher.java</t>
    <phoneticPr fontId="6"/>
  </si>
  <si>
    <t>Shubham Bujurge</t>
    <phoneticPr fontId="6"/>
  </si>
  <si>
    <t>Record Display</t>
    <phoneticPr fontId="6"/>
  </si>
  <si>
    <t>Exception</t>
    <phoneticPr fontId="6"/>
  </si>
  <si>
    <t>SQL Exception</t>
    <phoneticPr fontId="5"/>
  </si>
  <si>
    <t>Database connection Exception</t>
    <phoneticPr fontId="5"/>
  </si>
  <si>
    <t>Exception</t>
    <phoneticPr fontId="5"/>
  </si>
  <si>
    <t>O</t>
    <phoneticPr fontId="6"/>
  </si>
  <si>
    <t>O</t>
    <phoneticPr fontId="5"/>
  </si>
  <si>
    <t>Assignment 3</t>
    <phoneticPr fontId="6"/>
  </si>
  <si>
    <t>Shubham</t>
    <phoneticPr fontId="5"/>
  </si>
  <si>
    <t>OK</t>
  </si>
  <si>
    <t>Step's</t>
    <phoneticPr fontId="5"/>
  </si>
  <si>
    <t>Description</t>
    <phoneticPr fontId="5"/>
  </si>
  <si>
    <t>DisplayRecords is main function</t>
    <phoneticPr fontId="5"/>
  </si>
  <si>
    <t>Establishing the connection</t>
    <phoneticPr fontId="5"/>
  </si>
  <si>
    <t>Fire query,</t>
    <phoneticPr fontId="5"/>
  </si>
  <si>
    <t>Closing connection</t>
    <phoneticPr fontId="5"/>
  </si>
  <si>
    <t>Project Code</t>
    <phoneticPr fontId="6"/>
  </si>
  <si>
    <t>JVS</t>
    <phoneticPr fontId="6"/>
  </si>
  <si>
    <t>Skill Up</t>
    <phoneticPr fontId="6"/>
  </si>
  <si>
    <t>Creators Name</t>
    <phoneticPr fontId="6"/>
  </si>
  <si>
    <t>Shubham Bujurge</t>
    <phoneticPr fontId="6"/>
  </si>
  <si>
    <t>Date</t>
    <phoneticPr fontId="6"/>
  </si>
  <si>
    <t>Module Code</t>
    <phoneticPr fontId="6"/>
  </si>
  <si>
    <t>Database Connectivity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</si>
  <si>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</si>
  <si>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</si>
  <si>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</si>
  <si>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</si>
  <si>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</si>
  <si>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DisplayRecords.java</t>
    <phoneticPr fontId="5"/>
  </si>
  <si>
    <t>resultPage</t>
    <phoneticPr fontId="5"/>
  </si>
  <si>
    <t>O</t>
    <phoneticPr fontId="5"/>
  </si>
  <si>
    <t>1</t>
    <phoneticPr fontId="5"/>
  </si>
  <si>
    <t>Database Connection</t>
    <phoneticPr fontId="5"/>
  </si>
  <si>
    <t>Dbname</t>
    <phoneticPr fontId="5"/>
  </si>
  <si>
    <t>invalid</t>
    <phoneticPr fontId="5"/>
  </si>
  <si>
    <t>com.mysql.jdbc.Driver</t>
    <phoneticPr fontId="5"/>
  </si>
  <si>
    <t>URL</t>
    <phoneticPr fontId="5"/>
  </si>
  <si>
    <t>jdbc:mysql://172.16.1.15:3306/northwind_shubam</t>
    <phoneticPr fontId="5"/>
  </si>
  <si>
    <t>Username</t>
    <phoneticPr fontId="5"/>
  </si>
  <si>
    <t>shubam</t>
    <phoneticPr fontId="5"/>
  </si>
  <si>
    <t>Password</t>
    <phoneticPr fontId="5"/>
  </si>
  <si>
    <t>shubam@123</t>
    <phoneticPr fontId="5"/>
  </si>
  <si>
    <t>2</t>
    <phoneticPr fontId="5"/>
  </si>
  <si>
    <t xml:space="preserve">Query </t>
    <phoneticPr fontId="5"/>
  </si>
  <si>
    <t>Valid query</t>
    <phoneticPr fontId="5"/>
  </si>
  <si>
    <t>Invalid query</t>
    <phoneticPr fontId="5"/>
  </si>
  <si>
    <t>3</t>
    <phoneticPr fontId="5"/>
  </si>
  <si>
    <t>Closing Connection</t>
    <phoneticPr fontId="5"/>
  </si>
  <si>
    <t>Check Items</t>
    <phoneticPr fontId="6"/>
  </si>
  <si>
    <t>Verify during program execution</t>
    <phoneticPr fontId="5"/>
  </si>
  <si>
    <t>Output</t>
    <phoneticPr fontId="5"/>
  </si>
  <si>
    <t>Show all records</t>
    <phoneticPr fontId="5"/>
  </si>
  <si>
    <t>Exception</t>
    <phoneticPr fontId="5"/>
  </si>
  <si>
    <t>Error occurred while executing query</t>
    <phoneticPr fontId="6"/>
  </si>
  <si>
    <t>Error occurred while connecting with database</t>
    <phoneticPr fontId="5"/>
  </si>
  <si>
    <t xml:space="preserve">Error occurred like class not found </t>
    <phoneticPr fontId="5"/>
  </si>
  <si>
    <t>Message</t>
    <phoneticPr fontId="5"/>
  </si>
  <si>
    <t>Test Status</t>
    <phoneticPr fontId="6"/>
  </si>
  <si>
    <t>Condition Type</t>
    <phoneticPr fontId="6"/>
  </si>
  <si>
    <t>N</t>
    <phoneticPr fontId="6"/>
  </si>
  <si>
    <t>N</t>
  </si>
  <si>
    <t>Tested By</t>
    <phoneticPr fontId="6"/>
  </si>
  <si>
    <t>Shubham</t>
    <phoneticPr fontId="5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</si>
  <si>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</si>
  <si>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</si>
  <si>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</si>
  <si>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</si>
  <si>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</si>
  <si>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Assignment 3</t>
    <phoneticPr fontId="6"/>
  </si>
  <si>
    <t>New PCL</t>
    <phoneticPr fontId="6"/>
  </si>
  <si>
    <t>Total</t>
    <phoneticPr fontId="6"/>
  </si>
  <si>
    <t>Total Test</t>
    <phoneticPr fontId="6"/>
  </si>
  <si>
    <t>No</t>
    <phoneticPr fontId="6"/>
  </si>
  <si>
    <t>Function Name</t>
    <phoneticPr fontId="6"/>
  </si>
  <si>
    <t>Test Cases</t>
    <phoneticPr fontId="6"/>
  </si>
  <si>
    <t>OK</t>
    <phoneticPr fontId="6"/>
  </si>
  <si>
    <t>NG</t>
    <phoneticPr fontId="6"/>
  </si>
  <si>
    <t>PT</t>
    <phoneticPr fontId="6"/>
  </si>
  <si>
    <t>NA</t>
    <phoneticPr fontId="6"/>
  </si>
  <si>
    <t>Done</t>
    <phoneticPr fontId="6"/>
  </si>
  <si>
    <t>Not Done</t>
    <phoneticPr fontId="6"/>
  </si>
  <si>
    <t>Total Bugs</t>
    <phoneticPr fontId="6"/>
  </si>
  <si>
    <t>Page_run</t>
    <phoneticPr fontId="6"/>
  </si>
  <si>
    <t>% of Total</t>
    <phoneticPr fontId="6"/>
  </si>
  <si>
    <t>Page_result</t>
    <phoneticPr fontId="5"/>
  </si>
  <si>
    <t>[ JVS : JDBC Day 3 Assignment 3 ]</t>
    <phoneticPr fontId="9" type="noConversion"/>
  </si>
  <si>
    <t>Before Updating Data</t>
    <phoneticPr fontId="5"/>
  </si>
  <si>
    <t>After Updating Data</t>
    <phoneticPr fontId="5"/>
  </si>
  <si>
    <t>select EmployeeID,FirstName,LastName,Title,BirthDate,Notes FROM employees</t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</si>
</sst>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7" fillId="0" borderId="0">
      <alignment vertical="center"/>
    </xf>
    <xf numFmtId="0" fontId="7" fillId="0" borderId="0"/>
  </cellStyleXfs>
  <cellXfs count="241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176" fontId="10" fillId="0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49" fontId="11" fillId="0" borderId="0" xfId="4" applyNumberFormat="1" applyFont="1" applyFill="1" applyBorder="1">
      <alignment vertical="center"/>
    </xf>
    <xf numFmtId="49" fontId="11" fillId="0" borderId="13" xfId="4" applyNumberFormat="1" applyFont="1" applyFill="1" applyBorder="1" applyAlignment="1">
      <alignment vertical="center"/>
    </xf>
    <xf numFmtId="49" fontId="11" fillId="0" borderId="0" xfId="4" applyNumberFormat="1" applyFont="1" applyFill="1">
      <alignment vertical="center"/>
    </xf>
    <xf numFmtId="49" fontId="11" fillId="0" borderId="19" xfId="4" applyNumberFormat="1" applyFont="1" applyFill="1" applyBorder="1" applyAlignment="1">
      <alignment vertical="center"/>
    </xf>
    <xf numFmtId="49" fontId="11" fillId="0" borderId="4" xfId="4" applyNumberFormat="1" applyFont="1" applyFill="1" applyBorder="1" applyAlignment="1"/>
    <xf numFmtId="49" fontId="11" fillId="0" borderId="5" xfId="4" applyNumberFormat="1" applyFont="1" applyFill="1" applyBorder="1" applyAlignment="1"/>
    <xf numFmtId="49" fontId="11" fillId="0" borderId="24" xfId="4" applyNumberFormat="1" applyFont="1" applyFill="1" applyBorder="1" applyAlignment="1">
      <alignment horizontal="right" vertical="top" wrapText="1"/>
    </xf>
    <xf numFmtId="176" fontId="11" fillId="0" borderId="4" xfId="4" applyNumberFormat="1" applyFont="1" applyFill="1" applyBorder="1" applyAlignment="1">
      <alignment horizontal="center" vertical="center"/>
    </xf>
    <xf numFmtId="176" fontId="11" fillId="0" borderId="25" xfId="4" applyNumberFormat="1" applyFont="1" applyFill="1" applyBorder="1" applyAlignment="1">
      <alignment horizontal="center" vertical="center"/>
    </xf>
    <xf numFmtId="176" fontId="11" fillId="0" borderId="26" xfId="4" applyNumberFormat="1" applyFont="1" applyFill="1" applyBorder="1" applyAlignment="1">
      <alignment horizontal="center" vertical="center"/>
    </xf>
    <xf numFmtId="49" fontId="11" fillId="0" borderId="13" xfId="3" applyNumberFormat="1" applyFont="1" applyFill="1" applyBorder="1" applyAlignment="1">
      <alignment horizontal="center" vertical="top" wrapText="1"/>
    </xf>
    <xf numFmtId="49" fontId="11" fillId="0" borderId="17" xfId="3" applyNumberFormat="1" applyFont="1" applyFill="1" applyBorder="1" applyAlignment="1">
      <alignment horizontal="center" vertical="top" wrapText="1"/>
    </xf>
    <xf numFmtId="49" fontId="11" fillId="0" borderId="18" xfId="3" applyNumberFormat="1" applyFont="1" applyFill="1" applyBorder="1" applyAlignment="1">
      <alignment horizontal="center" vertical="top" wrapText="1"/>
    </xf>
    <xf numFmtId="49" fontId="11" fillId="0" borderId="0" xfId="4" applyNumberFormat="1" applyFont="1" applyFill="1" applyAlignment="1">
      <alignment vertical="center" wrapText="1"/>
    </xf>
    <xf numFmtId="49" fontId="13" fillId="0" borderId="30" xfId="3" applyNumberFormat="1" applyFont="1" applyFill="1" applyBorder="1" applyAlignment="1">
      <alignment horizontal="center" vertical="top" wrapText="1"/>
    </xf>
    <xf numFmtId="49" fontId="13" fillId="0" borderId="31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top" wrapText="1"/>
    </xf>
    <xf numFmtId="49" fontId="11" fillId="0" borderId="32" xfId="3" applyNumberFormat="1" applyFont="1" applyFill="1" applyBorder="1" applyAlignment="1">
      <alignment horizontal="center" vertical="top" wrapText="1"/>
    </xf>
    <xf numFmtId="49" fontId="11" fillId="0" borderId="0" xfId="3" applyNumberFormat="1" applyFont="1" applyFill="1" applyBorder="1" applyAlignment="1">
      <alignment horizontal="left" vertical="top" wrapText="1"/>
    </xf>
    <xf numFmtId="49" fontId="13" fillId="0" borderId="30" xfId="3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center" vertical="center" wrapText="1"/>
    </xf>
    <xf numFmtId="49" fontId="11" fillId="0" borderId="32" xfId="3" applyNumberFormat="1" applyFont="1" applyFill="1" applyBorder="1" applyAlignment="1">
      <alignment horizontal="center" vertical="center" wrapText="1"/>
    </xf>
    <xf numFmtId="49" fontId="11" fillId="0" borderId="30" xfId="3" applyNumberFormat="1" applyFont="1" applyFill="1" applyBorder="1" applyAlignment="1">
      <alignment horizontal="center" vertical="center" wrapText="1"/>
    </xf>
    <xf numFmtId="49" fontId="13" fillId="0" borderId="31" xfId="3" applyNumberFormat="1" applyFont="1" applyFill="1" applyBorder="1" applyAlignment="1">
      <alignment horizontal="center" vertical="center" wrapText="1"/>
    </xf>
    <xf numFmtId="49" fontId="11" fillId="0" borderId="35" xfId="3" applyNumberFormat="1" applyFont="1" applyFill="1" applyBorder="1" applyAlignment="1">
      <alignment vertical="top" wrapText="1"/>
    </xf>
    <xf numFmtId="49" fontId="11" fillId="0" borderId="37" xfId="3" applyNumberFormat="1" applyFont="1" applyFill="1" applyBorder="1" applyAlignment="1">
      <alignment vertical="top" wrapText="1"/>
    </xf>
    <xf numFmtId="49" fontId="11" fillId="0" borderId="13" xfId="3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center" vertical="center" wrapText="1"/>
    </xf>
    <xf numFmtId="49" fontId="11" fillId="0" borderId="18" xfId="3" applyNumberFormat="1" applyFont="1" applyFill="1" applyBorder="1" applyAlignment="1">
      <alignment horizontal="center" vertical="center" wrapText="1"/>
    </xf>
    <xf numFmtId="49" fontId="11" fillId="0" borderId="34" xfId="5" applyNumberFormat="1" applyFont="1" applyFill="1" applyBorder="1" applyAlignment="1">
      <alignment wrapText="1"/>
    </xf>
    <xf numFmtId="49" fontId="11" fillId="0" borderId="36" xfId="5" applyNumberFormat="1" applyFont="1" applyFill="1" applyBorder="1" applyAlignment="1">
      <alignment wrapText="1"/>
    </xf>
    <xf numFmtId="49" fontId="11" fillId="0" borderId="39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horizontal="center" vertical="center" wrapText="1"/>
    </xf>
    <xf numFmtId="49" fontId="11" fillId="0" borderId="40" xfId="3" applyNumberFormat="1" applyFont="1" applyFill="1" applyBorder="1" applyAlignment="1">
      <alignment horizontal="center" vertical="center" wrapText="1"/>
    </xf>
    <xf numFmtId="49" fontId="11" fillId="0" borderId="19" xfId="3" applyNumberFormat="1" applyFont="1" applyFill="1" applyBorder="1" applyAlignment="1">
      <alignment horizontal="center" vertical="center" wrapText="1"/>
    </xf>
    <xf numFmtId="49" fontId="11" fillId="0" borderId="42" xfId="3" applyNumberFormat="1" applyFont="1" applyFill="1" applyBorder="1" applyAlignment="1">
      <alignment horizontal="center" vertical="center" wrapText="1"/>
    </xf>
    <xf numFmtId="49" fontId="13" fillId="0" borderId="42" xfId="3" applyNumberFormat="1" applyFont="1" applyFill="1" applyBorder="1" applyAlignment="1">
      <alignment horizontal="center" vertical="center" wrapText="1"/>
    </xf>
    <xf numFmtId="49" fontId="11" fillId="0" borderId="43" xfId="3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horizontal="center" vertical="center" wrapText="1"/>
    </xf>
    <xf numFmtId="49" fontId="11" fillId="0" borderId="13" xfId="4" applyNumberFormat="1" applyFont="1" applyFill="1" applyBorder="1" applyAlignment="1">
      <alignment horizontal="center" vertical="center" wrapText="1"/>
    </xf>
    <xf numFmtId="49" fontId="11" fillId="0" borderId="17" xfId="4" applyNumberFormat="1" applyFont="1" applyFill="1" applyBorder="1" applyAlignment="1">
      <alignment horizontal="center" vertical="center" wrapText="1"/>
    </xf>
    <xf numFmtId="49" fontId="11" fillId="0" borderId="18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horizontal="center" vertical="center" wrapText="1"/>
    </xf>
    <xf numFmtId="49" fontId="11" fillId="0" borderId="30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32" xfId="4" applyNumberFormat="1" applyFont="1" applyFill="1" applyBorder="1" applyAlignment="1">
      <alignment horizontal="center" vertical="center" wrapText="1"/>
    </xf>
    <xf numFmtId="177" fontId="11" fillId="0" borderId="30" xfId="4" applyNumberFormat="1" applyFont="1" applyFill="1" applyBorder="1" applyAlignment="1">
      <alignment horizontal="center" vertical="center" wrapText="1"/>
    </xf>
    <xf numFmtId="177" fontId="11" fillId="0" borderId="31" xfId="4" applyNumberFormat="1" applyFont="1" applyFill="1" applyBorder="1" applyAlignment="1">
      <alignment horizontal="center" vertical="center" wrapText="1"/>
    </xf>
    <xf numFmtId="177" fontId="11" fillId="0" borderId="32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34" xfId="4" applyNumberFormat="1" applyFont="1" applyFill="1" applyBorder="1" applyAlignment="1">
      <alignment horizontal="center" vertical="center" wrapText="1"/>
    </xf>
    <xf numFmtId="49" fontId="11" fillId="0" borderId="40" xfId="4" applyNumberFormat="1" applyFont="1" applyFill="1" applyBorder="1" applyAlignment="1">
      <alignment horizontal="center" vertical="center" wrapText="1"/>
    </xf>
    <xf numFmtId="0" fontId="11" fillId="0" borderId="45" xfId="4" applyNumberFormat="1" applyFont="1" applyFill="1" applyBorder="1" applyAlignment="1">
      <alignment horizontal="center" vertical="center" wrapText="1"/>
    </xf>
    <xf numFmtId="0" fontId="11" fillId="0" borderId="42" xfId="4" applyNumberFormat="1" applyFont="1" applyFill="1" applyBorder="1" applyAlignment="1">
      <alignment horizontal="center" vertical="center" wrapText="1"/>
    </xf>
    <xf numFmtId="0" fontId="11" fillId="0" borderId="43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Alignment="1">
      <alignment horizontal="center" vertical="center" wrapText="1"/>
    </xf>
    <xf numFmtId="49" fontId="11" fillId="0" borderId="2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vertical="center" wrapText="1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3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vertical="top" wrapText="1"/>
    </xf>
    <xf numFmtId="49" fontId="11" fillId="0" borderId="35" xfId="5" applyNumberFormat="1" applyFont="1" applyFill="1" applyBorder="1" applyAlignment="1">
      <alignment wrapText="1"/>
    </xf>
    <xf numFmtId="0" fontId="0" fillId="0" borderId="0" xfId="0" applyAlignment="1">
      <alignment vertical="center"/>
    </xf>
    <xf numFmtId="49" fontId="11" fillId="0" borderId="1" xfId="3" applyNumberFormat="1" applyFont="1" applyFill="1" applyBorder="1" applyAlignment="1">
      <alignment horizontal="left" vertical="top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>
      <alignment vertical="center"/>
    </xf>
    <xf numFmtId="0" fontId="0" fillId="0" borderId="0" xfId="0" applyFont="1">
      <alignment vertical="center"/>
    </xf>
    <xf numFmtId="49" fontId="11" fillId="0" borderId="15" xfId="3" applyNumberFormat="1" applyFont="1" applyFill="1" applyBorder="1" applyAlignment="1">
      <alignment horizontal="center" vertical="top" wrapText="1"/>
    </xf>
    <xf numFmtId="49" fontId="13" fillId="0" borderId="3" xfId="3" applyNumberFormat="1" applyFont="1" applyFill="1" applyBorder="1" applyAlignment="1">
      <alignment horizontal="center" vertical="top" wrapText="1"/>
    </xf>
    <xf numFmtId="49" fontId="11" fillId="0" borderId="50" xfId="3" applyNumberFormat="1" applyFont="1" applyFill="1" applyBorder="1" applyAlignment="1">
      <alignment horizontal="left" vertical="top" wrapText="1"/>
    </xf>
    <xf numFmtId="49" fontId="13" fillId="0" borderId="3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left" vertical="top" wrapText="1"/>
    </xf>
    <xf numFmtId="49" fontId="11" fillId="0" borderId="31" xfId="3" applyNumberFormat="1" applyFont="1" applyFill="1" applyBorder="1" applyAlignment="1">
      <alignment vertical="top" wrapText="1"/>
    </xf>
    <xf numFmtId="49" fontId="11" fillId="0" borderId="31" xfId="3" applyNumberFormat="1" applyFont="1" applyFill="1" applyBorder="1" applyAlignment="1">
      <alignment horizontal="left" vertical="top" wrapText="1"/>
    </xf>
    <xf numFmtId="49" fontId="11" fillId="0" borderId="50" xfId="4" applyNumberFormat="1" applyFont="1" applyFill="1" applyBorder="1" applyAlignment="1">
      <alignment horizontal="center" vertical="center" wrapText="1"/>
    </xf>
    <xf numFmtId="49" fontId="11" fillId="0" borderId="12" xfId="3" applyNumberFormat="1" applyFont="1" applyFill="1" applyBorder="1" applyAlignment="1">
      <alignment horizontal="center" vertical="center" wrapText="1"/>
    </xf>
    <xf numFmtId="49" fontId="11" fillId="0" borderId="36" xfId="3" applyNumberFormat="1" applyFont="1" applyFill="1" applyBorder="1" applyAlignment="1">
      <alignment horizontal="center" vertical="center" wrapText="1"/>
    </xf>
    <xf numFmtId="49" fontId="13" fillId="0" borderId="36" xfId="3" applyNumberFormat="1" applyFont="1" applyFill="1" applyBorder="1" applyAlignment="1">
      <alignment horizontal="center" vertical="center" wrapText="1"/>
    </xf>
    <xf numFmtId="49" fontId="11" fillId="0" borderId="51" xfId="3" applyNumberFormat="1" applyFont="1" applyFill="1" applyBorder="1" applyAlignment="1">
      <alignment horizontal="center" vertical="center" wrapText="1"/>
    </xf>
    <xf numFmtId="49" fontId="11" fillId="0" borderId="15" xfId="3" applyNumberFormat="1" applyFont="1" applyFill="1" applyBorder="1" applyAlignment="1">
      <alignment horizontal="center" vertical="center" wrapText="1"/>
    </xf>
    <xf numFmtId="49" fontId="11" fillId="0" borderId="9" xfId="3" applyNumberFormat="1" applyFont="1" applyFill="1" applyBorder="1" applyAlignment="1">
      <alignment horizontal="center" vertical="center" wrapText="1"/>
    </xf>
    <xf numFmtId="49" fontId="11" fillId="0" borderId="55" xfId="4" applyNumberFormat="1" applyFont="1" applyFill="1" applyBorder="1" applyAlignment="1">
      <alignment horizontal="center" vertical="center" wrapText="1"/>
    </xf>
    <xf numFmtId="176" fontId="4" fillId="0" borderId="1" xfId="2" applyNumberFormat="1" applyFont="1" applyBorder="1" applyAlignment="1">
      <alignment horizontal="center" vertical="center"/>
    </xf>
    <xf numFmtId="176" fontId="4" fillId="0" borderId="3" xfId="2" applyNumberFormat="1" applyFont="1" applyBorder="1" applyAlignment="1">
      <alignment horizontal="center" vertical="center"/>
    </xf>
    <xf numFmtId="176" fontId="4" fillId="0" borderId="2" xfId="2" applyNumberFormat="1" applyFont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3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center" vertical="center"/>
    </xf>
    <xf numFmtId="176" fontId="4" fillId="3" borderId="3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0" fontId="8" fillId="4" borderId="4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  <xf numFmtId="176" fontId="4" fillId="0" borderId="1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 applyProtection="1">
      <alignment vertical="center" wrapText="1"/>
      <protection locked="0"/>
    </xf>
    <xf numFmtId="176" fontId="4" fillId="0" borderId="2" xfId="2" applyNumberFormat="1" applyFont="1" applyBorder="1" applyAlignment="1" applyProtection="1">
      <alignment vertical="center" wrapText="1"/>
      <protection locked="0"/>
    </xf>
    <xf numFmtId="0" fontId="4" fillId="2" borderId="7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2" xfId="3" applyFont="1" applyFill="1" applyBorder="1" applyAlignment="1">
      <alignment horizontal="center" vertical="center"/>
    </xf>
    <xf numFmtId="0" fontId="4" fillId="2" borderId="10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4" fillId="2" borderId="11" xfId="3" applyFont="1" applyFill="1" applyBorder="1" applyAlignment="1">
      <alignment horizontal="center" vertical="center" wrapText="1"/>
    </xf>
    <xf numFmtId="0" fontId="4" fillId="5" borderId="1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0" fontId="4" fillId="3" borderId="10" xfId="3" applyFont="1" applyFill="1" applyBorder="1" applyAlignment="1">
      <alignment horizontal="center" vertical="center" wrapText="1"/>
    </xf>
    <xf numFmtId="0" fontId="4" fillId="3" borderId="12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176" fontId="4" fillId="0" borderId="31" xfId="2" applyNumberFormat="1" applyFont="1" applyBorder="1" applyAlignment="1">
      <alignment horizontal="center" vertical="center"/>
    </xf>
    <xf numFmtId="176" fontId="4" fillId="0" borderId="1" xfId="2" applyNumberFormat="1" applyFont="1" applyBorder="1" applyAlignment="1" applyProtection="1">
      <alignment horizontal="left" vertical="center" wrapText="1"/>
      <protection locked="0"/>
    </xf>
    <xf numFmtId="176" fontId="4" fillId="0" borderId="3" xfId="2" applyNumberFormat="1" applyFont="1" applyBorder="1" applyAlignment="1" applyProtection="1">
      <alignment horizontal="left" vertical="center" wrapText="1"/>
      <protection locked="0"/>
    </xf>
    <xf numFmtId="176" fontId="4" fillId="0" borderId="2" xfId="2" applyNumberFormat="1" applyFont="1" applyBorder="1" applyAlignment="1" applyProtection="1">
      <alignment horizontal="left" vertical="center" wrapText="1"/>
      <protection locked="0"/>
    </xf>
    <xf numFmtId="176" fontId="4" fillId="7" borderId="1" xfId="2" applyNumberFormat="1" applyFont="1" applyFill="1" applyBorder="1" applyAlignment="1">
      <alignment horizontal="center" vertical="center"/>
    </xf>
    <xf numFmtId="176" fontId="4" fillId="7" borderId="3" xfId="2" applyNumberFormat="1" applyFont="1" applyFill="1" applyBorder="1" applyAlignment="1">
      <alignment horizontal="center" vertical="center"/>
    </xf>
    <xf numFmtId="176" fontId="4" fillId="7" borderId="2" xfId="2" applyNumberFormat="1" applyFont="1" applyFill="1" applyBorder="1" applyAlignment="1">
      <alignment horizontal="center" vertical="center"/>
    </xf>
    <xf numFmtId="176" fontId="4" fillId="6" borderId="7" xfId="2" applyNumberFormat="1" applyFont="1" applyFill="1" applyBorder="1" applyAlignment="1">
      <alignment horizontal="center" vertical="center"/>
    </xf>
    <xf numFmtId="176" fontId="4" fillId="6" borderId="9" xfId="2" applyNumberFormat="1" applyFont="1" applyFill="1" applyBorder="1" applyAlignment="1">
      <alignment horizontal="center" vertical="center"/>
    </xf>
    <xf numFmtId="176" fontId="4" fillId="6" borderId="8" xfId="2" applyNumberFormat="1" applyFont="1" applyFill="1" applyBorder="1" applyAlignment="1">
      <alignment horizontal="center" vertical="center"/>
    </xf>
    <xf numFmtId="176" fontId="4" fillId="6" borderId="10" xfId="2" applyNumberFormat="1" applyFont="1" applyFill="1" applyBorder="1" applyAlignment="1">
      <alignment horizontal="center" vertical="center"/>
    </xf>
    <xf numFmtId="176" fontId="4" fillId="6" borderId="12" xfId="2" applyNumberFormat="1" applyFont="1" applyFill="1" applyBorder="1" applyAlignment="1">
      <alignment horizontal="center" vertical="center"/>
    </xf>
    <xf numFmtId="176" fontId="4" fillId="6" borderId="11" xfId="2" applyNumberFormat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9" fontId="4" fillId="6" borderId="1" xfId="1" applyNumberFormat="1" applyFont="1" applyFill="1" applyBorder="1" applyAlignment="1">
      <alignment horizontal="center" vertical="center"/>
    </xf>
    <xf numFmtId="9" fontId="4" fillId="6" borderId="3" xfId="1" applyNumberFormat="1" applyFont="1" applyFill="1" applyBorder="1" applyAlignment="1">
      <alignment horizontal="center" vertical="center"/>
    </xf>
    <xf numFmtId="9" fontId="4" fillId="6" borderId="2" xfId="1" applyNumberFormat="1" applyFont="1" applyFill="1" applyBorder="1" applyAlignment="1">
      <alignment horizontal="center" vertical="center"/>
    </xf>
    <xf numFmtId="176" fontId="4" fillId="6" borderId="1" xfId="2" applyNumberFormat="1" applyFont="1" applyFill="1" applyBorder="1" applyAlignment="1">
      <alignment horizontal="center" vertical="center"/>
    </xf>
    <xf numFmtId="176" fontId="4" fillId="6" borderId="3" xfId="2" applyNumberFormat="1" applyFont="1" applyFill="1" applyBorder="1" applyAlignment="1">
      <alignment horizontal="center" vertical="center"/>
    </xf>
    <xf numFmtId="176" fontId="4" fillId="6" borderId="2" xfId="2" applyNumberFormat="1" applyFont="1" applyFill="1" applyBorder="1" applyAlignment="1">
      <alignment horizontal="center" vertical="center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41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" xfId="4" applyNumberFormat="1" applyFont="1" applyFill="1" applyBorder="1" applyAlignment="1">
      <alignment horizontal="center" vertical="center" wrapText="1"/>
    </xf>
    <xf numFmtId="49" fontId="11" fillId="0" borderId="2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1" fillId="0" borderId="33" xfId="4" applyNumberFormat="1" applyFont="1" applyFill="1" applyBorder="1" applyAlignment="1">
      <alignment horizontal="right" vertical="center" wrapText="1"/>
    </xf>
    <xf numFmtId="49" fontId="11" fillId="0" borderId="42" xfId="4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27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center" vertical="center" wrapText="1"/>
    </xf>
    <xf numFmtId="49" fontId="11" fillId="0" borderId="46" xfId="4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vertical="center" wrapText="1"/>
    </xf>
    <xf numFmtId="49" fontId="11" fillId="0" borderId="12" xfId="4" applyNumberFormat="1" applyFont="1" applyFill="1" applyBorder="1" applyAlignment="1">
      <alignment vertical="center" wrapText="1"/>
    </xf>
    <xf numFmtId="49" fontId="11" fillId="0" borderId="15" xfId="4" applyNumberFormat="1" applyFont="1" applyFill="1" applyBorder="1" applyAlignment="1">
      <alignment vertical="center" wrapText="1"/>
    </xf>
    <xf numFmtId="49" fontId="11" fillId="0" borderId="16" xfId="4" applyNumberFormat="1" applyFont="1" applyFill="1" applyBorder="1" applyAlignment="1">
      <alignment vertical="center" wrapText="1"/>
    </xf>
    <xf numFmtId="49" fontId="11" fillId="0" borderId="1" xfId="4" applyNumberFormat="1" applyFont="1" applyFill="1" applyBorder="1" applyAlignment="1">
      <alignment vertical="center" wrapText="1"/>
    </xf>
    <xf numFmtId="49" fontId="11" fillId="0" borderId="3" xfId="4" applyNumberFormat="1" applyFont="1" applyFill="1" applyBorder="1" applyAlignment="1">
      <alignment vertical="center" wrapText="1"/>
    </xf>
    <xf numFmtId="49" fontId="11" fillId="0" borderId="2" xfId="4" applyNumberFormat="1" applyFont="1" applyFill="1" applyBorder="1" applyAlignment="1">
      <alignment vertical="center" wrapText="1"/>
    </xf>
    <xf numFmtId="49" fontId="13" fillId="0" borderId="1" xfId="3" applyNumberFormat="1" applyFont="1" applyFill="1" applyBorder="1" applyAlignment="1">
      <alignment horizontal="left" vertical="top" wrapText="1"/>
    </xf>
    <xf numFmtId="49" fontId="13" fillId="0" borderId="3" xfId="3" applyNumberFormat="1" applyFont="1" applyFill="1" applyBorder="1" applyAlignment="1">
      <alignment horizontal="left" vertical="top" wrapText="1"/>
    </xf>
    <xf numFmtId="49" fontId="13" fillId="0" borderId="33" xfId="3" applyNumberFormat="1" applyFont="1" applyFill="1" applyBorder="1" applyAlignment="1">
      <alignment horizontal="left" vertical="top" wrapText="1"/>
    </xf>
    <xf numFmtId="49" fontId="11" fillId="0" borderId="20" xfId="3" applyNumberFormat="1" applyFont="1" applyFill="1" applyBorder="1" applyAlignment="1">
      <alignment horizontal="left" vertical="top" wrapText="1"/>
    </xf>
    <xf numFmtId="49" fontId="11" fillId="0" borderId="21" xfId="3" applyNumberFormat="1" applyFont="1" applyFill="1" applyBorder="1" applyAlignment="1">
      <alignment horizontal="left" vertical="top" wrapText="1"/>
    </xf>
    <xf numFmtId="49" fontId="11" fillId="0" borderId="23" xfId="3" applyNumberFormat="1" applyFont="1" applyFill="1" applyBorder="1" applyAlignment="1">
      <alignment horizontal="left" vertical="top" wrapText="1"/>
    </xf>
    <xf numFmtId="49" fontId="11" fillId="0" borderId="38" xfId="3" applyNumberFormat="1" applyFont="1" applyFill="1" applyBorder="1" applyAlignment="1">
      <alignment horizontal="left" vertical="top" wrapText="1"/>
    </xf>
    <xf numFmtId="49" fontId="11" fillId="0" borderId="28" xfId="3" applyNumberFormat="1" applyFont="1" applyFill="1" applyBorder="1" applyAlignment="1">
      <alignment horizontal="left" vertical="top" wrapText="1"/>
    </xf>
    <xf numFmtId="49" fontId="11" fillId="0" borderId="47" xfId="3" applyNumberFormat="1" applyFont="1" applyFill="1" applyBorder="1" applyAlignment="1">
      <alignment horizontal="left" vertical="top" wrapText="1"/>
    </xf>
    <xf numFmtId="49" fontId="11" fillId="0" borderId="35" xfId="4" applyNumberFormat="1" applyFont="1" applyFill="1" applyBorder="1" applyAlignment="1">
      <alignment horizontal="center" vertical="center" wrapText="1"/>
    </xf>
    <xf numFmtId="49" fontId="11" fillId="0" borderId="48" xfId="4" applyNumberFormat="1" applyFont="1" applyFill="1" applyBorder="1" applyAlignment="1">
      <alignment horizontal="center" vertical="center" wrapText="1"/>
    </xf>
    <xf numFmtId="49" fontId="11" fillId="0" borderId="37" xfId="4" applyNumberFormat="1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33" xfId="0" applyBorder="1">
      <alignment vertical="center"/>
    </xf>
    <xf numFmtId="49" fontId="11" fillId="0" borderId="1" xfId="3" applyNumberFormat="1" applyFont="1" applyFill="1" applyBorder="1" applyAlignment="1">
      <alignment horizontal="left" vertical="top" wrapText="1"/>
    </xf>
    <xf numFmtId="0" fontId="4" fillId="0" borderId="3" xfId="3" applyFont="1" applyBorder="1" applyAlignment="1">
      <alignment horizontal="left" vertical="top" wrapText="1"/>
    </xf>
    <xf numFmtId="49" fontId="14" fillId="0" borderId="7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horizontal="left" vertical="top" wrapText="1"/>
    </xf>
    <xf numFmtId="49" fontId="13" fillId="0" borderId="31" xfId="3" applyNumberFormat="1" applyFont="1" applyFill="1" applyBorder="1" applyAlignment="1">
      <alignment horizontal="left" vertical="top" wrapText="1"/>
    </xf>
    <xf numFmtId="49" fontId="11" fillId="0" borderId="33" xfId="3" applyNumberFormat="1" applyFont="1" applyFill="1" applyBorder="1" applyAlignment="1">
      <alignment horizontal="left" vertical="top" wrapText="1"/>
    </xf>
    <xf numFmtId="49" fontId="11" fillId="0" borderId="20" xfId="5" applyNumberFormat="1" applyFont="1" applyFill="1" applyBorder="1" applyAlignment="1">
      <alignment horizontal="left" wrapText="1"/>
    </xf>
    <xf numFmtId="49" fontId="11" fillId="0" borderId="21" xfId="5" applyNumberFormat="1" applyFont="1" applyFill="1" applyBorder="1" applyAlignment="1">
      <alignment horizontal="left" wrapText="1"/>
    </xf>
    <xf numFmtId="49" fontId="11" fillId="0" borderId="23" xfId="5" applyNumberFormat="1" applyFont="1" applyFill="1" applyBorder="1" applyAlignment="1">
      <alignment horizontal="left" wrapText="1"/>
    </xf>
    <xf numFmtId="49" fontId="11" fillId="0" borderId="20" xfId="4" applyNumberFormat="1" applyFont="1" applyFill="1" applyBorder="1" applyAlignment="1">
      <alignment horizontal="center" vertical="center"/>
    </xf>
    <xf numFmtId="49" fontId="11" fillId="0" borderId="21" xfId="4" applyNumberFormat="1" applyFont="1" applyFill="1" applyBorder="1" applyAlignment="1">
      <alignment horizontal="center" vertical="center"/>
    </xf>
    <xf numFmtId="49" fontId="11" fillId="0" borderId="23" xfId="4" applyNumberFormat="1" applyFont="1" applyFill="1" applyBorder="1" applyAlignment="1">
      <alignment horizontal="center" vertical="center"/>
    </xf>
    <xf numFmtId="49" fontId="11" fillId="0" borderId="14" xfId="4" applyNumberFormat="1" applyFont="1" applyFill="1" applyBorder="1" applyAlignment="1">
      <alignment horizontal="center" vertical="center"/>
    </xf>
    <xf numFmtId="49" fontId="11" fillId="0" borderId="15" xfId="4" applyNumberFormat="1" applyFont="1" applyFill="1" applyBorder="1" applyAlignment="1">
      <alignment horizontal="center" vertical="center"/>
    </xf>
    <xf numFmtId="49" fontId="11" fillId="0" borderId="16" xfId="4" applyNumberFormat="1" applyFont="1" applyFill="1" applyBorder="1" applyAlignment="1">
      <alignment horizontal="center" vertical="center"/>
    </xf>
    <xf numFmtId="49" fontId="11" fillId="0" borderId="17" xfId="4" applyNumberFormat="1" applyFont="1" applyFill="1" applyBorder="1" applyAlignment="1">
      <alignment horizontal="center" vertical="center"/>
    </xf>
    <xf numFmtId="177" fontId="11" fillId="0" borderId="17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49" fontId="11" fillId="0" borderId="22" xfId="4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 wrapText="1"/>
    </xf>
    <xf numFmtId="49" fontId="11" fillId="0" borderId="21" xfId="4" applyNumberFormat="1" applyFont="1" applyFill="1" applyBorder="1" applyAlignment="1">
      <alignment horizontal="center" vertical="center" wrapText="1"/>
    </xf>
    <xf numFmtId="49" fontId="11" fillId="0" borderId="22" xfId="4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49" fontId="11" fillId="0" borderId="49" xfId="4" applyNumberFormat="1" applyFont="1" applyFill="1" applyBorder="1" applyAlignment="1">
      <alignment horizontal="center" vertical="center" wrapText="1"/>
    </xf>
    <xf numFmtId="49" fontId="11" fillId="0" borderId="50" xfId="4" applyNumberFormat="1" applyFont="1" applyFill="1" applyBorder="1" applyAlignment="1">
      <alignment horizontal="center" vertical="center" wrapText="1"/>
    </xf>
    <xf numFmtId="49" fontId="11" fillId="0" borderId="49" xfId="3" applyNumberFormat="1" applyFont="1" applyFill="1" applyBorder="1" applyAlignment="1">
      <alignment horizontal="left" vertical="top" wrapText="1"/>
    </xf>
    <xf numFmtId="49" fontId="11" fillId="0" borderId="30" xfId="3" applyNumberFormat="1" applyFont="1" applyFill="1" applyBorder="1" applyAlignment="1">
      <alignment horizontal="left" vertical="top" wrapText="1"/>
    </xf>
    <xf numFmtId="0" fontId="4" fillId="0" borderId="33" xfId="3" applyFont="1" applyBorder="1" applyAlignment="1">
      <alignment horizontal="left" vertical="top" wrapText="1"/>
    </xf>
    <xf numFmtId="49" fontId="11" fillId="0" borderId="7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vertical="top" wrapText="1"/>
    </xf>
    <xf numFmtId="49" fontId="11" fillId="0" borderId="33" xfId="3" applyNumberFormat="1" applyFont="1" applyFill="1" applyBorder="1" applyAlignment="1">
      <alignment vertical="top" wrapText="1"/>
    </xf>
    <xf numFmtId="49" fontId="11" fillId="0" borderId="1" xfId="3" applyNumberFormat="1" applyFont="1" applyFill="1" applyBorder="1" applyAlignment="1">
      <alignment vertical="top" wrapText="1"/>
    </xf>
    <xf numFmtId="49" fontId="11" fillId="0" borderId="13" xfId="3" applyNumberFormat="1" applyFont="1" applyFill="1" applyBorder="1" applyAlignment="1">
      <alignment horizontal="left" vertical="top" wrapText="1"/>
    </xf>
    <xf numFmtId="49" fontId="11" fillId="0" borderId="15" xfId="3" applyNumberFormat="1" applyFont="1" applyFill="1" applyBorder="1" applyAlignment="1">
      <alignment horizontal="left" vertical="top" wrapText="1"/>
    </xf>
    <xf numFmtId="49" fontId="11" fillId="0" borderId="52" xfId="3" applyNumberFormat="1" applyFont="1" applyFill="1" applyBorder="1" applyAlignment="1">
      <alignment horizontal="left" vertical="top" wrapText="1"/>
    </xf>
    <xf numFmtId="49" fontId="11" fillId="0" borderId="53" xfId="4" applyNumberFormat="1" applyFont="1" applyFill="1" applyBorder="1" applyAlignment="1">
      <alignment horizontal="center" vertical="center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32" xfId="5" applyNumberFormat="1" applyFont="1" applyFill="1" applyBorder="1" applyAlignment="1">
      <alignment horizontal="left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9" xfId="5" applyNumberFormat="1" applyFont="1" applyFill="1" applyBorder="1" applyAlignment="1">
      <alignment horizontal="left" wrapText="1"/>
    </xf>
    <xf numFmtId="49" fontId="11" fillId="0" borderId="54" xfId="5" applyNumberFormat="1" applyFont="1" applyFill="1" applyBorder="1" applyAlignment="1">
      <alignment horizontal="left" wrapText="1"/>
    </xf>
    <xf numFmtId="0" fontId="18" fillId="0" borderId="0" xfId="0" applyFont="1" applyAlignment="1">
      <alignment vertical="center"/>
    </xf>
    <xf numFmtId="0" fontId="18" fillId="0" borderId="0" xfId="0" applyFont="1">
      <alignment vertical="center"/>
    </xf>
  </cellXfs>
  <cellStyles count="6">
    <cellStyle name="Normal" xfId="0" builtinId="0"/>
    <cellStyle name="Normal_Program Check List1" xfId="3"/>
    <cellStyle name="Normal_単価テスト_財産管理" xfId="2"/>
    <cellStyle name="Percent" xfId="1" builtinId="5"/>
    <cellStyle name="標準_Sheet1_コピー ～ 一括失効" xfId="5"/>
    <cellStyle name="標準_コピー ～ 一括失効" xfId="4"/>
  </cellStyles>
  <dxfs count="13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2"/>
      <tableStyleElement type="headerRow" dxfId="11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3</xdr:col>
      <xdr:colOff>647700</xdr:colOff>
      <xdr:row>37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2790825"/>
          <a:ext cx="10639425" cy="3895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8839200</xdr:colOff>
      <xdr:row>58</xdr:row>
      <xdr:rowOff>133350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5800" y="7315200"/>
          <a:ext cx="8839200" cy="3048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0"/>
  <sheetViews>
    <sheetView tabSelected="1" workbookViewId="0">
      <selection activeCell="B13" sqref="B13"/>
    </sheetView>
  </sheetViews>
  <sheetFormatPr defaultRowHeight="13.5"/>
  <cols>
    <col min="2" max="2" width="122.125" bestFit="1" customWidth="1"/>
  </cols>
  <sheetData>
    <row r="2" spans="1:9">
      <c r="A2" s="82" t="s">
        <v>42</v>
      </c>
      <c r="B2" s="82" t="s">
        <v>43</v>
      </c>
      <c r="C2" s="78"/>
      <c r="D2" s="78"/>
      <c r="E2" s="78"/>
      <c r="F2" s="78"/>
      <c r="G2" s="78"/>
      <c r="H2" s="78"/>
      <c r="I2" s="78"/>
    </row>
    <row r="3" spans="1:9">
      <c r="A3" s="82"/>
      <c r="B3" s="82"/>
      <c r="C3" s="78"/>
      <c r="D3" s="78"/>
      <c r="E3" s="78"/>
      <c r="F3" s="78"/>
      <c r="G3" s="78"/>
      <c r="H3" s="78"/>
      <c r="I3" s="78"/>
    </row>
    <row r="4" spans="1:9" ht="15">
      <c r="A4" s="83">
        <v>1</v>
      </c>
      <c r="B4" s="83" t="s">
        <v>44</v>
      </c>
    </row>
    <row r="5" spans="1:9" ht="15">
      <c r="A5" s="84"/>
      <c r="B5" s="84"/>
    </row>
    <row r="6" spans="1:9" ht="15">
      <c r="A6" s="85">
        <v>2</v>
      </c>
      <c r="B6" s="84" t="s">
        <v>45</v>
      </c>
    </row>
    <row r="7" spans="1:9" ht="15">
      <c r="A7" s="85"/>
      <c r="B7" s="84"/>
    </row>
    <row r="8" spans="1:9" ht="15">
      <c r="A8" s="85">
        <v>3</v>
      </c>
      <c r="B8" s="84" t="s">
        <v>46</v>
      </c>
    </row>
    <row r="9" spans="1:9" ht="15">
      <c r="A9" s="85"/>
      <c r="B9" s="84" t="s">
        <v>121</v>
      </c>
    </row>
    <row r="10" spans="1:9" ht="15">
      <c r="A10" s="85"/>
      <c r="B10" s="84"/>
    </row>
    <row r="11" spans="1:9" ht="15">
      <c r="A11">
        <v>5</v>
      </c>
      <c r="B11" s="84" t="s">
        <v>47</v>
      </c>
    </row>
    <row r="14" spans="1:9" ht="18.75">
      <c r="B14" s="239" t="s">
        <v>119</v>
      </c>
    </row>
    <row r="40" spans="2:2" ht="18.75">
      <c r="B40" s="240" t="s">
        <v>120</v>
      </c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4"/>
  <sheetViews>
    <sheetView topLeftCell="A5" workbookViewId="0">
      <selection activeCell="B7" sqref="B7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102</v>
      </c>
      <c r="C2" s="2"/>
    </row>
    <row r="3" spans="2:38" s="3" customFormat="1" ht="13.5" hidden="1" customHeight="1">
      <c r="B3" s="101"/>
      <c r="C3" s="103"/>
      <c r="D3" s="113"/>
      <c r="E3" s="114"/>
      <c r="F3" s="114"/>
      <c r="G3" s="114"/>
      <c r="H3" s="114"/>
      <c r="I3" s="114"/>
      <c r="J3" s="115"/>
      <c r="K3" s="104">
        <f ca="1">IF($D3="",0,MAX(INDIRECT("'"&amp;$D3&amp;"'!$H3:$AZ3")))</f>
        <v>0</v>
      </c>
      <c r="L3" s="105"/>
      <c r="M3" s="105"/>
      <c r="N3" s="106"/>
      <c r="O3" s="101" t="str">
        <f ca="1">IF($D3="","",COUNTIF(INDIRECT("'"&amp;$D3&amp;"'!$H26:$AZ26"),O$9))</f>
        <v/>
      </c>
      <c r="P3" s="102"/>
      <c r="Q3" s="103"/>
      <c r="R3" s="101" t="str">
        <f ca="1">IF($D3="","",COUNTIF(INDIRECT("'"&amp;$D3&amp;"'!$H26:$AZ26"),R$9))</f>
        <v/>
      </c>
      <c r="S3" s="102"/>
      <c r="T3" s="103"/>
      <c r="U3" s="101" t="str">
        <f ca="1">IF($D3="","",COUNTIF(INDIRECT("'"&amp;$D3&amp;"'!$H26:$AZ26"),U$9))</f>
        <v/>
      </c>
      <c r="V3" s="102"/>
      <c r="W3" s="103"/>
      <c r="X3" s="101" t="str">
        <f ca="1">IF($D3="","",COUNTIF(INDIRECT("'"&amp;$D3&amp;"'!$H26:$AZ26"),X$9))</f>
        <v/>
      </c>
      <c r="Y3" s="102"/>
      <c r="Z3" s="103"/>
      <c r="AA3" s="104">
        <f ca="1">SUM(O3:Z3)</f>
        <v>0</v>
      </c>
      <c r="AB3" s="105"/>
      <c r="AC3" s="105"/>
      <c r="AD3" s="106"/>
      <c r="AE3" s="104">
        <f ca="1">K3-AA3</f>
        <v>0</v>
      </c>
      <c r="AF3" s="105"/>
      <c r="AG3" s="105"/>
      <c r="AH3" s="106"/>
      <c r="AI3" s="107" t="str">
        <f ca="1">IF($D3="","",SUM(INDIRECT("'"&amp;$D3&amp;"'!$H28:$AZ28")))</f>
        <v/>
      </c>
      <c r="AJ3" s="108"/>
      <c r="AK3" s="108"/>
      <c r="AL3" s="109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10" t="s">
        <v>118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2"/>
    </row>
    <row r="8" spans="2:38" ht="13.5" customHeight="1">
      <c r="B8" s="131"/>
      <c r="C8" s="132"/>
      <c r="D8" s="131"/>
      <c r="E8" s="133"/>
      <c r="F8" s="133"/>
      <c r="G8" s="133"/>
      <c r="H8" s="133"/>
      <c r="I8" s="133"/>
      <c r="J8" s="132"/>
      <c r="K8" s="116" t="s">
        <v>103</v>
      </c>
      <c r="L8" s="117"/>
      <c r="M8" s="117"/>
      <c r="N8" s="118"/>
      <c r="O8" s="134" t="s">
        <v>97</v>
      </c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6"/>
      <c r="AA8" s="116" t="s">
        <v>104</v>
      </c>
      <c r="AB8" s="117"/>
      <c r="AC8" s="117"/>
      <c r="AD8" s="118"/>
      <c r="AE8" s="116" t="s">
        <v>104</v>
      </c>
      <c r="AF8" s="117"/>
      <c r="AG8" s="117"/>
      <c r="AH8" s="118"/>
      <c r="AI8" s="119"/>
      <c r="AJ8" s="120"/>
      <c r="AK8" s="120"/>
      <c r="AL8" s="121"/>
    </row>
    <row r="9" spans="2:38" s="3" customFormat="1">
      <c r="B9" s="122" t="s">
        <v>105</v>
      </c>
      <c r="C9" s="123"/>
      <c r="D9" s="122" t="s">
        <v>106</v>
      </c>
      <c r="E9" s="124"/>
      <c r="F9" s="124"/>
      <c r="G9" s="124"/>
      <c r="H9" s="124"/>
      <c r="I9" s="124"/>
      <c r="J9" s="123"/>
      <c r="K9" s="125" t="s">
        <v>107</v>
      </c>
      <c r="L9" s="126"/>
      <c r="M9" s="126"/>
      <c r="N9" s="127"/>
      <c r="O9" s="128" t="s">
        <v>108</v>
      </c>
      <c r="P9" s="129"/>
      <c r="Q9" s="130"/>
      <c r="R9" s="128" t="s">
        <v>109</v>
      </c>
      <c r="S9" s="129"/>
      <c r="T9" s="130"/>
      <c r="U9" s="128" t="s">
        <v>110</v>
      </c>
      <c r="V9" s="129"/>
      <c r="W9" s="130"/>
      <c r="X9" s="128" t="s">
        <v>111</v>
      </c>
      <c r="Y9" s="129"/>
      <c r="Z9" s="130"/>
      <c r="AA9" s="125" t="s">
        <v>112</v>
      </c>
      <c r="AB9" s="126"/>
      <c r="AC9" s="126"/>
      <c r="AD9" s="127"/>
      <c r="AE9" s="125" t="s">
        <v>113</v>
      </c>
      <c r="AF9" s="126"/>
      <c r="AG9" s="126"/>
      <c r="AH9" s="127"/>
      <c r="AI9" s="137" t="s">
        <v>114</v>
      </c>
      <c r="AJ9" s="138"/>
      <c r="AK9" s="138"/>
      <c r="AL9" s="139"/>
    </row>
    <row r="10" spans="2:38" s="3" customFormat="1">
      <c r="B10" s="101">
        <v>1</v>
      </c>
      <c r="C10" s="103"/>
      <c r="D10" s="113" t="s">
        <v>115</v>
      </c>
      <c r="E10" s="114"/>
      <c r="F10" s="114"/>
      <c r="G10" s="114"/>
      <c r="H10" s="114"/>
      <c r="I10" s="114"/>
      <c r="J10" s="115"/>
      <c r="K10" s="104">
        <f ca="1">IF($D10="",0,MAX(INDIRECT("'"&amp;$D10&amp;"'!$H3:$AZ3")))</f>
        <v>4</v>
      </c>
      <c r="L10" s="105"/>
      <c r="M10" s="105"/>
      <c r="N10" s="106"/>
      <c r="O10" s="101">
        <f ca="1">O11</f>
        <v>0</v>
      </c>
      <c r="P10" s="102"/>
      <c r="Q10" s="103"/>
      <c r="R10" s="101">
        <f ca="1">IF($D10="","",COUNTIF(INDIRECT("'"&amp;$D10&amp;"'!$H51:$AZ51"),R$9))</f>
        <v>0</v>
      </c>
      <c r="S10" s="102"/>
      <c r="T10" s="103"/>
      <c r="U10" s="101">
        <f ca="1">IF($D10="","",COUNTIF(INDIRECT("'"&amp;$D10&amp;"'!$H51:$AZ51"),U$9))</f>
        <v>0</v>
      </c>
      <c r="V10" s="102"/>
      <c r="W10" s="103"/>
      <c r="X10" s="101">
        <f ca="1">IF($D10="","",COUNTIF(INDIRECT("'"&amp;$D10&amp;"'!$H51:$AZ51"),X$9))</f>
        <v>0</v>
      </c>
      <c r="Y10" s="102"/>
      <c r="Z10" s="103"/>
      <c r="AA10" s="104">
        <f ca="1">SUM(O10:Z10)</f>
        <v>0</v>
      </c>
      <c r="AB10" s="105"/>
      <c r="AC10" s="105"/>
      <c r="AD10" s="106"/>
      <c r="AE10" s="104">
        <f ca="1">K10-AA10</f>
        <v>4</v>
      </c>
      <c r="AF10" s="105"/>
      <c r="AG10" s="105"/>
      <c r="AH10" s="106"/>
      <c r="AI10" s="107">
        <f ca="1">IF($D10="","",SUM(INDIRECT("'"&amp;$D10&amp;"'!$H28:$AZ28")))</f>
        <v>0</v>
      </c>
      <c r="AJ10" s="108"/>
      <c r="AK10" s="108"/>
      <c r="AL10" s="109"/>
    </row>
    <row r="11" spans="2:38" s="3" customFormat="1">
      <c r="B11" s="140">
        <v>2</v>
      </c>
      <c r="C11" s="140"/>
      <c r="D11" s="141" t="s">
        <v>117</v>
      </c>
      <c r="E11" s="142"/>
      <c r="F11" s="142"/>
      <c r="G11" s="142"/>
      <c r="H11" s="142"/>
      <c r="I11" s="142"/>
      <c r="J11" s="143"/>
      <c r="K11" s="104">
        <f ca="1">IF($D11="",0,MAX(INDIRECT("'"&amp;$D11&amp;"'!$H3:$AZ3")))</f>
        <v>7</v>
      </c>
      <c r="L11" s="105"/>
      <c r="M11" s="105"/>
      <c r="N11" s="106"/>
      <c r="O11" s="101">
        <f ca="1">IF($D10="","",COUNTIF(INDIRECT("'"&amp;$D10&amp;"'!$H51:$AZ51"),U$9))</f>
        <v>0</v>
      </c>
      <c r="P11" s="102"/>
      <c r="Q11" s="103"/>
      <c r="R11" s="144">
        <f ca="1">IF($D10="","",COUNTIF(INDIRECT("'"&amp;$D10&amp;"'!$H51:$AZ51"),U$9))</f>
        <v>0</v>
      </c>
      <c r="S11" s="145"/>
      <c r="T11" s="146"/>
      <c r="U11" s="101">
        <f ca="1">IF($D10="","",COUNTIF(INDIRECT("'"&amp;$D10&amp;"'!$H51:$AZ51"),U$9))</f>
        <v>0</v>
      </c>
      <c r="V11" s="102"/>
      <c r="W11" s="103"/>
      <c r="X11" s="101">
        <f ca="1">IF($D10="","",COUNTIF(INDIRECT("'"&amp;$D10&amp;"'!$H51:$AZ51"),U$9))</f>
        <v>0</v>
      </c>
      <c r="Y11" s="102"/>
      <c r="Z11" s="103"/>
      <c r="AA11" s="104">
        <v>0</v>
      </c>
      <c r="AB11" s="105"/>
      <c r="AC11" s="105"/>
      <c r="AD11" s="106"/>
      <c r="AE11" s="104">
        <v>7</v>
      </c>
      <c r="AF11" s="105"/>
      <c r="AG11" s="105"/>
      <c r="AH11" s="106"/>
      <c r="AI11" s="107">
        <v>0</v>
      </c>
      <c r="AJ11" s="108"/>
      <c r="AK11" s="108"/>
      <c r="AL11" s="109"/>
    </row>
    <row r="12" spans="2:38" s="11" customFormat="1" ht="20.25">
      <c r="B12" s="7"/>
      <c r="C12" s="7"/>
      <c r="D12" s="8"/>
      <c r="E12" s="9"/>
      <c r="F12" s="9"/>
      <c r="G12" s="9"/>
      <c r="H12" s="9"/>
      <c r="I12" s="9"/>
      <c r="J12" s="9"/>
      <c r="K12" s="10"/>
      <c r="L12" s="10"/>
      <c r="M12" s="10"/>
      <c r="N12" s="10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10"/>
      <c r="AG12" s="10"/>
      <c r="AH12" s="10"/>
      <c r="AI12" s="10"/>
      <c r="AJ12" s="10"/>
      <c r="AK12" s="10"/>
      <c r="AL12" s="10"/>
    </row>
    <row r="13" spans="2:38" s="3" customFormat="1">
      <c r="B13" s="153" t="s">
        <v>103</v>
      </c>
      <c r="C13" s="154"/>
      <c r="D13" s="154"/>
      <c r="E13" s="154"/>
      <c r="F13" s="154"/>
      <c r="G13" s="154"/>
      <c r="H13" s="154"/>
      <c r="I13" s="154"/>
      <c r="J13" s="155"/>
      <c r="K13" s="147">
        <f ca="1">SUBTOTAL(9,K9:K12)</f>
        <v>11</v>
      </c>
      <c r="L13" s="148"/>
      <c r="M13" s="148"/>
      <c r="N13" s="149"/>
      <c r="O13" s="159">
        <f ca="1">SUBTOTAL(9,O9:O12)</f>
        <v>0</v>
      </c>
      <c r="P13" s="160"/>
      <c r="Q13" s="161"/>
      <c r="R13" s="159">
        <f ca="1">SUBTOTAL(9,R9:R12)</f>
        <v>0</v>
      </c>
      <c r="S13" s="160"/>
      <c r="T13" s="161"/>
      <c r="U13" s="159">
        <f ca="1">SUBTOTAL(9,U9:U12)</f>
        <v>0</v>
      </c>
      <c r="V13" s="160"/>
      <c r="W13" s="161"/>
      <c r="X13" s="159">
        <f ca="1">SUBTOTAL(9,X9:X12)</f>
        <v>0</v>
      </c>
      <c r="Y13" s="160"/>
      <c r="Z13" s="161"/>
      <c r="AA13" s="159">
        <f ca="1">SUBTOTAL(9,AA9:AA12)</f>
        <v>0</v>
      </c>
      <c r="AB13" s="160"/>
      <c r="AC13" s="160"/>
      <c r="AD13" s="161"/>
      <c r="AE13" s="159">
        <f ca="1">SUBTOTAL(9,AE9:AE12)</f>
        <v>11</v>
      </c>
      <c r="AF13" s="160"/>
      <c r="AG13" s="160"/>
      <c r="AH13" s="161"/>
      <c r="AI13" s="147">
        <f ca="1">SUBTOTAL(9,AI9:AI12)</f>
        <v>0</v>
      </c>
      <c r="AJ13" s="148"/>
      <c r="AK13" s="148"/>
      <c r="AL13" s="149"/>
    </row>
    <row r="14" spans="2:38" s="3" customFormat="1" ht="12.75" customHeight="1">
      <c r="B14" s="153" t="s">
        <v>116</v>
      </c>
      <c r="C14" s="154"/>
      <c r="D14" s="154"/>
      <c r="E14" s="154"/>
      <c r="F14" s="154"/>
      <c r="G14" s="154"/>
      <c r="H14" s="154"/>
      <c r="I14" s="154"/>
      <c r="J14" s="155"/>
      <c r="K14" s="150"/>
      <c r="L14" s="151"/>
      <c r="M14" s="151"/>
      <c r="N14" s="152"/>
      <c r="O14" s="156">
        <f ca="1">IF(ISERR(O13/$K$13),0,O13/$K$13)</f>
        <v>0</v>
      </c>
      <c r="P14" s="157"/>
      <c r="Q14" s="158"/>
      <c r="R14" s="156">
        <f ca="1">IF(ISERR(R13/$K$13),0,R13/$K$13)</f>
        <v>0</v>
      </c>
      <c r="S14" s="157"/>
      <c r="T14" s="158"/>
      <c r="U14" s="156">
        <f ca="1">IF(ISERR(U13/$K$13),0,U13/$K$13)</f>
        <v>0</v>
      </c>
      <c r="V14" s="157"/>
      <c r="W14" s="158"/>
      <c r="X14" s="156">
        <f ca="1">IF(ISERR(X13/$K$13),0,X13/$K$13)</f>
        <v>0</v>
      </c>
      <c r="Y14" s="157"/>
      <c r="Z14" s="158"/>
      <c r="AA14" s="156">
        <f ca="1">IF(ISERR(AA13/$K$13),0,AA13/$K$13)</f>
        <v>0</v>
      </c>
      <c r="AB14" s="157"/>
      <c r="AC14" s="157"/>
      <c r="AD14" s="158"/>
      <c r="AE14" s="156">
        <f ca="1">IF(ISERR(AE13/$K$13),0,AE13/$K$13)</f>
        <v>1</v>
      </c>
      <c r="AF14" s="157"/>
      <c r="AG14" s="157"/>
      <c r="AH14" s="158"/>
      <c r="AI14" s="150"/>
      <c r="AJ14" s="151"/>
      <c r="AK14" s="151"/>
      <c r="AL14" s="152"/>
    </row>
  </sheetData>
  <mergeCells count="64">
    <mergeCell ref="AI13:AL14"/>
    <mergeCell ref="B14:J14"/>
    <mergeCell ref="O14:Q14"/>
    <mergeCell ref="R14:T14"/>
    <mergeCell ref="U14:W14"/>
    <mergeCell ref="X14:Z14"/>
    <mergeCell ref="AA14:AD14"/>
    <mergeCell ref="AE14:AH14"/>
    <mergeCell ref="B13:J13"/>
    <mergeCell ref="K13:N14"/>
    <mergeCell ref="O13:Q13"/>
    <mergeCell ref="R13:T13"/>
    <mergeCell ref="U13:W13"/>
    <mergeCell ref="X13:Z13"/>
    <mergeCell ref="AA13:AD13"/>
    <mergeCell ref="AE13:AH13"/>
    <mergeCell ref="AE11:AH11"/>
    <mergeCell ref="AI11:AL11"/>
    <mergeCell ref="AE10:AH10"/>
    <mergeCell ref="AI10:AL10"/>
    <mergeCell ref="B11:C11"/>
    <mergeCell ref="D11:J11"/>
    <mergeCell ref="K11:N11"/>
    <mergeCell ref="O11:Q11"/>
    <mergeCell ref="R11:T11"/>
    <mergeCell ref="U11:W11"/>
    <mergeCell ref="X11:Z11"/>
    <mergeCell ref="AA11:AD11"/>
    <mergeCell ref="AI9:AL9"/>
    <mergeCell ref="B10:C10"/>
    <mergeCell ref="D10:J10"/>
    <mergeCell ref="K10:N10"/>
    <mergeCell ref="O10:Q10"/>
    <mergeCell ref="R10:T10"/>
    <mergeCell ref="U10:W10"/>
    <mergeCell ref="X10:Z10"/>
    <mergeCell ref="AA10:AD10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AE9:AH9"/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</mergeCells>
  <phoneticPr fontId="5"/>
  <conditionalFormatting sqref="K12:AL12 K4:AL4 K3:AE3 AI3:AL3 AI10:AL11 K10:AE11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selection activeCell="E27" sqref="E27"/>
    </sheetView>
  </sheetViews>
  <sheetFormatPr defaultColWidth="3.625" defaultRowHeight="12"/>
  <cols>
    <col min="1" max="1" width="9.75" style="12" customWidth="1"/>
    <col min="2" max="3" width="2.625" style="12" customWidth="1"/>
    <col min="4" max="5" width="2.625" style="72" customWidth="1"/>
    <col min="6" max="7" width="15.625" style="72" customWidth="1"/>
    <col min="8" max="22" width="3.625" style="73" customWidth="1"/>
    <col min="23" max="256" width="3.625" style="14"/>
    <col min="257" max="257" width="9.75" style="14" customWidth="1"/>
    <col min="258" max="261" width="2.625" style="14" customWidth="1"/>
    <col min="262" max="263" width="15.625" style="14" customWidth="1"/>
    <col min="264" max="278" width="3.625" style="14" customWidth="1"/>
    <col min="279" max="512" width="3.625" style="14"/>
    <col min="513" max="513" width="9.75" style="14" customWidth="1"/>
    <col min="514" max="517" width="2.625" style="14" customWidth="1"/>
    <col min="518" max="519" width="15.625" style="14" customWidth="1"/>
    <col min="520" max="534" width="3.625" style="14" customWidth="1"/>
    <col min="535" max="768" width="3.625" style="14"/>
    <col min="769" max="769" width="9.75" style="14" customWidth="1"/>
    <col min="770" max="773" width="2.625" style="14" customWidth="1"/>
    <col min="774" max="775" width="15.625" style="14" customWidth="1"/>
    <col min="776" max="790" width="3.625" style="14" customWidth="1"/>
    <col min="791" max="1024" width="3.625" style="14"/>
    <col min="1025" max="1025" width="9.75" style="14" customWidth="1"/>
    <col min="1026" max="1029" width="2.625" style="14" customWidth="1"/>
    <col min="1030" max="1031" width="15.625" style="14" customWidth="1"/>
    <col min="1032" max="1046" width="3.625" style="14" customWidth="1"/>
    <col min="1047" max="1280" width="3.625" style="14"/>
    <col min="1281" max="1281" width="9.75" style="14" customWidth="1"/>
    <col min="1282" max="1285" width="2.625" style="14" customWidth="1"/>
    <col min="1286" max="1287" width="15.625" style="14" customWidth="1"/>
    <col min="1288" max="1302" width="3.625" style="14" customWidth="1"/>
    <col min="1303" max="1536" width="3.625" style="14"/>
    <col min="1537" max="1537" width="9.75" style="14" customWidth="1"/>
    <col min="1538" max="1541" width="2.625" style="14" customWidth="1"/>
    <col min="1542" max="1543" width="15.625" style="14" customWidth="1"/>
    <col min="1544" max="1558" width="3.625" style="14" customWidth="1"/>
    <col min="1559" max="1792" width="3.625" style="14"/>
    <col min="1793" max="1793" width="9.75" style="14" customWidth="1"/>
    <col min="1794" max="1797" width="2.625" style="14" customWidth="1"/>
    <col min="1798" max="1799" width="15.625" style="14" customWidth="1"/>
    <col min="1800" max="1814" width="3.625" style="14" customWidth="1"/>
    <col min="1815" max="2048" width="3.625" style="14"/>
    <col min="2049" max="2049" width="9.75" style="14" customWidth="1"/>
    <col min="2050" max="2053" width="2.625" style="14" customWidth="1"/>
    <col min="2054" max="2055" width="15.625" style="14" customWidth="1"/>
    <col min="2056" max="2070" width="3.625" style="14" customWidth="1"/>
    <col min="2071" max="2304" width="3.625" style="14"/>
    <col min="2305" max="2305" width="9.75" style="14" customWidth="1"/>
    <col min="2306" max="2309" width="2.625" style="14" customWidth="1"/>
    <col min="2310" max="2311" width="15.625" style="14" customWidth="1"/>
    <col min="2312" max="2326" width="3.625" style="14" customWidth="1"/>
    <col min="2327" max="2560" width="3.625" style="14"/>
    <col min="2561" max="2561" width="9.75" style="14" customWidth="1"/>
    <col min="2562" max="2565" width="2.625" style="14" customWidth="1"/>
    <col min="2566" max="2567" width="15.625" style="14" customWidth="1"/>
    <col min="2568" max="2582" width="3.625" style="14" customWidth="1"/>
    <col min="2583" max="2816" width="3.625" style="14"/>
    <col min="2817" max="2817" width="9.75" style="14" customWidth="1"/>
    <col min="2818" max="2821" width="2.625" style="14" customWidth="1"/>
    <col min="2822" max="2823" width="15.625" style="14" customWidth="1"/>
    <col min="2824" max="2838" width="3.625" style="14" customWidth="1"/>
    <col min="2839" max="3072" width="3.625" style="14"/>
    <col min="3073" max="3073" width="9.75" style="14" customWidth="1"/>
    <col min="3074" max="3077" width="2.625" style="14" customWidth="1"/>
    <col min="3078" max="3079" width="15.625" style="14" customWidth="1"/>
    <col min="3080" max="3094" width="3.625" style="14" customWidth="1"/>
    <col min="3095" max="3328" width="3.625" style="14"/>
    <col min="3329" max="3329" width="9.75" style="14" customWidth="1"/>
    <col min="3330" max="3333" width="2.625" style="14" customWidth="1"/>
    <col min="3334" max="3335" width="15.625" style="14" customWidth="1"/>
    <col min="3336" max="3350" width="3.625" style="14" customWidth="1"/>
    <col min="3351" max="3584" width="3.625" style="14"/>
    <col min="3585" max="3585" width="9.75" style="14" customWidth="1"/>
    <col min="3586" max="3589" width="2.625" style="14" customWidth="1"/>
    <col min="3590" max="3591" width="15.625" style="14" customWidth="1"/>
    <col min="3592" max="3606" width="3.625" style="14" customWidth="1"/>
    <col min="3607" max="3840" width="3.625" style="14"/>
    <col min="3841" max="3841" width="9.75" style="14" customWidth="1"/>
    <col min="3842" max="3845" width="2.625" style="14" customWidth="1"/>
    <col min="3846" max="3847" width="15.625" style="14" customWidth="1"/>
    <col min="3848" max="3862" width="3.625" style="14" customWidth="1"/>
    <col min="3863" max="4096" width="3.625" style="14"/>
    <col min="4097" max="4097" width="9.75" style="14" customWidth="1"/>
    <col min="4098" max="4101" width="2.625" style="14" customWidth="1"/>
    <col min="4102" max="4103" width="15.625" style="14" customWidth="1"/>
    <col min="4104" max="4118" width="3.625" style="14" customWidth="1"/>
    <col min="4119" max="4352" width="3.625" style="14"/>
    <col min="4353" max="4353" width="9.75" style="14" customWidth="1"/>
    <col min="4354" max="4357" width="2.625" style="14" customWidth="1"/>
    <col min="4358" max="4359" width="15.625" style="14" customWidth="1"/>
    <col min="4360" max="4374" width="3.625" style="14" customWidth="1"/>
    <col min="4375" max="4608" width="3.625" style="14"/>
    <col min="4609" max="4609" width="9.75" style="14" customWidth="1"/>
    <col min="4610" max="4613" width="2.625" style="14" customWidth="1"/>
    <col min="4614" max="4615" width="15.625" style="14" customWidth="1"/>
    <col min="4616" max="4630" width="3.625" style="14" customWidth="1"/>
    <col min="4631" max="4864" width="3.625" style="14"/>
    <col min="4865" max="4865" width="9.75" style="14" customWidth="1"/>
    <col min="4866" max="4869" width="2.625" style="14" customWidth="1"/>
    <col min="4870" max="4871" width="15.625" style="14" customWidth="1"/>
    <col min="4872" max="4886" width="3.625" style="14" customWidth="1"/>
    <col min="4887" max="5120" width="3.625" style="14"/>
    <col min="5121" max="5121" width="9.75" style="14" customWidth="1"/>
    <col min="5122" max="5125" width="2.625" style="14" customWidth="1"/>
    <col min="5126" max="5127" width="15.625" style="14" customWidth="1"/>
    <col min="5128" max="5142" width="3.625" style="14" customWidth="1"/>
    <col min="5143" max="5376" width="3.625" style="14"/>
    <col min="5377" max="5377" width="9.75" style="14" customWidth="1"/>
    <col min="5378" max="5381" width="2.625" style="14" customWidth="1"/>
    <col min="5382" max="5383" width="15.625" style="14" customWidth="1"/>
    <col min="5384" max="5398" width="3.625" style="14" customWidth="1"/>
    <col min="5399" max="5632" width="3.625" style="14"/>
    <col min="5633" max="5633" width="9.75" style="14" customWidth="1"/>
    <col min="5634" max="5637" width="2.625" style="14" customWidth="1"/>
    <col min="5638" max="5639" width="15.625" style="14" customWidth="1"/>
    <col min="5640" max="5654" width="3.625" style="14" customWidth="1"/>
    <col min="5655" max="5888" width="3.625" style="14"/>
    <col min="5889" max="5889" width="9.75" style="14" customWidth="1"/>
    <col min="5890" max="5893" width="2.625" style="14" customWidth="1"/>
    <col min="5894" max="5895" width="15.625" style="14" customWidth="1"/>
    <col min="5896" max="5910" width="3.625" style="14" customWidth="1"/>
    <col min="5911" max="6144" width="3.625" style="14"/>
    <col min="6145" max="6145" width="9.75" style="14" customWidth="1"/>
    <col min="6146" max="6149" width="2.625" style="14" customWidth="1"/>
    <col min="6150" max="6151" width="15.625" style="14" customWidth="1"/>
    <col min="6152" max="6166" width="3.625" style="14" customWidth="1"/>
    <col min="6167" max="6400" width="3.625" style="14"/>
    <col min="6401" max="6401" width="9.75" style="14" customWidth="1"/>
    <col min="6402" max="6405" width="2.625" style="14" customWidth="1"/>
    <col min="6406" max="6407" width="15.625" style="14" customWidth="1"/>
    <col min="6408" max="6422" width="3.625" style="14" customWidth="1"/>
    <col min="6423" max="6656" width="3.625" style="14"/>
    <col min="6657" max="6657" width="9.75" style="14" customWidth="1"/>
    <col min="6658" max="6661" width="2.625" style="14" customWidth="1"/>
    <col min="6662" max="6663" width="15.625" style="14" customWidth="1"/>
    <col min="6664" max="6678" width="3.625" style="14" customWidth="1"/>
    <col min="6679" max="6912" width="3.625" style="14"/>
    <col min="6913" max="6913" width="9.75" style="14" customWidth="1"/>
    <col min="6914" max="6917" width="2.625" style="14" customWidth="1"/>
    <col min="6918" max="6919" width="15.625" style="14" customWidth="1"/>
    <col min="6920" max="6934" width="3.625" style="14" customWidth="1"/>
    <col min="6935" max="7168" width="3.625" style="14"/>
    <col min="7169" max="7169" width="9.75" style="14" customWidth="1"/>
    <col min="7170" max="7173" width="2.625" style="14" customWidth="1"/>
    <col min="7174" max="7175" width="15.625" style="14" customWidth="1"/>
    <col min="7176" max="7190" width="3.625" style="14" customWidth="1"/>
    <col min="7191" max="7424" width="3.625" style="14"/>
    <col min="7425" max="7425" width="9.75" style="14" customWidth="1"/>
    <col min="7426" max="7429" width="2.625" style="14" customWidth="1"/>
    <col min="7430" max="7431" width="15.625" style="14" customWidth="1"/>
    <col min="7432" max="7446" width="3.625" style="14" customWidth="1"/>
    <col min="7447" max="7680" width="3.625" style="14"/>
    <col min="7681" max="7681" width="9.75" style="14" customWidth="1"/>
    <col min="7682" max="7685" width="2.625" style="14" customWidth="1"/>
    <col min="7686" max="7687" width="15.625" style="14" customWidth="1"/>
    <col min="7688" max="7702" width="3.625" style="14" customWidth="1"/>
    <col min="7703" max="7936" width="3.625" style="14"/>
    <col min="7937" max="7937" width="9.75" style="14" customWidth="1"/>
    <col min="7938" max="7941" width="2.625" style="14" customWidth="1"/>
    <col min="7942" max="7943" width="15.625" style="14" customWidth="1"/>
    <col min="7944" max="7958" width="3.625" style="14" customWidth="1"/>
    <col min="7959" max="8192" width="3.625" style="14"/>
    <col min="8193" max="8193" width="9.75" style="14" customWidth="1"/>
    <col min="8194" max="8197" width="2.625" style="14" customWidth="1"/>
    <col min="8198" max="8199" width="15.625" style="14" customWidth="1"/>
    <col min="8200" max="8214" width="3.625" style="14" customWidth="1"/>
    <col min="8215" max="8448" width="3.625" style="14"/>
    <col min="8449" max="8449" width="9.75" style="14" customWidth="1"/>
    <col min="8450" max="8453" width="2.625" style="14" customWidth="1"/>
    <col min="8454" max="8455" width="15.625" style="14" customWidth="1"/>
    <col min="8456" max="8470" width="3.625" style="14" customWidth="1"/>
    <col min="8471" max="8704" width="3.625" style="14"/>
    <col min="8705" max="8705" width="9.75" style="14" customWidth="1"/>
    <col min="8706" max="8709" width="2.625" style="14" customWidth="1"/>
    <col min="8710" max="8711" width="15.625" style="14" customWidth="1"/>
    <col min="8712" max="8726" width="3.625" style="14" customWidth="1"/>
    <col min="8727" max="8960" width="3.625" style="14"/>
    <col min="8961" max="8961" width="9.75" style="14" customWidth="1"/>
    <col min="8962" max="8965" width="2.625" style="14" customWidth="1"/>
    <col min="8966" max="8967" width="15.625" style="14" customWidth="1"/>
    <col min="8968" max="8982" width="3.625" style="14" customWidth="1"/>
    <col min="8983" max="9216" width="3.625" style="14"/>
    <col min="9217" max="9217" width="9.75" style="14" customWidth="1"/>
    <col min="9218" max="9221" width="2.625" style="14" customWidth="1"/>
    <col min="9222" max="9223" width="15.625" style="14" customWidth="1"/>
    <col min="9224" max="9238" width="3.625" style="14" customWidth="1"/>
    <col min="9239" max="9472" width="3.625" style="14"/>
    <col min="9473" max="9473" width="9.75" style="14" customWidth="1"/>
    <col min="9474" max="9477" width="2.625" style="14" customWidth="1"/>
    <col min="9478" max="9479" width="15.625" style="14" customWidth="1"/>
    <col min="9480" max="9494" width="3.625" style="14" customWidth="1"/>
    <col min="9495" max="9728" width="3.625" style="14"/>
    <col min="9729" max="9729" width="9.75" style="14" customWidth="1"/>
    <col min="9730" max="9733" width="2.625" style="14" customWidth="1"/>
    <col min="9734" max="9735" width="15.625" style="14" customWidth="1"/>
    <col min="9736" max="9750" width="3.625" style="14" customWidth="1"/>
    <col min="9751" max="9984" width="3.625" style="14"/>
    <col min="9985" max="9985" width="9.75" style="14" customWidth="1"/>
    <col min="9986" max="9989" width="2.625" style="14" customWidth="1"/>
    <col min="9990" max="9991" width="15.625" style="14" customWidth="1"/>
    <col min="9992" max="10006" width="3.625" style="14" customWidth="1"/>
    <col min="10007" max="10240" width="3.625" style="14"/>
    <col min="10241" max="10241" width="9.75" style="14" customWidth="1"/>
    <col min="10242" max="10245" width="2.625" style="14" customWidth="1"/>
    <col min="10246" max="10247" width="15.625" style="14" customWidth="1"/>
    <col min="10248" max="10262" width="3.625" style="14" customWidth="1"/>
    <col min="10263" max="10496" width="3.625" style="14"/>
    <col min="10497" max="10497" width="9.75" style="14" customWidth="1"/>
    <col min="10498" max="10501" width="2.625" style="14" customWidth="1"/>
    <col min="10502" max="10503" width="15.625" style="14" customWidth="1"/>
    <col min="10504" max="10518" width="3.625" style="14" customWidth="1"/>
    <col min="10519" max="10752" width="3.625" style="14"/>
    <col min="10753" max="10753" width="9.75" style="14" customWidth="1"/>
    <col min="10754" max="10757" width="2.625" style="14" customWidth="1"/>
    <col min="10758" max="10759" width="15.625" style="14" customWidth="1"/>
    <col min="10760" max="10774" width="3.625" style="14" customWidth="1"/>
    <col min="10775" max="11008" width="3.625" style="14"/>
    <col min="11009" max="11009" width="9.75" style="14" customWidth="1"/>
    <col min="11010" max="11013" width="2.625" style="14" customWidth="1"/>
    <col min="11014" max="11015" width="15.625" style="14" customWidth="1"/>
    <col min="11016" max="11030" width="3.625" style="14" customWidth="1"/>
    <col min="11031" max="11264" width="3.625" style="14"/>
    <col min="11265" max="11265" width="9.75" style="14" customWidth="1"/>
    <col min="11266" max="11269" width="2.625" style="14" customWidth="1"/>
    <col min="11270" max="11271" width="15.625" style="14" customWidth="1"/>
    <col min="11272" max="11286" width="3.625" style="14" customWidth="1"/>
    <col min="11287" max="11520" width="3.625" style="14"/>
    <col min="11521" max="11521" width="9.75" style="14" customWidth="1"/>
    <col min="11522" max="11525" width="2.625" style="14" customWidth="1"/>
    <col min="11526" max="11527" width="15.625" style="14" customWidth="1"/>
    <col min="11528" max="11542" width="3.625" style="14" customWidth="1"/>
    <col min="11543" max="11776" width="3.625" style="14"/>
    <col min="11777" max="11777" width="9.75" style="14" customWidth="1"/>
    <col min="11778" max="11781" width="2.625" style="14" customWidth="1"/>
    <col min="11782" max="11783" width="15.625" style="14" customWidth="1"/>
    <col min="11784" max="11798" width="3.625" style="14" customWidth="1"/>
    <col min="11799" max="12032" width="3.625" style="14"/>
    <col min="12033" max="12033" width="9.75" style="14" customWidth="1"/>
    <col min="12034" max="12037" width="2.625" style="14" customWidth="1"/>
    <col min="12038" max="12039" width="15.625" style="14" customWidth="1"/>
    <col min="12040" max="12054" width="3.625" style="14" customWidth="1"/>
    <col min="12055" max="12288" width="3.625" style="14"/>
    <col min="12289" max="12289" width="9.75" style="14" customWidth="1"/>
    <col min="12290" max="12293" width="2.625" style="14" customWidth="1"/>
    <col min="12294" max="12295" width="15.625" style="14" customWidth="1"/>
    <col min="12296" max="12310" width="3.625" style="14" customWidth="1"/>
    <col min="12311" max="12544" width="3.625" style="14"/>
    <col min="12545" max="12545" width="9.75" style="14" customWidth="1"/>
    <col min="12546" max="12549" width="2.625" style="14" customWidth="1"/>
    <col min="12550" max="12551" width="15.625" style="14" customWidth="1"/>
    <col min="12552" max="12566" width="3.625" style="14" customWidth="1"/>
    <col min="12567" max="12800" width="3.625" style="14"/>
    <col min="12801" max="12801" width="9.75" style="14" customWidth="1"/>
    <col min="12802" max="12805" width="2.625" style="14" customWidth="1"/>
    <col min="12806" max="12807" width="15.625" style="14" customWidth="1"/>
    <col min="12808" max="12822" width="3.625" style="14" customWidth="1"/>
    <col min="12823" max="13056" width="3.625" style="14"/>
    <col min="13057" max="13057" width="9.75" style="14" customWidth="1"/>
    <col min="13058" max="13061" width="2.625" style="14" customWidth="1"/>
    <col min="13062" max="13063" width="15.625" style="14" customWidth="1"/>
    <col min="13064" max="13078" width="3.625" style="14" customWidth="1"/>
    <col min="13079" max="13312" width="3.625" style="14"/>
    <col min="13313" max="13313" width="9.75" style="14" customWidth="1"/>
    <col min="13314" max="13317" width="2.625" style="14" customWidth="1"/>
    <col min="13318" max="13319" width="15.625" style="14" customWidth="1"/>
    <col min="13320" max="13334" width="3.625" style="14" customWidth="1"/>
    <col min="13335" max="13568" width="3.625" style="14"/>
    <col min="13569" max="13569" width="9.75" style="14" customWidth="1"/>
    <col min="13570" max="13573" width="2.625" style="14" customWidth="1"/>
    <col min="13574" max="13575" width="15.625" style="14" customWidth="1"/>
    <col min="13576" max="13590" width="3.625" style="14" customWidth="1"/>
    <col min="13591" max="13824" width="3.625" style="14"/>
    <col min="13825" max="13825" width="9.75" style="14" customWidth="1"/>
    <col min="13826" max="13829" width="2.625" style="14" customWidth="1"/>
    <col min="13830" max="13831" width="15.625" style="14" customWidth="1"/>
    <col min="13832" max="13846" width="3.625" style="14" customWidth="1"/>
    <col min="13847" max="14080" width="3.625" style="14"/>
    <col min="14081" max="14081" width="9.75" style="14" customWidth="1"/>
    <col min="14082" max="14085" width="2.625" style="14" customWidth="1"/>
    <col min="14086" max="14087" width="15.625" style="14" customWidth="1"/>
    <col min="14088" max="14102" width="3.625" style="14" customWidth="1"/>
    <col min="14103" max="14336" width="3.625" style="14"/>
    <col min="14337" max="14337" width="9.75" style="14" customWidth="1"/>
    <col min="14338" max="14341" width="2.625" style="14" customWidth="1"/>
    <col min="14342" max="14343" width="15.625" style="14" customWidth="1"/>
    <col min="14344" max="14358" width="3.625" style="14" customWidth="1"/>
    <col min="14359" max="14592" width="3.625" style="14"/>
    <col min="14593" max="14593" width="9.75" style="14" customWidth="1"/>
    <col min="14594" max="14597" width="2.625" style="14" customWidth="1"/>
    <col min="14598" max="14599" width="15.625" style="14" customWidth="1"/>
    <col min="14600" max="14614" width="3.625" style="14" customWidth="1"/>
    <col min="14615" max="14848" width="3.625" style="14"/>
    <col min="14849" max="14849" width="9.75" style="14" customWidth="1"/>
    <col min="14850" max="14853" width="2.625" style="14" customWidth="1"/>
    <col min="14854" max="14855" width="15.625" style="14" customWidth="1"/>
    <col min="14856" max="14870" width="3.625" style="14" customWidth="1"/>
    <col min="14871" max="15104" width="3.625" style="14"/>
    <col min="15105" max="15105" width="9.75" style="14" customWidth="1"/>
    <col min="15106" max="15109" width="2.625" style="14" customWidth="1"/>
    <col min="15110" max="15111" width="15.625" style="14" customWidth="1"/>
    <col min="15112" max="15126" width="3.625" style="14" customWidth="1"/>
    <col min="15127" max="15360" width="3.625" style="14"/>
    <col min="15361" max="15361" width="9.75" style="14" customWidth="1"/>
    <col min="15362" max="15365" width="2.625" style="14" customWidth="1"/>
    <col min="15366" max="15367" width="15.625" style="14" customWidth="1"/>
    <col min="15368" max="15382" width="3.625" style="14" customWidth="1"/>
    <col min="15383" max="15616" width="3.625" style="14"/>
    <col min="15617" max="15617" width="9.75" style="14" customWidth="1"/>
    <col min="15618" max="15621" width="2.625" style="14" customWidth="1"/>
    <col min="15622" max="15623" width="15.625" style="14" customWidth="1"/>
    <col min="15624" max="15638" width="3.625" style="14" customWidth="1"/>
    <col min="15639" max="15872" width="3.625" style="14"/>
    <col min="15873" max="15873" width="9.75" style="14" customWidth="1"/>
    <col min="15874" max="15877" width="2.625" style="14" customWidth="1"/>
    <col min="15878" max="15879" width="15.625" style="14" customWidth="1"/>
    <col min="15880" max="15894" width="3.625" style="14" customWidth="1"/>
    <col min="15895" max="16128" width="3.625" style="14"/>
    <col min="16129" max="16129" width="9.75" style="14" customWidth="1"/>
    <col min="16130" max="16133" width="2.625" style="14" customWidth="1"/>
    <col min="16134" max="16135" width="15.625" style="14" customWidth="1"/>
    <col min="16136" max="16150" width="3.625" style="14" customWidth="1"/>
    <col min="16151" max="16384" width="3.625" style="14"/>
  </cols>
  <sheetData>
    <row r="1" spans="1:32" ht="20.100000000000001" customHeight="1">
      <c r="A1" s="13" t="s">
        <v>0</v>
      </c>
      <c r="B1" s="210" t="s">
        <v>21</v>
      </c>
      <c r="C1" s="211"/>
      <c r="D1" s="211"/>
      <c r="E1" s="212"/>
      <c r="F1" s="210" t="s">
        <v>22</v>
      </c>
      <c r="G1" s="211"/>
      <c r="H1" s="211"/>
      <c r="I1" s="211"/>
      <c r="J1" s="211"/>
      <c r="K1" s="211"/>
      <c r="L1" s="211"/>
      <c r="M1" s="211"/>
      <c r="N1" s="211"/>
      <c r="O1" s="212"/>
      <c r="P1" s="210" t="s">
        <v>1</v>
      </c>
      <c r="Q1" s="211"/>
      <c r="R1" s="211"/>
      <c r="S1" s="212"/>
      <c r="T1" s="210" t="s">
        <v>31</v>
      </c>
      <c r="U1" s="211"/>
      <c r="V1" s="211"/>
      <c r="W1" s="211"/>
      <c r="X1" s="211"/>
      <c r="Y1" s="211"/>
      <c r="Z1" s="212"/>
      <c r="AA1" s="213" t="s">
        <v>2</v>
      </c>
      <c r="AB1" s="213"/>
      <c r="AC1" s="214">
        <v>43626</v>
      </c>
      <c r="AD1" s="214"/>
      <c r="AE1" s="214"/>
      <c r="AF1" s="215"/>
    </row>
    <row r="2" spans="1:32" ht="20.100000000000001" customHeight="1" thickBot="1">
      <c r="A2" s="15" t="s">
        <v>3</v>
      </c>
      <c r="B2" s="207"/>
      <c r="C2" s="208"/>
      <c r="D2" s="208"/>
      <c r="E2" s="216"/>
      <c r="F2" s="207" t="s">
        <v>23</v>
      </c>
      <c r="G2" s="208"/>
      <c r="H2" s="216"/>
      <c r="I2" s="217" t="s">
        <v>39</v>
      </c>
      <c r="J2" s="218"/>
      <c r="K2" s="218"/>
      <c r="L2" s="218"/>
      <c r="M2" s="218"/>
      <c r="N2" s="218"/>
      <c r="O2" s="219"/>
      <c r="P2" s="207"/>
      <c r="Q2" s="208"/>
      <c r="R2" s="208"/>
      <c r="S2" s="208"/>
      <c r="T2" s="208"/>
      <c r="U2" s="208"/>
      <c r="V2" s="208"/>
      <c r="W2" s="208"/>
      <c r="X2" s="208"/>
      <c r="Y2" s="208"/>
      <c r="Z2" s="216"/>
      <c r="AA2" s="207" t="s">
        <v>4</v>
      </c>
      <c r="AB2" s="208"/>
      <c r="AC2" s="207" t="s">
        <v>5</v>
      </c>
      <c r="AD2" s="208"/>
      <c r="AE2" s="208"/>
      <c r="AF2" s="209"/>
    </row>
    <row r="3" spans="1:32" ht="37.5" customHeight="1" thickBot="1">
      <c r="A3" s="16" t="s">
        <v>6</v>
      </c>
      <c r="B3" s="17"/>
      <c r="C3" s="17"/>
      <c r="D3" s="17"/>
      <c r="E3" s="17"/>
      <c r="F3" s="17"/>
      <c r="G3" s="18" t="s">
        <v>7</v>
      </c>
      <c r="H3" s="19">
        <f>IF(COUNTA(H4:H18)&gt;0,1,"")</f>
        <v>1</v>
      </c>
      <c r="I3" s="20">
        <f>IF(COUNTA(I4:I18)&gt;0,IF(H3&gt;0,H3+1,""),"")</f>
        <v>2</v>
      </c>
      <c r="J3" s="20">
        <f>IF(COUNTA(J4:J18)&gt;0,IF(I3&gt;0,I3+1,""),"")</f>
        <v>3</v>
      </c>
      <c r="K3" s="20">
        <f>IF(COUNTA(K4:K18)&gt;0,IF(J3&gt;0,J3+1,""),"")</f>
        <v>4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 t="str">
        <f>IF(COUNTA(AE4:AE18)&gt;0,IF(AD3&gt;0,AD3+1,""),"")</f>
        <v/>
      </c>
      <c r="AF3" s="21" t="str">
        <f>IF(COUNTA(AF4:AF18)&gt;0,IF(AE3&gt;0,AE3+1,""),"")</f>
        <v/>
      </c>
    </row>
    <row r="4" spans="1:32" s="25" customFormat="1" ht="13.5" customHeight="1">
      <c r="A4" s="174" t="s">
        <v>8</v>
      </c>
      <c r="B4" s="191" t="s">
        <v>30</v>
      </c>
      <c r="C4" s="191"/>
      <c r="D4" s="191"/>
      <c r="E4" s="191"/>
      <c r="F4" s="191"/>
      <c r="G4" s="191"/>
      <c r="H4" s="22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4"/>
    </row>
    <row r="5" spans="1:32" s="25" customFormat="1" ht="13.5" customHeight="1">
      <c r="A5" s="175"/>
      <c r="B5" s="198" t="s">
        <v>9</v>
      </c>
      <c r="C5" s="199"/>
      <c r="D5" s="199"/>
      <c r="E5" s="199"/>
      <c r="F5" s="199"/>
      <c r="G5" s="199"/>
      <c r="H5" s="26" t="s">
        <v>37</v>
      </c>
      <c r="I5" s="27" t="s">
        <v>37</v>
      </c>
      <c r="J5" s="27" t="s">
        <v>37</v>
      </c>
      <c r="K5" s="27" t="s">
        <v>37</v>
      </c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8"/>
      <c r="AF5" s="29"/>
    </row>
    <row r="6" spans="1:32" s="25" customFormat="1" ht="13.5" customHeight="1">
      <c r="A6" s="175"/>
      <c r="B6" s="30"/>
      <c r="C6" s="200" t="s">
        <v>32</v>
      </c>
      <c r="D6" s="201"/>
      <c r="E6" s="201"/>
      <c r="F6" s="201"/>
      <c r="G6" s="201"/>
      <c r="H6" s="31" t="s">
        <v>37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3"/>
    </row>
    <row r="7" spans="1:32" s="25" customFormat="1" ht="13.5" customHeight="1">
      <c r="A7" s="175"/>
      <c r="B7" s="30"/>
      <c r="C7" s="184" t="s">
        <v>33</v>
      </c>
      <c r="D7" s="185"/>
      <c r="E7" s="185"/>
      <c r="F7" s="185"/>
      <c r="G7" s="186"/>
      <c r="H7" s="34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5"/>
      <c r="AB7" s="32"/>
      <c r="AC7" s="35"/>
      <c r="AD7" s="32"/>
      <c r="AE7" s="32"/>
      <c r="AF7" s="33"/>
    </row>
    <row r="8" spans="1:32" s="25" customFormat="1" ht="13.5" customHeight="1">
      <c r="A8" s="175"/>
      <c r="B8" s="30"/>
      <c r="C8" s="76"/>
      <c r="D8" s="202" t="s">
        <v>34</v>
      </c>
      <c r="E8" s="202"/>
      <c r="F8" s="202"/>
      <c r="G8" s="202"/>
      <c r="H8" s="75"/>
      <c r="I8" s="35" t="s">
        <v>38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5"/>
      <c r="AB8" s="32"/>
      <c r="AC8" s="35"/>
      <c r="AD8" s="35"/>
      <c r="AE8" s="32"/>
      <c r="AF8" s="33"/>
    </row>
    <row r="9" spans="1:32" s="25" customFormat="1" ht="13.5" customHeight="1">
      <c r="A9" s="175"/>
      <c r="B9" s="30"/>
      <c r="C9" s="36"/>
      <c r="D9" s="201" t="s">
        <v>35</v>
      </c>
      <c r="E9" s="201"/>
      <c r="F9" s="201"/>
      <c r="G9" s="203"/>
      <c r="H9" s="34"/>
      <c r="I9" s="32"/>
      <c r="J9" s="35" t="s">
        <v>38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5"/>
      <c r="AB9" s="32"/>
      <c r="AC9" s="32"/>
      <c r="AD9" s="32"/>
      <c r="AE9" s="32"/>
      <c r="AF9" s="33"/>
    </row>
    <row r="10" spans="1:32" s="25" customFormat="1" ht="13.5" customHeight="1" thickBot="1">
      <c r="A10" s="175"/>
      <c r="B10" s="30"/>
      <c r="C10" s="37"/>
      <c r="D10" s="187" t="s">
        <v>36</v>
      </c>
      <c r="E10" s="188"/>
      <c r="F10" s="188"/>
      <c r="G10" s="189"/>
      <c r="H10" s="34"/>
      <c r="I10" s="32"/>
      <c r="J10" s="32"/>
      <c r="K10" s="35" t="s">
        <v>38</v>
      </c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5"/>
      <c r="AC10" s="32"/>
      <c r="AD10" s="32"/>
      <c r="AE10" s="32"/>
      <c r="AF10" s="33"/>
    </row>
    <row r="11" spans="1:32" s="25" customFormat="1" ht="13.5" customHeight="1">
      <c r="A11" s="174" t="s">
        <v>10</v>
      </c>
      <c r="B11" s="190" t="s">
        <v>11</v>
      </c>
      <c r="C11" s="191"/>
      <c r="D11" s="191"/>
      <c r="E11" s="191"/>
      <c r="F11" s="191"/>
      <c r="G11" s="192"/>
      <c r="H11" s="38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40"/>
    </row>
    <row r="12" spans="1:32" s="25" customFormat="1" ht="13.5" customHeight="1">
      <c r="A12" s="175"/>
      <c r="B12" s="193"/>
      <c r="C12" s="162" t="s">
        <v>24</v>
      </c>
      <c r="D12" s="163"/>
      <c r="E12" s="163"/>
      <c r="F12" s="163"/>
      <c r="G12" s="164"/>
      <c r="H12" s="31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2"/>
      <c r="Y12" s="32"/>
      <c r="Z12" s="32"/>
      <c r="AA12" s="32"/>
      <c r="AB12" s="32"/>
      <c r="AC12" s="32"/>
      <c r="AD12" s="32"/>
      <c r="AE12" s="32"/>
      <c r="AF12" s="33"/>
    </row>
    <row r="13" spans="1:32" s="25" customFormat="1" ht="13.5" customHeight="1">
      <c r="A13" s="175"/>
      <c r="B13" s="193"/>
      <c r="C13" s="41"/>
      <c r="D13" s="162" t="s">
        <v>25</v>
      </c>
      <c r="E13" s="196"/>
      <c r="F13" s="196"/>
      <c r="G13" s="197"/>
      <c r="H13" s="31" t="s">
        <v>37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2"/>
      <c r="AA13" s="32"/>
      <c r="AB13" s="32"/>
      <c r="AC13" s="32"/>
      <c r="AD13" s="32"/>
      <c r="AE13" s="32"/>
      <c r="AF13" s="33"/>
    </row>
    <row r="14" spans="1:32" s="25" customFormat="1" ht="13.5" customHeight="1">
      <c r="A14" s="175"/>
      <c r="B14" s="193"/>
      <c r="C14" s="162" t="s">
        <v>26</v>
      </c>
      <c r="D14" s="163"/>
      <c r="E14" s="163"/>
      <c r="F14" s="163"/>
      <c r="G14" s="164"/>
      <c r="H14" s="34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3"/>
    </row>
    <row r="15" spans="1:32" s="25" customFormat="1" ht="13.5" customHeight="1">
      <c r="A15" s="175"/>
      <c r="B15" s="193"/>
      <c r="C15" s="74"/>
      <c r="D15" s="162" t="s">
        <v>27</v>
      </c>
      <c r="E15" s="163"/>
      <c r="F15" s="163"/>
      <c r="G15" s="164"/>
      <c r="H15" s="43"/>
      <c r="I15" s="45" t="s">
        <v>38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5"/>
      <c r="Z15" s="44"/>
      <c r="AA15" s="44"/>
      <c r="AB15" s="44"/>
      <c r="AC15" s="44"/>
      <c r="AD15" s="44"/>
      <c r="AE15" s="44"/>
      <c r="AF15" s="46"/>
    </row>
    <row r="16" spans="1:32" s="25" customFormat="1" ht="13.5" customHeight="1">
      <c r="A16" s="175"/>
      <c r="B16" s="194"/>
      <c r="C16" s="77"/>
      <c r="D16" s="162" t="s">
        <v>28</v>
      </c>
      <c r="E16" s="163"/>
      <c r="F16" s="163"/>
      <c r="G16" s="164"/>
      <c r="H16" s="43"/>
      <c r="I16" s="44"/>
      <c r="J16" s="45" t="s">
        <v>38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5"/>
      <c r="AD16" s="44"/>
      <c r="AE16" s="44"/>
      <c r="AF16" s="46"/>
    </row>
    <row r="17" spans="1:32" s="25" customFormat="1" ht="15" customHeight="1" thickBot="1">
      <c r="A17" s="166"/>
      <c r="B17" s="195"/>
      <c r="C17" s="42"/>
      <c r="D17" s="204" t="s">
        <v>29</v>
      </c>
      <c r="E17" s="205"/>
      <c r="F17" s="205"/>
      <c r="G17" s="206"/>
      <c r="H17" s="47"/>
      <c r="I17" s="48"/>
      <c r="J17" s="49"/>
      <c r="K17" s="49" t="s">
        <v>38</v>
      </c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9"/>
      <c r="AE17" s="48"/>
      <c r="AF17" s="50"/>
    </row>
    <row r="18" spans="1:32" s="25" customFormat="1" ht="24" customHeight="1">
      <c r="A18" s="174" t="s">
        <v>12</v>
      </c>
      <c r="B18" s="177"/>
      <c r="C18" s="178"/>
      <c r="D18" s="179"/>
      <c r="E18" s="179"/>
      <c r="F18" s="180"/>
      <c r="G18" s="51" t="s">
        <v>13</v>
      </c>
      <c r="H18" s="52" t="s">
        <v>14</v>
      </c>
      <c r="I18" s="53" t="s">
        <v>14</v>
      </c>
      <c r="J18" s="53" t="s">
        <v>14</v>
      </c>
      <c r="K18" s="53" t="s">
        <v>14</v>
      </c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4"/>
    </row>
    <row r="19" spans="1:32" s="25" customFormat="1" ht="27" customHeight="1">
      <c r="A19" s="175"/>
      <c r="B19" s="181"/>
      <c r="C19" s="182"/>
      <c r="D19" s="182"/>
      <c r="E19" s="182"/>
      <c r="F19" s="183"/>
      <c r="G19" s="55" t="s">
        <v>15</v>
      </c>
      <c r="H19" s="56" t="s">
        <v>40</v>
      </c>
      <c r="I19" s="57" t="s">
        <v>40</v>
      </c>
      <c r="J19" s="57" t="s">
        <v>40</v>
      </c>
      <c r="K19" s="57" t="s">
        <v>40</v>
      </c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8"/>
    </row>
    <row r="20" spans="1:32" s="25" customFormat="1" ht="27" customHeight="1">
      <c r="A20" s="175"/>
      <c r="B20" s="181"/>
      <c r="C20" s="182"/>
      <c r="D20" s="182"/>
      <c r="E20" s="182"/>
      <c r="F20" s="183"/>
      <c r="G20" s="55" t="s">
        <v>16</v>
      </c>
      <c r="H20" s="59">
        <v>43626</v>
      </c>
      <c r="I20" s="60">
        <v>43626</v>
      </c>
      <c r="J20" s="60">
        <v>43626</v>
      </c>
      <c r="K20" s="60">
        <v>43626</v>
      </c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1"/>
    </row>
    <row r="21" spans="1:32" s="25" customFormat="1" ht="24.75" customHeight="1">
      <c r="A21" s="176"/>
      <c r="B21" s="181"/>
      <c r="C21" s="182"/>
      <c r="D21" s="182"/>
      <c r="E21" s="182"/>
      <c r="F21" s="183"/>
      <c r="G21" s="62" t="s">
        <v>17</v>
      </c>
      <c r="H21" s="56" t="s">
        <v>41</v>
      </c>
      <c r="I21" s="57" t="s">
        <v>41</v>
      </c>
      <c r="J21" s="57" t="s">
        <v>41</v>
      </c>
      <c r="K21" s="57" t="s">
        <v>41</v>
      </c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8"/>
    </row>
    <row r="22" spans="1:32" s="25" customFormat="1" ht="24.75" customHeight="1">
      <c r="A22" s="165" t="s">
        <v>18</v>
      </c>
      <c r="B22" s="167" t="s">
        <v>19</v>
      </c>
      <c r="C22" s="168"/>
      <c r="D22" s="168"/>
      <c r="E22" s="169"/>
      <c r="F22" s="170" t="e">
        <f ca="1">GetBugSheetName()</f>
        <v>#NAME?</v>
      </c>
      <c r="G22" s="171"/>
      <c r="H22" s="63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5"/>
    </row>
    <row r="23" spans="1:32" s="25" customFormat="1" ht="36" customHeight="1" thickBot="1">
      <c r="A23" s="166"/>
      <c r="B23" s="172" t="s">
        <v>20</v>
      </c>
      <c r="C23" s="172"/>
      <c r="D23" s="172"/>
      <c r="E23" s="172"/>
      <c r="F23" s="172"/>
      <c r="G23" s="173"/>
      <c r="H23" s="66" t="str">
        <f t="shared" ref="H23:AF23" si="0">IF(H22="","",(SUM(LEN(H22)-LEN(SUBSTITUTE(H22,",","")))/LEN(",")) + 1 )</f>
        <v/>
      </c>
      <c r="I23" s="67" t="str">
        <f t="shared" si="0"/>
        <v/>
      </c>
      <c r="J23" s="67" t="str">
        <f t="shared" si="0"/>
        <v/>
      </c>
      <c r="K23" s="67" t="str">
        <f t="shared" si="0"/>
        <v/>
      </c>
      <c r="L23" s="67" t="str">
        <f t="shared" si="0"/>
        <v/>
      </c>
      <c r="M23" s="67" t="str">
        <f t="shared" si="0"/>
        <v/>
      </c>
      <c r="N23" s="67" t="str">
        <f t="shared" si="0"/>
        <v/>
      </c>
      <c r="O23" s="67" t="str">
        <f t="shared" si="0"/>
        <v/>
      </c>
      <c r="P23" s="67" t="str">
        <f t="shared" si="0"/>
        <v/>
      </c>
      <c r="Q23" s="67" t="str">
        <f t="shared" si="0"/>
        <v/>
      </c>
      <c r="R23" s="67" t="str">
        <f t="shared" si="0"/>
        <v/>
      </c>
      <c r="S23" s="67" t="str">
        <f t="shared" si="0"/>
        <v/>
      </c>
      <c r="T23" s="67" t="str">
        <f t="shared" si="0"/>
        <v/>
      </c>
      <c r="U23" s="67" t="str">
        <f t="shared" si="0"/>
        <v/>
      </c>
      <c r="V23" s="67" t="str">
        <f t="shared" si="0"/>
        <v/>
      </c>
      <c r="W23" s="67" t="str">
        <f t="shared" si="0"/>
        <v/>
      </c>
      <c r="X23" s="67" t="str">
        <f t="shared" si="0"/>
        <v/>
      </c>
      <c r="Y23" s="67" t="str">
        <f t="shared" si="0"/>
        <v/>
      </c>
      <c r="Z23" s="67" t="str">
        <f t="shared" si="0"/>
        <v/>
      </c>
      <c r="AA23" s="67" t="str">
        <f t="shared" si="0"/>
        <v/>
      </c>
      <c r="AB23" s="67" t="str">
        <f t="shared" si="0"/>
        <v/>
      </c>
      <c r="AC23" s="67" t="str">
        <f t="shared" si="0"/>
        <v/>
      </c>
      <c r="AD23" s="67" t="str">
        <f t="shared" si="0"/>
        <v/>
      </c>
      <c r="AE23" s="67" t="str">
        <f t="shared" si="0"/>
        <v/>
      </c>
      <c r="AF23" s="68" t="str">
        <f t="shared" si="0"/>
        <v/>
      </c>
    </row>
    <row r="24" spans="1:32" s="25" customFormat="1">
      <c r="H24" s="69"/>
      <c r="I24" s="69"/>
      <c r="J24" s="69"/>
      <c r="K24" s="69"/>
      <c r="L24" s="69"/>
      <c r="M24" s="69"/>
      <c r="N24" s="70"/>
      <c r="O24" s="71"/>
      <c r="P24" s="69"/>
      <c r="Q24" s="69"/>
      <c r="R24" s="69"/>
      <c r="S24" s="69"/>
      <c r="T24" s="69"/>
      <c r="U24" s="69"/>
      <c r="V24" s="69"/>
    </row>
  </sheetData>
  <protectedRanges>
    <protectedRange sqref="H18:AF22" name="Range3_1"/>
    <protectedRange sqref="B4:AF17" name="Range2_1"/>
    <protectedRange sqref="B1:O2 P2 AC1:AF2" name="Range1_1"/>
    <protectedRange sqref="T1" name="Range1_1_1"/>
  </protectedRanges>
  <mergeCells count="39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C7:G7"/>
    <mergeCell ref="D10:G10"/>
    <mergeCell ref="A11:A17"/>
    <mergeCell ref="B11:G11"/>
    <mergeCell ref="B12:B17"/>
    <mergeCell ref="C12:G12"/>
    <mergeCell ref="D13:G13"/>
    <mergeCell ref="D16:G16"/>
    <mergeCell ref="A4:A10"/>
    <mergeCell ref="B4:G4"/>
    <mergeCell ref="B5:G5"/>
    <mergeCell ref="C6:G6"/>
    <mergeCell ref="D8:G8"/>
    <mergeCell ref="D9:G9"/>
    <mergeCell ref="D15:G15"/>
    <mergeCell ref="D17:G17"/>
    <mergeCell ref="C14:G14"/>
    <mergeCell ref="A22:A23"/>
    <mergeCell ref="B22:E22"/>
    <mergeCell ref="F22:G22"/>
    <mergeCell ref="B23:E23"/>
    <mergeCell ref="F23:G23"/>
    <mergeCell ref="A18:A21"/>
    <mergeCell ref="B18:F18"/>
    <mergeCell ref="B19:F19"/>
    <mergeCell ref="B20:F20"/>
    <mergeCell ref="B21:F21"/>
  </mergeCells>
  <phoneticPr fontId="5"/>
  <conditionalFormatting sqref="H22:AF23">
    <cfRule type="expression" dxfId="9" priority="4" stopIfTrue="1">
      <formula>H$21="NA"</formula>
    </cfRule>
    <cfRule type="expression" dxfId="8" priority="5" stopIfTrue="1">
      <formula>H$21="NG"</formula>
    </cfRule>
  </conditionalFormatting>
  <conditionalFormatting sqref="H3:AF21">
    <cfRule type="expression" dxfId="7" priority="12" stopIfTrue="1">
      <formula>#REF!="NG"</formula>
    </cfRule>
    <cfRule type="expression" dxfId="6" priority="13" stopIfTrue="1">
      <formula>H$21="NA"</formula>
    </cfRule>
    <cfRule type="expression" dxfId="5" priority="14" stopIfTrue="1">
      <formula>H$21="NG"</formula>
    </cfRule>
  </conditionalFormatting>
  <dataValidations count="2">
    <dataValidation type="list" allowBlank="1" showInputMessage="1" showErrorMessage="1" sqref="H21:AF21 JD21:KB21 SZ21:TX21 ACV21:ADT21 AMR21:ANP21 AWN21:AXL21 BGJ21:BHH21 BQF21:BRD21 CAB21:CAZ21 CJX21:CKV21 CTT21:CUR21 DDP21:DEN21 DNL21:DOJ21 DXH21:DYF21 EHD21:EIB21 EQZ21:ERX21 FAV21:FBT21 FKR21:FLP21 FUN21:FVL21 GEJ21:GFH21 GOF21:GPD21 GYB21:GYZ21 HHX21:HIV21 HRT21:HSR21 IBP21:ICN21 ILL21:IMJ21 IVH21:IWF21 JFD21:JGB21 JOZ21:JPX21 JYV21:JZT21 KIR21:KJP21 KSN21:KTL21 LCJ21:LDH21 LMF21:LND21 LWB21:LWZ21 MFX21:MGV21 MPT21:MQR21 MZP21:NAN21 NJL21:NKJ21 NTH21:NUF21 ODD21:OEB21 OMZ21:ONX21 OWV21:OXT21 PGR21:PHP21 PQN21:PRL21 QAJ21:QBH21 QKF21:QLD21 QUB21:QUZ21 RDX21:REV21 RNT21:ROR21 RXP21:RYN21 SHL21:SIJ21 SRH21:SSF21 TBD21:TCB21 TKZ21:TLX21 TUV21:TVT21 UER21:UFP21 UON21:UPL21 UYJ21:UZH21 VIF21:VJD21 VSB21:VSZ21 WBX21:WCV21 WLT21:WMR21 WVP21:WWN21 H65557:AF65557 JD65557:KB65557 SZ65557:TX65557 ACV65557:ADT65557 AMR65557:ANP65557 AWN65557:AXL65557 BGJ65557:BHH65557 BQF65557:BRD65557 CAB65557:CAZ65557 CJX65557:CKV65557 CTT65557:CUR65557 DDP65557:DEN65557 DNL65557:DOJ65557 DXH65557:DYF65557 EHD65557:EIB65557 EQZ65557:ERX65557 FAV65557:FBT65557 FKR65557:FLP65557 FUN65557:FVL65557 GEJ65557:GFH65557 GOF65557:GPD65557 GYB65557:GYZ65557 HHX65557:HIV65557 HRT65557:HSR65557 IBP65557:ICN65557 ILL65557:IMJ65557 IVH65557:IWF65557 JFD65557:JGB65557 JOZ65557:JPX65557 JYV65557:JZT65557 KIR65557:KJP65557 KSN65557:KTL65557 LCJ65557:LDH65557 LMF65557:LND65557 LWB65557:LWZ65557 MFX65557:MGV65557 MPT65557:MQR65557 MZP65557:NAN65557 NJL65557:NKJ65557 NTH65557:NUF65557 ODD65557:OEB65557 OMZ65557:ONX65557 OWV65557:OXT65557 PGR65557:PHP65557 PQN65557:PRL65557 QAJ65557:QBH65557 QKF65557:QLD65557 QUB65557:QUZ65557 RDX65557:REV65557 RNT65557:ROR65557 RXP65557:RYN65557 SHL65557:SIJ65557 SRH65557:SSF65557 TBD65557:TCB65557 TKZ65557:TLX65557 TUV65557:TVT65557 UER65557:UFP65557 UON65557:UPL65557 UYJ65557:UZH65557 VIF65557:VJD65557 VSB65557:VSZ65557 WBX65557:WCV65557 WLT65557:WMR65557 WVP65557:WWN65557 H131093:AF131093 JD131093:KB131093 SZ131093:TX131093 ACV131093:ADT131093 AMR131093:ANP131093 AWN131093:AXL131093 BGJ131093:BHH131093 BQF131093:BRD131093 CAB131093:CAZ131093 CJX131093:CKV131093 CTT131093:CUR131093 DDP131093:DEN131093 DNL131093:DOJ131093 DXH131093:DYF131093 EHD131093:EIB131093 EQZ131093:ERX131093 FAV131093:FBT131093 FKR131093:FLP131093 FUN131093:FVL131093 GEJ131093:GFH131093 GOF131093:GPD131093 GYB131093:GYZ131093 HHX131093:HIV131093 HRT131093:HSR131093 IBP131093:ICN131093 ILL131093:IMJ131093 IVH131093:IWF131093 JFD131093:JGB131093 JOZ131093:JPX131093 JYV131093:JZT131093 KIR131093:KJP131093 KSN131093:KTL131093 LCJ131093:LDH131093 LMF131093:LND131093 LWB131093:LWZ131093 MFX131093:MGV131093 MPT131093:MQR131093 MZP131093:NAN131093 NJL131093:NKJ131093 NTH131093:NUF131093 ODD131093:OEB131093 OMZ131093:ONX131093 OWV131093:OXT131093 PGR131093:PHP131093 PQN131093:PRL131093 QAJ131093:QBH131093 QKF131093:QLD131093 QUB131093:QUZ131093 RDX131093:REV131093 RNT131093:ROR131093 RXP131093:RYN131093 SHL131093:SIJ131093 SRH131093:SSF131093 TBD131093:TCB131093 TKZ131093:TLX131093 TUV131093:TVT131093 UER131093:UFP131093 UON131093:UPL131093 UYJ131093:UZH131093 VIF131093:VJD131093 VSB131093:VSZ131093 WBX131093:WCV131093 WLT131093:WMR131093 WVP131093:WWN131093 H196629:AF196629 JD196629:KB196629 SZ196629:TX196629 ACV196629:ADT196629 AMR196629:ANP196629 AWN196629:AXL196629 BGJ196629:BHH196629 BQF196629:BRD196629 CAB196629:CAZ196629 CJX196629:CKV196629 CTT196629:CUR196629 DDP196629:DEN196629 DNL196629:DOJ196629 DXH196629:DYF196629 EHD196629:EIB196629 EQZ196629:ERX196629 FAV196629:FBT196629 FKR196629:FLP196629 FUN196629:FVL196629 GEJ196629:GFH196629 GOF196629:GPD196629 GYB196629:GYZ196629 HHX196629:HIV196629 HRT196629:HSR196629 IBP196629:ICN196629 ILL196629:IMJ196629 IVH196629:IWF196629 JFD196629:JGB196629 JOZ196629:JPX196629 JYV196629:JZT196629 KIR196629:KJP196629 KSN196629:KTL196629 LCJ196629:LDH196629 LMF196629:LND196629 LWB196629:LWZ196629 MFX196629:MGV196629 MPT196629:MQR196629 MZP196629:NAN196629 NJL196629:NKJ196629 NTH196629:NUF196629 ODD196629:OEB196629 OMZ196629:ONX196629 OWV196629:OXT196629 PGR196629:PHP196629 PQN196629:PRL196629 QAJ196629:QBH196629 QKF196629:QLD196629 QUB196629:QUZ196629 RDX196629:REV196629 RNT196629:ROR196629 RXP196629:RYN196629 SHL196629:SIJ196629 SRH196629:SSF196629 TBD196629:TCB196629 TKZ196629:TLX196629 TUV196629:TVT196629 UER196629:UFP196629 UON196629:UPL196629 UYJ196629:UZH196629 VIF196629:VJD196629 VSB196629:VSZ196629 WBX196629:WCV196629 WLT196629:WMR196629 WVP196629:WWN196629 H262165:AF262165 JD262165:KB262165 SZ262165:TX262165 ACV262165:ADT262165 AMR262165:ANP262165 AWN262165:AXL262165 BGJ262165:BHH262165 BQF262165:BRD262165 CAB262165:CAZ262165 CJX262165:CKV262165 CTT262165:CUR262165 DDP262165:DEN262165 DNL262165:DOJ262165 DXH262165:DYF262165 EHD262165:EIB262165 EQZ262165:ERX262165 FAV262165:FBT262165 FKR262165:FLP262165 FUN262165:FVL262165 GEJ262165:GFH262165 GOF262165:GPD262165 GYB262165:GYZ262165 HHX262165:HIV262165 HRT262165:HSR262165 IBP262165:ICN262165 ILL262165:IMJ262165 IVH262165:IWF262165 JFD262165:JGB262165 JOZ262165:JPX262165 JYV262165:JZT262165 KIR262165:KJP262165 KSN262165:KTL262165 LCJ262165:LDH262165 LMF262165:LND262165 LWB262165:LWZ262165 MFX262165:MGV262165 MPT262165:MQR262165 MZP262165:NAN262165 NJL262165:NKJ262165 NTH262165:NUF262165 ODD262165:OEB262165 OMZ262165:ONX262165 OWV262165:OXT262165 PGR262165:PHP262165 PQN262165:PRL262165 QAJ262165:QBH262165 QKF262165:QLD262165 QUB262165:QUZ262165 RDX262165:REV262165 RNT262165:ROR262165 RXP262165:RYN262165 SHL262165:SIJ262165 SRH262165:SSF262165 TBD262165:TCB262165 TKZ262165:TLX262165 TUV262165:TVT262165 UER262165:UFP262165 UON262165:UPL262165 UYJ262165:UZH262165 VIF262165:VJD262165 VSB262165:VSZ262165 WBX262165:WCV262165 WLT262165:WMR262165 WVP262165:WWN262165 H327701:AF327701 JD327701:KB327701 SZ327701:TX327701 ACV327701:ADT327701 AMR327701:ANP327701 AWN327701:AXL327701 BGJ327701:BHH327701 BQF327701:BRD327701 CAB327701:CAZ327701 CJX327701:CKV327701 CTT327701:CUR327701 DDP327701:DEN327701 DNL327701:DOJ327701 DXH327701:DYF327701 EHD327701:EIB327701 EQZ327701:ERX327701 FAV327701:FBT327701 FKR327701:FLP327701 FUN327701:FVL327701 GEJ327701:GFH327701 GOF327701:GPD327701 GYB327701:GYZ327701 HHX327701:HIV327701 HRT327701:HSR327701 IBP327701:ICN327701 ILL327701:IMJ327701 IVH327701:IWF327701 JFD327701:JGB327701 JOZ327701:JPX327701 JYV327701:JZT327701 KIR327701:KJP327701 KSN327701:KTL327701 LCJ327701:LDH327701 LMF327701:LND327701 LWB327701:LWZ327701 MFX327701:MGV327701 MPT327701:MQR327701 MZP327701:NAN327701 NJL327701:NKJ327701 NTH327701:NUF327701 ODD327701:OEB327701 OMZ327701:ONX327701 OWV327701:OXT327701 PGR327701:PHP327701 PQN327701:PRL327701 QAJ327701:QBH327701 QKF327701:QLD327701 QUB327701:QUZ327701 RDX327701:REV327701 RNT327701:ROR327701 RXP327701:RYN327701 SHL327701:SIJ327701 SRH327701:SSF327701 TBD327701:TCB327701 TKZ327701:TLX327701 TUV327701:TVT327701 UER327701:UFP327701 UON327701:UPL327701 UYJ327701:UZH327701 VIF327701:VJD327701 VSB327701:VSZ327701 WBX327701:WCV327701 WLT327701:WMR327701 WVP327701:WWN327701 H393237:AF393237 JD393237:KB393237 SZ393237:TX393237 ACV393237:ADT393237 AMR393237:ANP393237 AWN393237:AXL393237 BGJ393237:BHH393237 BQF393237:BRD393237 CAB393237:CAZ393237 CJX393237:CKV393237 CTT393237:CUR393237 DDP393237:DEN393237 DNL393237:DOJ393237 DXH393237:DYF393237 EHD393237:EIB393237 EQZ393237:ERX393237 FAV393237:FBT393237 FKR393237:FLP393237 FUN393237:FVL393237 GEJ393237:GFH393237 GOF393237:GPD393237 GYB393237:GYZ393237 HHX393237:HIV393237 HRT393237:HSR393237 IBP393237:ICN393237 ILL393237:IMJ393237 IVH393237:IWF393237 JFD393237:JGB393237 JOZ393237:JPX393237 JYV393237:JZT393237 KIR393237:KJP393237 KSN393237:KTL393237 LCJ393237:LDH393237 LMF393237:LND393237 LWB393237:LWZ393237 MFX393237:MGV393237 MPT393237:MQR393237 MZP393237:NAN393237 NJL393237:NKJ393237 NTH393237:NUF393237 ODD393237:OEB393237 OMZ393237:ONX393237 OWV393237:OXT393237 PGR393237:PHP393237 PQN393237:PRL393237 QAJ393237:QBH393237 QKF393237:QLD393237 QUB393237:QUZ393237 RDX393237:REV393237 RNT393237:ROR393237 RXP393237:RYN393237 SHL393237:SIJ393237 SRH393237:SSF393237 TBD393237:TCB393237 TKZ393237:TLX393237 TUV393237:TVT393237 UER393237:UFP393237 UON393237:UPL393237 UYJ393237:UZH393237 VIF393237:VJD393237 VSB393237:VSZ393237 WBX393237:WCV393237 WLT393237:WMR393237 WVP393237:WWN393237 H458773:AF458773 JD458773:KB458773 SZ458773:TX458773 ACV458773:ADT458773 AMR458773:ANP458773 AWN458773:AXL458773 BGJ458773:BHH458773 BQF458773:BRD458773 CAB458773:CAZ458773 CJX458773:CKV458773 CTT458773:CUR458773 DDP458773:DEN458773 DNL458773:DOJ458773 DXH458773:DYF458773 EHD458773:EIB458773 EQZ458773:ERX458773 FAV458773:FBT458773 FKR458773:FLP458773 FUN458773:FVL458773 GEJ458773:GFH458773 GOF458773:GPD458773 GYB458773:GYZ458773 HHX458773:HIV458773 HRT458773:HSR458773 IBP458773:ICN458773 ILL458773:IMJ458773 IVH458773:IWF458773 JFD458773:JGB458773 JOZ458773:JPX458773 JYV458773:JZT458773 KIR458773:KJP458773 KSN458773:KTL458773 LCJ458773:LDH458773 LMF458773:LND458773 LWB458773:LWZ458773 MFX458773:MGV458773 MPT458773:MQR458773 MZP458773:NAN458773 NJL458773:NKJ458773 NTH458773:NUF458773 ODD458773:OEB458773 OMZ458773:ONX458773 OWV458773:OXT458773 PGR458773:PHP458773 PQN458773:PRL458773 QAJ458773:QBH458773 QKF458773:QLD458773 QUB458773:QUZ458773 RDX458773:REV458773 RNT458773:ROR458773 RXP458773:RYN458773 SHL458773:SIJ458773 SRH458773:SSF458773 TBD458773:TCB458773 TKZ458773:TLX458773 TUV458773:TVT458773 UER458773:UFP458773 UON458773:UPL458773 UYJ458773:UZH458773 VIF458773:VJD458773 VSB458773:VSZ458773 WBX458773:WCV458773 WLT458773:WMR458773 WVP458773:WWN458773 H524309:AF524309 JD524309:KB524309 SZ524309:TX524309 ACV524309:ADT524309 AMR524309:ANP524309 AWN524309:AXL524309 BGJ524309:BHH524309 BQF524309:BRD524309 CAB524309:CAZ524309 CJX524309:CKV524309 CTT524309:CUR524309 DDP524309:DEN524309 DNL524309:DOJ524309 DXH524309:DYF524309 EHD524309:EIB524309 EQZ524309:ERX524309 FAV524309:FBT524309 FKR524309:FLP524309 FUN524309:FVL524309 GEJ524309:GFH524309 GOF524309:GPD524309 GYB524309:GYZ524309 HHX524309:HIV524309 HRT524309:HSR524309 IBP524309:ICN524309 ILL524309:IMJ524309 IVH524309:IWF524309 JFD524309:JGB524309 JOZ524309:JPX524309 JYV524309:JZT524309 KIR524309:KJP524309 KSN524309:KTL524309 LCJ524309:LDH524309 LMF524309:LND524309 LWB524309:LWZ524309 MFX524309:MGV524309 MPT524309:MQR524309 MZP524309:NAN524309 NJL524309:NKJ524309 NTH524309:NUF524309 ODD524309:OEB524309 OMZ524309:ONX524309 OWV524309:OXT524309 PGR524309:PHP524309 PQN524309:PRL524309 QAJ524309:QBH524309 QKF524309:QLD524309 QUB524309:QUZ524309 RDX524309:REV524309 RNT524309:ROR524309 RXP524309:RYN524309 SHL524309:SIJ524309 SRH524309:SSF524309 TBD524309:TCB524309 TKZ524309:TLX524309 TUV524309:TVT524309 UER524309:UFP524309 UON524309:UPL524309 UYJ524309:UZH524309 VIF524309:VJD524309 VSB524309:VSZ524309 WBX524309:WCV524309 WLT524309:WMR524309 WVP524309:WWN524309 H589845:AF589845 JD589845:KB589845 SZ589845:TX589845 ACV589845:ADT589845 AMR589845:ANP589845 AWN589845:AXL589845 BGJ589845:BHH589845 BQF589845:BRD589845 CAB589845:CAZ589845 CJX589845:CKV589845 CTT589845:CUR589845 DDP589845:DEN589845 DNL589845:DOJ589845 DXH589845:DYF589845 EHD589845:EIB589845 EQZ589845:ERX589845 FAV589845:FBT589845 FKR589845:FLP589845 FUN589845:FVL589845 GEJ589845:GFH589845 GOF589845:GPD589845 GYB589845:GYZ589845 HHX589845:HIV589845 HRT589845:HSR589845 IBP589845:ICN589845 ILL589845:IMJ589845 IVH589845:IWF589845 JFD589845:JGB589845 JOZ589845:JPX589845 JYV589845:JZT589845 KIR589845:KJP589845 KSN589845:KTL589845 LCJ589845:LDH589845 LMF589845:LND589845 LWB589845:LWZ589845 MFX589845:MGV589845 MPT589845:MQR589845 MZP589845:NAN589845 NJL589845:NKJ589845 NTH589845:NUF589845 ODD589845:OEB589845 OMZ589845:ONX589845 OWV589845:OXT589845 PGR589845:PHP589845 PQN589845:PRL589845 QAJ589845:QBH589845 QKF589845:QLD589845 QUB589845:QUZ589845 RDX589845:REV589845 RNT589845:ROR589845 RXP589845:RYN589845 SHL589845:SIJ589845 SRH589845:SSF589845 TBD589845:TCB589845 TKZ589845:TLX589845 TUV589845:TVT589845 UER589845:UFP589845 UON589845:UPL589845 UYJ589845:UZH589845 VIF589845:VJD589845 VSB589845:VSZ589845 WBX589845:WCV589845 WLT589845:WMR589845 WVP589845:WWN589845 H655381:AF655381 JD655381:KB655381 SZ655381:TX655381 ACV655381:ADT655381 AMR655381:ANP655381 AWN655381:AXL655381 BGJ655381:BHH655381 BQF655381:BRD655381 CAB655381:CAZ655381 CJX655381:CKV655381 CTT655381:CUR655381 DDP655381:DEN655381 DNL655381:DOJ655381 DXH655381:DYF655381 EHD655381:EIB655381 EQZ655381:ERX655381 FAV655381:FBT655381 FKR655381:FLP655381 FUN655381:FVL655381 GEJ655381:GFH655381 GOF655381:GPD655381 GYB655381:GYZ655381 HHX655381:HIV655381 HRT655381:HSR655381 IBP655381:ICN655381 ILL655381:IMJ655381 IVH655381:IWF655381 JFD655381:JGB655381 JOZ655381:JPX655381 JYV655381:JZT655381 KIR655381:KJP655381 KSN655381:KTL655381 LCJ655381:LDH655381 LMF655381:LND655381 LWB655381:LWZ655381 MFX655381:MGV655381 MPT655381:MQR655381 MZP655381:NAN655381 NJL655381:NKJ655381 NTH655381:NUF655381 ODD655381:OEB655381 OMZ655381:ONX655381 OWV655381:OXT655381 PGR655381:PHP655381 PQN655381:PRL655381 QAJ655381:QBH655381 QKF655381:QLD655381 QUB655381:QUZ655381 RDX655381:REV655381 RNT655381:ROR655381 RXP655381:RYN655381 SHL655381:SIJ655381 SRH655381:SSF655381 TBD655381:TCB655381 TKZ655381:TLX655381 TUV655381:TVT655381 UER655381:UFP655381 UON655381:UPL655381 UYJ655381:UZH655381 VIF655381:VJD655381 VSB655381:VSZ655381 WBX655381:WCV655381 WLT655381:WMR655381 WVP655381:WWN655381 H720917:AF720917 JD720917:KB720917 SZ720917:TX720917 ACV720917:ADT720917 AMR720917:ANP720917 AWN720917:AXL720917 BGJ720917:BHH720917 BQF720917:BRD720917 CAB720917:CAZ720917 CJX720917:CKV720917 CTT720917:CUR720917 DDP720917:DEN720917 DNL720917:DOJ720917 DXH720917:DYF720917 EHD720917:EIB720917 EQZ720917:ERX720917 FAV720917:FBT720917 FKR720917:FLP720917 FUN720917:FVL720917 GEJ720917:GFH720917 GOF720917:GPD720917 GYB720917:GYZ720917 HHX720917:HIV720917 HRT720917:HSR720917 IBP720917:ICN720917 ILL720917:IMJ720917 IVH720917:IWF720917 JFD720917:JGB720917 JOZ720917:JPX720917 JYV720917:JZT720917 KIR720917:KJP720917 KSN720917:KTL720917 LCJ720917:LDH720917 LMF720917:LND720917 LWB720917:LWZ720917 MFX720917:MGV720917 MPT720917:MQR720917 MZP720917:NAN720917 NJL720917:NKJ720917 NTH720917:NUF720917 ODD720917:OEB720917 OMZ720917:ONX720917 OWV720917:OXT720917 PGR720917:PHP720917 PQN720917:PRL720917 QAJ720917:QBH720917 QKF720917:QLD720917 QUB720917:QUZ720917 RDX720917:REV720917 RNT720917:ROR720917 RXP720917:RYN720917 SHL720917:SIJ720917 SRH720917:SSF720917 TBD720917:TCB720917 TKZ720917:TLX720917 TUV720917:TVT720917 UER720917:UFP720917 UON720917:UPL720917 UYJ720917:UZH720917 VIF720917:VJD720917 VSB720917:VSZ720917 WBX720917:WCV720917 WLT720917:WMR720917 WVP720917:WWN720917 H786453:AF786453 JD786453:KB786453 SZ786453:TX786453 ACV786453:ADT786453 AMR786453:ANP786453 AWN786453:AXL786453 BGJ786453:BHH786453 BQF786453:BRD786453 CAB786453:CAZ786453 CJX786453:CKV786453 CTT786453:CUR786453 DDP786453:DEN786453 DNL786453:DOJ786453 DXH786453:DYF786453 EHD786453:EIB786453 EQZ786453:ERX786453 FAV786453:FBT786453 FKR786453:FLP786453 FUN786453:FVL786453 GEJ786453:GFH786453 GOF786453:GPD786453 GYB786453:GYZ786453 HHX786453:HIV786453 HRT786453:HSR786453 IBP786453:ICN786453 ILL786453:IMJ786453 IVH786453:IWF786453 JFD786453:JGB786453 JOZ786453:JPX786453 JYV786453:JZT786453 KIR786453:KJP786453 KSN786453:KTL786453 LCJ786453:LDH786453 LMF786453:LND786453 LWB786453:LWZ786453 MFX786453:MGV786453 MPT786453:MQR786453 MZP786453:NAN786453 NJL786453:NKJ786453 NTH786453:NUF786453 ODD786453:OEB786453 OMZ786453:ONX786453 OWV786453:OXT786453 PGR786453:PHP786453 PQN786453:PRL786453 QAJ786453:QBH786453 QKF786453:QLD786453 QUB786453:QUZ786453 RDX786453:REV786453 RNT786453:ROR786453 RXP786453:RYN786453 SHL786453:SIJ786453 SRH786453:SSF786453 TBD786453:TCB786453 TKZ786453:TLX786453 TUV786453:TVT786453 UER786453:UFP786453 UON786453:UPL786453 UYJ786453:UZH786453 VIF786453:VJD786453 VSB786453:VSZ786453 WBX786453:WCV786453 WLT786453:WMR786453 WVP786453:WWN786453 H851989:AF851989 JD851989:KB851989 SZ851989:TX851989 ACV851989:ADT851989 AMR851989:ANP851989 AWN851989:AXL851989 BGJ851989:BHH851989 BQF851989:BRD851989 CAB851989:CAZ851989 CJX851989:CKV851989 CTT851989:CUR851989 DDP851989:DEN851989 DNL851989:DOJ851989 DXH851989:DYF851989 EHD851989:EIB851989 EQZ851989:ERX851989 FAV851989:FBT851989 FKR851989:FLP851989 FUN851989:FVL851989 GEJ851989:GFH851989 GOF851989:GPD851989 GYB851989:GYZ851989 HHX851989:HIV851989 HRT851989:HSR851989 IBP851989:ICN851989 ILL851989:IMJ851989 IVH851989:IWF851989 JFD851989:JGB851989 JOZ851989:JPX851989 JYV851989:JZT851989 KIR851989:KJP851989 KSN851989:KTL851989 LCJ851989:LDH851989 LMF851989:LND851989 LWB851989:LWZ851989 MFX851989:MGV851989 MPT851989:MQR851989 MZP851989:NAN851989 NJL851989:NKJ851989 NTH851989:NUF851989 ODD851989:OEB851989 OMZ851989:ONX851989 OWV851989:OXT851989 PGR851989:PHP851989 PQN851989:PRL851989 QAJ851989:QBH851989 QKF851989:QLD851989 QUB851989:QUZ851989 RDX851989:REV851989 RNT851989:ROR851989 RXP851989:RYN851989 SHL851989:SIJ851989 SRH851989:SSF851989 TBD851989:TCB851989 TKZ851989:TLX851989 TUV851989:TVT851989 UER851989:UFP851989 UON851989:UPL851989 UYJ851989:UZH851989 VIF851989:VJD851989 VSB851989:VSZ851989 WBX851989:WCV851989 WLT851989:WMR851989 WVP851989:WWN851989 H917525:AF917525 JD917525:KB917525 SZ917525:TX917525 ACV917525:ADT917525 AMR917525:ANP917525 AWN917525:AXL917525 BGJ917525:BHH917525 BQF917525:BRD917525 CAB917525:CAZ917525 CJX917525:CKV917525 CTT917525:CUR917525 DDP917525:DEN917525 DNL917525:DOJ917525 DXH917525:DYF917525 EHD917525:EIB917525 EQZ917525:ERX917525 FAV917525:FBT917525 FKR917525:FLP917525 FUN917525:FVL917525 GEJ917525:GFH917525 GOF917525:GPD917525 GYB917525:GYZ917525 HHX917525:HIV917525 HRT917525:HSR917525 IBP917525:ICN917525 ILL917525:IMJ917525 IVH917525:IWF917525 JFD917525:JGB917525 JOZ917525:JPX917525 JYV917525:JZT917525 KIR917525:KJP917525 KSN917525:KTL917525 LCJ917525:LDH917525 LMF917525:LND917525 LWB917525:LWZ917525 MFX917525:MGV917525 MPT917525:MQR917525 MZP917525:NAN917525 NJL917525:NKJ917525 NTH917525:NUF917525 ODD917525:OEB917525 OMZ917525:ONX917525 OWV917525:OXT917525 PGR917525:PHP917525 PQN917525:PRL917525 QAJ917525:QBH917525 QKF917525:QLD917525 QUB917525:QUZ917525 RDX917525:REV917525 RNT917525:ROR917525 RXP917525:RYN917525 SHL917525:SIJ917525 SRH917525:SSF917525 TBD917525:TCB917525 TKZ917525:TLX917525 TUV917525:TVT917525 UER917525:UFP917525 UON917525:UPL917525 UYJ917525:UZH917525 VIF917525:VJD917525 VSB917525:VSZ917525 WBX917525:WCV917525 WLT917525:WMR917525 WVP917525:WWN917525 H983061:AF983061 JD983061:KB983061 SZ983061:TX983061 ACV983061:ADT983061 AMR983061:ANP983061 AWN983061:AXL983061 BGJ983061:BHH983061 BQF983061:BRD983061 CAB983061:CAZ983061 CJX983061:CKV983061 CTT983061:CUR983061 DDP983061:DEN983061 DNL983061:DOJ983061 DXH983061:DYF983061 EHD983061:EIB983061 EQZ983061:ERX983061 FAV983061:FBT983061 FKR983061:FLP983061 FUN983061:FVL983061 GEJ983061:GFH983061 GOF983061:GPD983061 GYB983061:GYZ983061 HHX983061:HIV983061 HRT983061:HSR983061 IBP983061:ICN983061 ILL983061:IMJ983061 IVH983061:IWF983061 JFD983061:JGB983061 JOZ983061:JPX983061 JYV983061:JZT983061 KIR983061:KJP983061 KSN983061:KTL983061 LCJ983061:LDH983061 LMF983061:LND983061 LWB983061:LWZ983061 MFX983061:MGV983061 MPT983061:MQR983061 MZP983061:NAN983061 NJL983061:NKJ983061 NTH983061:NUF983061 ODD983061:OEB983061 OMZ983061:ONX983061 OWV983061:OXT983061 PGR983061:PHP983061 PQN983061:PRL983061 QAJ983061:QBH983061 QKF983061:QLD983061 QUB983061:QUZ983061 RDX983061:REV983061 RNT983061:ROR983061 RXP983061:RYN983061 SHL983061:SIJ983061 SRH983061:SSF983061 TBD983061:TCB983061 TKZ983061:TLX983061 TUV983061:TVT983061 UER983061:UFP983061 UON983061:UPL983061 UYJ983061:UZH983061 VIF983061:VJD983061 VSB983061:VSZ983061 WBX983061:WCV983061 WLT983061:WMR983061 WVP983061:WWN983061">
      <formula1>"OK, NG, NA, PT"</formula1>
    </dataValidation>
    <dataValidation type="list" allowBlank="1" showInputMessage="1" showErrorMessage="1" sqref="H18:AF18 JD18:KB18 SZ18:TX18 ACV18:ADT18 AMR18:ANP18 AWN18:AXL18 BGJ18:BHH18 BQF18:BRD18 CAB18:CAZ18 CJX18:CKV18 CTT18:CUR18 DDP18:DEN18 DNL18:DOJ18 DXH18:DYF18 EHD18:EIB18 EQZ18:ERX18 FAV18:FBT18 FKR18:FLP18 FUN18:FVL18 GEJ18:GFH18 GOF18:GPD18 GYB18:GYZ18 HHX18:HIV18 HRT18:HSR18 IBP18:ICN18 ILL18:IMJ18 IVH18:IWF18 JFD18:JGB18 JOZ18:JPX18 JYV18:JZT18 KIR18:KJP18 KSN18:KTL18 LCJ18:LDH18 LMF18:LND18 LWB18:LWZ18 MFX18:MGV18 MPT18:MQR18 MZP18:NAN18 NJL18:NKJ18 NTH18:NUF18 ODD18:OEB18 OMZ18:ONX18 OWV18:OXT18 PGR18:PHP18 PQN18:PRL18 QAJ18:QBH18 QKF18:QLD18 QUB18:QUZ18 RDX18:REV18 RNT18:ROR18 RXP18:RYN18 SHL18:SIJ18 SRH18:SSF18 TBD18:TCB18 TKZ18:TLX18 TUV18:TVT18 UER18:UFP18 UON18:UPL18 UYJ18:UZH18 VIF18:VJD18 VSB18:VSZ18 WBX18:WCV18 WLT18:WMR18 WVP18:WWN18 H65554:AF65554 JD65554:KB65554 SZ65554:TX65554 ACV65554:ADT65554 AMR65554:ANP65554 AWN65554:AXL65554 BGJ65554:BHH65554 BQF65554:BRD65554 CAB65554:CAZ65554 CJX65554:CKV65554 CTT65554:CUR65554 DDP65554:DEN65554 DNL65554:DOJ65554 DXH65554:DYF65554 EHD65554:EIB65554 EQZ65554:ERX65554 FAV65554:FBT65554 FKR65554:FLP65554 FUN65554:FVL65554 GEJ65554:GFH65554 GOF65554:GPD65554 GYB65554:GYZ65554 HHX65554:HIV65554 HRT65554:HSR65554 IBP65554:ICN65554 ILL65554:IMJ65554 IVH65554:IWF65554 JFD65554:JGB65554 JOZ65554:JPX65554 JYV65554:JZT65554 KIR65554:KJP65554 KSN65554:KTL65554 LCJ65554:LDH65554 LMF65554:LND65554 LWB65554:LWZ65554 MFX65554:MGV65554 MPT65554:MQR65554 MZP65554:NAN65554 NJL65554:NKJ65554 NTH65554:NUF65554 ODD65554:OEB65554 OMZ65554:ONX65554 OWV65554:OXT65554 PGR65554:PHP65554 PQN65554:PRL65554 QAJ65554:QBH65554 QKF65554:QLD65554 QUB65554:QUZ65554 RDX65554:REV65554 RNT65554:ROR65554 RXP65554:RYN65554 SHL65554:SIJ65554 SRH65554:SSF65554 TBD65554:TCB65554 TKZ65554:TLX65554 TUV65554:TVT65554 UER65554:UFP65554 UON65554:UPL65554 UYJ65554:UZH65554 VIF65554:VJD65554 VSB65554:VSZ65554 WBX65554:WCV65554 WLT65554:WMR65554 WVP65554:WWN65554 H131090:AF131090 JD131090:KB131090 SZ131090:TX131090 ACV131090:ADT131090 AMR131090:ANP131090 AWN131090:AXL131090 BGJ131090:BHH131090 BQF131090:BRD131090 CAB131090:CAZ131090 CJX131090:CKV131090 CTT131090:CUR131090 DDP131090:DEN131090 DNL131090:DOJ131090 DXH131090:DYF131090 EHD131090:EIB131090 EQZ131090:ERX131090 FAV131090:FBT131090 FKR131090:FLP131090 FUN131090:FVL131090 GEJ131090:GFH131090 GOF131090:GPD131090 GYB131090:GYZ131090 HHX131090:HIV131090 HRT131090:HSR131090 IBP131090:ICN131090 ILL131090:IMJ131090 IVH131090:IWF131090 JFD131090:JGB131090 JOZ131090:JPX131090 JYV131090:JZT131090 KIR131090:KJP131090 KSN131090:KTL131090 LCJ131090:LDH131090 LMF131090:LND131090 LWB131090:LWZ131090 MFX131090:MGV131090 MPT131090:MQR131090 MZP131090:NAN131090 NJL131090:NKJ131090 NTH131090:NUF131090 ODD131090:OEB131090 OMZ131090:ONX131090 OWV131090:OXT131090 PGR131090:PHP131090 PQN131090:PRL131090 QAJ131090:QBH131090 QKF131090:QLD131090 QUB131090:QUZ131090 RDX131090:REV131090 RNT131090:ROR131090 RXP131090:RYN131090 SHL131090:SIJ131090 SRH131090:SSF131090 TBD131090:TCB131090 TKZ131090:TLX131090 TUV131090:TVT131090 UER131090:UFP131090 UON131090:UPL131090 UYJ131090:UZH131090 VIF131090:VJD131090 VSB131090:VSZ131090 WBX131090:WCV131090 WLT131090:WMR131090 WVP131090:WWN131090 H196626:AF196626 JD196626:KB196626 SZ196626:TX196626 ACV196626:ADT196626 AMR196626:ANP196626 AWN196626:AXL196626 BGJ196626:BHH196626 BQF196626:BRD196626 CAB196626:CAZ196626 CJX196626:CKV196626 CTT196626:CUR196626 DDP196626:DEN196626 DNL196626:DOJ196626 DXH196626:DYF196626 EHD196626:EIB196626 EQZ196626:ERX196626 FAV196626:FBT196626 FKR196626:FLP196626 FUN196626:FVL196626 GEJ196626:GFH196626 GOF196626:GPD196626 GYB196626:GYZ196626 HHX196626:HIV196626 HRT196626:HSR196626 IBP196626:ICN196626 ILL196626:IMJ196626 IVH196626:IWF196626 JFD196626:JGB196626 JOZ196626:JPX196626 JYV196626:JZT196626 KIR196626:KJP196626 KSN196626:KTL196626 LCJ196626:LDH196626 LMF196626:LND196626 LWB196626:LWZ196626 MFX196626:MGV196626 MPT196626:MQR196626 MZP196626:NAN196626 NJL196626:NKJ196626 NTH196626:NUF196626 ODD196626:OEB196626 OMZ196626:ONX196626 OWV196626:OXT196626 PGR196626:PHP196626 PQN196626:PRL196626 QAJ196626:QBH196626 QKF196626:QLD196626 QUB196626:QUZ196626 RDX196626:REV196626 RNT196626:ROR196626 RXP196626:RYN196626 SHL196626:SIJ196626 SRH196626:SSF196626 TBD196626:TCB196626 TKZ196626:TLX196626 TUV196626:TVT196626 UER196626:UFP196626 UON196626:UPL196626 UYJ196626:UZH196626 VIF196626:VJD196626 VSB196626:VSZ196626 WBX196626:WCV196626 WLT196626:WMR196626 WVP196626:WWN196626 H262162:AF262162 JD262162:KB262162 SZ262162:TX262162 ACV262162:ADT262162 AMR262162:ANP262162 AWN262162:AXL262162 BGJ262162:BHH262162 BQF262162:BRD262162 CAB262162:CAZ262162 CJX262162:CKV262162 CTT262162:CUR262162 DDP262162:DEN262162 DNL262162:DOJ262162 DXH262162:DYF262162 EHD262162:EIB262162 EQZ262162:ERX262162 FAV262162:FBT262162 FKR262162:FLP262162 FUN262162:FVL262162 GEJ262162:GFH262162 GOF262162:GPD262162 GYB262162:GYZ262162 HHX262162:HIV262162 HRT262162:HSR262162 IBP262162:ICN262162 ILL262162:IMJ262162 IVH262162:IWF262162 JFD262162:JGB262162 JOZ262162:JPX262162 JYV262162:JZT262162 KIR262162:KJP262162 KSN262162:KTL262162 LCJ262162:LDH262162 LMF262162:LND262162 LWB262162:LWZ262162 MFX262162:MGV262162 MPT262162:MQR262162 MZP262162:NAN262162 NJL262162:NKJ262162 NTH262162:NUF262162 ODD262162:OEB262162 OMZ262162:ONX262162 OWV262162:OXT262162 PGR262162:PHP262162 PQN262162:PRL262162 QAJ262162:QBH262162 QKF262162:QLD262162 QUB262162:QUZ262162 RDX262162:REV262162 RNT262162:ROR262162 RXP262162:RYN262162 SHL262162:SIJ262162 SRH262162:SSF262162 TBD262162:TCB262162 TKZ262162:TLX262162 TUV262162:TVT262162 UER262162:UFP262162 UON262162:UPL262162 UYJ262162:UZH262162 VIF262162:VJD262162 VSB262162:VSZ262162 WBX262162:WCV262162 WLT262162:WMR262162 WVP262162:WWN262162 H327698:AF327698 JD327698:KB327698 SZ327698:TX327698 ACV327698:ADT327698 AMR327698:ANP327698 AWN327698:AXL327698 BGJ327698:BHH327698 BQF327698:BRD327698 CAB327698:CAZ327698 CJX327698:CKV327698 CTT327698:CUR327698 DDP327698:DEN327698 DNL327698:DOJ327698 DXH327698:DYF327698 EHD327698:EIB327698 EQZ327698:ERX327698 FAV327698:FBT327698 FKR327698:FLP327698 FUN327698:FVL327698 GEJ327698:GFH327698 GOF327698:GPD327698 GYB327698:GYZ327698 HHX327698:HIV327698 HRT327698:HSR327698 IBP327698:ICN327698 ILL327698:IMJ327698 IVH327698:IWF327698 JFD327698:JGB327698 JOZ327698:JPX327698 JYV327698:JZT327698 KIR327698:KJP327698 KSN327698:KTL327698 LCJ327698:LDH327698 LMF327698:LND327698 LWB327698:LWZ327698 MFX327698:MGV327698 MPT327698:MQR327698 MZP327698:NAN327698 NJL327698:NKJ327698 NTH327698:NUF327698 ODD327698:OEB327698 OMZ327698:ONX327698 OWV327698:OXT327698 PGR327698:PHP327698 PQN327698:PRL327698 QAJ327698:QBH327698 QKF327698:QLD327698 QUB327698:QUZ327698 RDX327698:REV327698 RNT327698:ROR327698 RXP327698:RYN327698 SHL327698:SIJ327698 SRH327698:SSF327698 TBD327698:TCB327698 TKZ327698:TLX327698 TUV327698:TVT327698 UER327698:UFP327698 UON327698:UPL327698 UYJ327698:UZH327698 VIF327698:VJD327698 VSB327698:VSZ327698 WBX327698:WCV327698 WLT327698:WMR327698 WVP327698:WWN327698 H393234:AF393234 JD393234:KB393234 SZ393234:TX393234 ACV393234:ADT393234 AMR393234:ANP393234 AWN393234:AXL393234 BGJ393234:BHH393234 BQF393234:BRD393234 CAB393234:CAZ393234 CJX393234:CKV393234 CTT393234:CUR393234 DDP393234:DEN393234 DNL393234:DOJ393234 DXH393234:DYF393234 EHD393234:EIB393234 EQZ393234:ERX393234 FAV393234:FBT393234 FKR393234:FLP393234 FUN393234:FVL393234 GEJ393234:GFH393234 GOF393234:GPD393234 GYB393234:GYZ393234 HHX393234:HIV393234 HRT393234:HSR393234 IBP393234:ICN393234 ILL393234:IMJ393234 IVH393234:IWF393234 JFD393234:JGB393234 JOZ393234:JPX393234 JYV393234:JZT393234 KIR393234:KJP393234 KSN393234:KTL393234 LCJ393234:LDH393234 LMF393234:LND393234 LWB393234:LWZ393234 MFX393234:MGV393234 MPT393234:MQR393234 MZP393234:NAN393234 NJL393234:NKJ393234 NTH393234:NUF393234 ODD393234:OEB393234 OMZ393234:ONX393234 OWV393234:OXT393234 PGR393234:PHP393234 PQN393234:PRL393234 QAJ393234:QBH393234 QKF393234:QLD393234 QUB393234:QUZ393234 RDX393234:REV393234 RNT393234:ROR393234 RXP393234:RYN393234 SHL393234:SIJ393234 SRH393234:SSF393234 TBD393234:TCB393234 TKZ393234:TLX393234 TUV393234:TVT393234 UER393234:UFP393234 UON393234:UPL393234 UYJ393234:UZH393234 VIF393234:VJD393234 VSB393234:VSZ393234 WBX393234:WCV393234 WLT393234:WMR393234 WVP393234:WWN393234 H458770:AF458770 JD458770:KB458770 SZ458770:TX458770 ACV458770:ADT458770 AMR458770:ANP458770 AWN458770:AXL458770 BGJ458770:BHH458770 BQF458770:BRD458770 CAB458770:CAZ458770 CJX458770:CKV458770 CTT458770:CUR458770 DDP458770:DEN458770 DNL458770:DOJ458770 DXH458770:DYF458770 EHD458770:EIB458770 EQZ458770:ERX458770 FAV458770:FBT458770 FKR458770:FLP458770 FUN458770:FVL458770 GEJ458770:GFH458770 GOF458770:GPD458770 GYB458770:GYZ458770 HHX458770:HIV458770 HRT458770:HSR458770 IBP458770:ICN458770 ILL458770:IMJ458770 IVH458770:IWF458770 JFD458770:JGB458770 JOZ458770:JPX458770 JYV458770:JZT458770 KIR458770:KJP458770 KSN458770:KTL458770 LCJ458770:LDH458770 LMF458770:LND458770 LWB458770:LWZ458770 MFX458770:MGV458770 MPT458770:MQR458770 MZP458770:NAN458770 NJL458770:NKJ458770 NTH458770:NUF458770 ODD458770:OEB458770 OMZ458770:ONX458770 OWV458770:OXT458770 PGR458770:PHP458770 PQN458770:PRL458770 QAJ458770:QBH458770 QKF458770:QLD458770 QUB458770:QUZ458770 RDX458770:REV458770 RNT458770:ROR458770 RXP458770:RYN458770 SHL458770:SIJ458770 SRH458770:SSF458770 TBD458770:TCB458770 TKZ458770:TLX458770 TUV458770:TVT458770 UER458770:UFP458770 UON458770:UPL458770 UYJ458770:UZH458770 VIF458770:VJD458770 VSB458770:VSZ458770 WBX458770:WCV458770 WLT458770:WMR458770 WVP458770:WWN458770 H524306:AF524306 JD524306:KB524306 SZ524306:TX524306 ACV524306:ADT524306 AMR524306:ANP524306 AWN524306:AXL524306 BGJ524306:BHH524306 BQF524306:BRD524306 CAB524306:CAZ524306 CJX524306:CKV524306 CTT524306:CUR524306 DDP524306:DEN524306 DNL524306:DOJ524306 DXH524306:DYF524306 EHD524306:EIB524306 EQZ524306:ERX524306 FAV524306:FBT524306 FKR524306:FLP524306 FUN524306:FVL524306 GEJ524306:GFH524306 GOF524306:GPD524306 GYB524306:GYZ524306 HHX524306:HIV524306 HRT524306:HSR524306 IBP524306:ICN524306 ILL524306:IMJ524306 IVH524306:IWF524306 JFD524306:JGB524306 JOZ524306:JPX524306 JYV524306:JZT524306 KIR524306:KJP524306 KSN524306:KTL524306 LCJ524306:LDH524306 LMF524306:LND524306 LWB524306:LWZ524306 MFX524306:MGV524306 MPT524306:MQR524306 MZP524306:NAN524306 NJL524306:NKJ524306 NTH524306:NUF524306 ODD524306:OEB524306 OMZ524306:ONX524306 OWV524306:OXT524306 PGR524306:PHP524306 PQN524306:PRL524306 QAJ524306:QBH524306 QKF524306:QLD524306 QUB524306:QUZ524306 RDX524306:REV524306 RNT524306:ROR524306 RXP524306:RYN524306 SHL524306:SIJ524306 SRH524306:SSF524306 TBD524306:TCB524306 TKZ524306:TLX524306 TUV524306:TVT524306 UER524306:UFP524306 UON524306:UPL524306 UYJ524306:UZH524306 VIF524306:VJD524306 VSB524306:VSZ524306 WBX524306:WCV524306 WLT524306:WMR524306 WVP524306:WWN524306 H589842:AF589842 JD589842:KB589842 SZ589842:TX589842 ACV589842:ADT589842 AMR589842:ANP589842 AWN589842:AXL589842 BGJ589842:BHH589842 BQF589842:BRD589842 CAB589842:CAZ589842 CJX589842:CKV589842 CTT589842:CUR589842 DDP589842:DEN589842 DNL589842:DOJ589842 DXH589842:DYF589842 EHD589842:EIB589842 EQZ589842:ERX589842 FAV589842:FBT589842 FKR589842:FLP589842 FUN589842:FVL589842 GEJ589842:GFH589842 GOF589842:GPD589842 GYB589842:GYZ589842 HHX589842:HIV589842 HRT589842:HSR589842 IBP589842:ICN589842 ILL589842:IMJ589842 IVH589842:IWF589842 JFD589842:JGB589842 JOZ589842:JPX589842 JYV589842:JZT589842 KIR589842:KJP589842 KSN589842:KTL589842 LCJ589842:LDH589842 LMF589842:LND589842 LWB589842:LWZ589842 MFX589842:MGV589842 MPT589842:MQR589842 MZP589842:NAN589842 NJL589842:NKJ589842 NTH589842:NUF589842 ODD589842:OEB589842 OMZ589842:ONX589842 OWV589842:OXT589842 PGR589842:PHP589842 PQN589842:PRL589842 QAJ589842:QBH589842 QKF589842:QLD589842 QUB589842:QUZ589842 RDX589842:REV589842 RNT589842:ROR589842 RXP589842:RYN589842 SHL589842:SIJ589842 SRH589842:SSF589842 TBD589842:TCB589842 TKZ589842:TLX589842 TUV589842:TVT589842 UER589842:UFP589842 UON589842:UPL589842 UYJ589842:UZH589842 VIF589842:VJD589842 VSB589842:VSZ589842 WBX589842:WCV589842 WLT589842:WMR589842 WVP589842:WWN589842 H655378:AF655378 JD655378:KB655378 SZ655378:TX655378 ACV655378:ADT655378 AMR655378:ANP655378 AWN655378:AXL655378 BGJ655378:BHH655378 BQF655378:BRD655378 CAB655378:CAZ655378 CJX655378:CKV655378 CTT655378:CUR655378 DDP655378:DEN655378 DNL655378:DOJ655378 DXH655378:DYF655378 EHD655378:EIB655378 EQZ655378:ERX655378 FAV655378:FBT655378 FKR655378:FLP655378 FUN655378:FVL655378 GEJ655378:GFH655378 GOF655378:GPD655378 GYB655378:GYZ655378 HHX655378:HIV655378 HRT655378:HSR655378 IBP655378:ICN655378 ILL655378:IMJ655378 IVH655378:IWF655378 JFD655378:JGB655378 JOZ655378:JPX655378 JYV655378:JZT655378 KIR655378:KJP655378 KSN655378:KTL655378 LCJ655378:LDH655378 LMF655378:LND655378 LWB655378:LWZ655378 MFX655378:MGV655378 MPT655378:MQR655378 MZP655378:NAN655378 NJL655378:NKJ655378 NTH655378:NUF655378 ODD655378:OEB655378 OMZ655378:ONX655378 OWV655378:OXT655378 PGR655378:PHP655378 PQN655378:PRL655378 QAJ655378:QBH655378 QKF655378:QLD655378 QUB655378:QUZ655378 RDX655378:REV655378 RNT655378:ROR655378 RXP655378:RYN655378 SHL655378:SIJ655378 SRH655378:SSF655378 TBD655378:TCB655378 TKZ655378:TLX655378 TUV655378:TVT655378 UER655378:UFP655378 UON655378:UPL655378 UYJ655378:UZH655378 VIF655378:VJD655378 VSB655378:VSZ655378 WBX655378:WCV655378 WLT655378:WMR655378 WVP655378:WWN655378 H720914:AF720914 JD720914:KB720914 SZ720914:TX720914 ACV720914:ADT720914 AMR720914:ANP720914 AWN720914:AXL720914 BGJ720914:BHH720914 BQF720914:BRD720914 CAB720914:CAZ720914 CJX720914:CKV720914 CTT720914:CUR720914 DDP720914:DEN720914 DNL720914:DOJ720914 DXH720914:DYF720914 EHD720914:EIB720914 EQZ720914:ERX720914 FAV720914:FBT720914 FKR720914:FLP720914 FUN720914:FVL720914 GEJ720914:GFH720914 GOF720914:GPD720914 GYB720914:GYZ720914 HHX720914:HIV720914 HRT720914:HSR720914 IBP720914:ICN720914 ILL720914:IMJ720914 IVH720914:IWF720914 JFD720914:JGB720914 JOZ720914:JPX720914 JYV720914:JZT720914 KIR720914:KJP720914 KSN720914:KTL720914 LCJ720914:LDH720914 LMF720914:LND720914 LWB720914:LWZ720914 MFX720914:MGV720914 MPT720914:MQR720914 MZP720914:NAN720914 NJL720914:NKJ720914 NTH720914:NUF720914 ODD720914:OEB720914 OMZ720914:ONX720914 OWV720914:OXT720914 PGR720914:PHP720914 PQN720914:PRL720914 QAJ720914:QBH720914 QKF720914:QLD720914 QUB720914:QUZ720914 RDX720914:REV720914 RNT720914:ROR720914 RXP720914:RYN720914 SHL720914:SIJ720914 SRH720914:SSF720914 TBD720914:TCB720914 TKZ720914:TLX720914 TUV720914:TVT720914 UER720914:UFP720914 UON720914:UPL720914 UYJ720914:UZH720914 VIF720914:VJD720914 VSB720914:VSZ720914 WBX720914:WCV720914 WLT720914:WMR720914 WVP720914:WWN720914 H786450:AF786450 JD786450:KB786450 SZ786450:TX786450 ACV786450:ADT786450 AMR786450:ANP786450 AWN786450:AXL786450 BGJ786450:BHH786450 BQF786450:BRD786450 CAB786450:CAZ786450 CJX786450:CKV786450 CTT786450:CUR786450 DDP786450:DEN786450 DNL786450:DOJ786450 DXH786450:DYF786450 EHD786450:EIB786450 EQZ786450:ERX786450 FAV786450:FBT786450 FKR786450:FLP786450 FUN786450:FVL786450 GEJ786450:GFH786450 GOF786450:GPD786450 GYB786450:GYZ786450 HHX786450:HIV786450 HRT786450:HSR786450 IBP786450:ICN786450 ILL786450:IMJ786450 IVH786450:IWF786450 JFD786450:JGB786450 JOZ786450:JPX786450 JYV786450:JZT786450 KIR786450:KJP786450 KSN786450:KTL786450 LCJ786450:LDH786450 LMF786450:LND786450 LWB786450:LWZ786450 MFX786450:MGV786450 MPT786450:MQR786450 MZP786450:NAN786450 NJL786450:NKJ786450 NTH786450:NUF786450 ODD786450:OEB786450 OMZ786450:ONX786450 OWV786450:OXT786450 PGR786450:PHP786450 PQN786450:PRL786450 QAJ786450:QBH786450 QKF786450:QLD786450 QUB786450:QUZ786450 RDX786450:REV786450 RNT786450:ROR786450 RXP786450:RYN786450 SHL786450:SIJ786450 SRH786450:SSF786450 TBD786450:TCB786450 TKZ786450:TLX786450 TUV786450:TVT786450 UER786450:UFP786450 UON786450:UPL786450 UYJ786450:UZH786450 VIF786450:VJD786450 VSB786450:VSZ786450 WBX786450:WCV786450 WLT786450:WMR786450 WVP786450:WWN786450 H851986:AF851986 JD851986:KB851986 SZ851986:TX851986 ACV851986:ADT851986 AMR851986:ANP851986 AWN851986:AXL851986 BGJ851986:BHH851986 BQF851986:BRD851986 CAB851986:CAZ851986 CJX851986:CKV851986 CTT851986:CUR851986 DDP851986:DEN851986 DNL851986:DOJ851986 DXH851986:DYF851986 EHD851986:EIB851986 EQZ851986:ERX851986 FAV851986:FBT851986 FKR851986:FLP851986 FUN851986:FVL851986 GEJ851986:GFH851986 GOF851986:GPD851986 GYB851986:GYZ851986 HHX851986:HIV851986 HRT851986:HSR851986 IBP851986:ICN851986 ILL851986:IMJ851986 IVH851986:IWF851986 JFD851986:JGB851986 JOZ851986:JPX851986 JYV851986:JZT851986 KIR851986:KJP851986 KSN851986:KTL851986 LCJ851986:LDH851986 LMF851986:LND851986 LWB851986:LWZ851986 MFX851986:MGV851986 MPT851986:MQR851986 MZP851986:NAN851986 NJL851986:NKJ851986 NTH851986:NUF851986 ODD851986:OEB851986 OMZ851986:ONX851986 OWV851986:OXT851986 PGR851986:PHP851986 PQN851986:PRL851986 QAJ851986:QBH851986 QKF851986:QLD851986 QUB851986:QUZ851986 RDX851986:REV851986 RNT851986:ROR851986 RXP851986:RYN851986 SHL851986:SIJ851986 SRH851986:SSF851986 TBD851986:TCB851986 TKZ851986:TLX851986 TUV851986:TVT851986 UER851986:UFP851986 UON851986:UPL851986 UYJ851986:UZH851986 VIF851986:VJD851986 VSB851986:VSZ851986 WBX851986:WCV851986 WLT851986:WMR851986 WVP851986:WWN851986 H917522:AF917522 JD917522:KB917522 SZ917522:TX917522 ACV917522:ADT917522 AMR917522:ANP917522 AWN917522:AXL917522 BGJ917522:BHH917522 BQF917522:BRD917522 CAB917522:CAZ917522 CJX917522:CKV917522 CTT917522:CUR917522 DDP917522:DEN917522 DNL917522:DOJ917522 DXH917522:DYF917522 EHD917522:EIB917522 EQZ917522:ERX917522 FAV917522:FBT917522 FKR917522:FLP917522 FUN917522:FVL917522 GEJ917522:GFH917522 GOF917522:GPD917522 GYB917522:GYZ917522 HHX917522:HIV917522 HRT917522:HSR917522 IBP917522:ICN917522 ILL917522:IMJ917522 IVH917522:IWF917522 JFD917522:JGB917522 JOZ917522:JPX917522 JYV917522:JZT917522 KIR917522:KJP917522 KSN917522:KTL917522 LCJ917522:LDH917522 LMF917522:LND917522 LWB917522:LWZ917522 MFX917522:MGV917522 MPT917522:MQR917522 MZP917522:NAN917522 NJL917522:NKJ917522 NTH917522:NUF917522 ODD917522:OEB917522 OMZ917522:ONX917522 OWV917522:OXT917522 PGR917522:PHP917522 PQN917522:PRL917522 QAJ917522:QBH917522 QKF917522:QLD917522 QUB917522:QUZ917522 RDX917522:REV917522 RNT917522:ROR917522 RXP917522:RYN917522 SHL917522:SIJ917522 SRH917522:SSF917522 TBD917522:TCB917522 TKZ917522:TLX917522 TUV917522:TVT917522 UER917522:UFP917522 UON917522:UPL917522 UYJ917522:UZH917522 VIF917522:VJD917522 VSB917522:VSZ917522 WBX917522:WCV917522 WLT917522:WMR917522 WVP917522:WWN917522 H983058:AF983058 JD983058:KB983058 SZ983058:TX983058 ACV983058:ADT983058 AMR983058:ANP983058 AWN983058:AXL983058 BGJ983058:BHH983058 BQF983058:BRD983058 CAB983058:CAZ983058 CJX983058:CKV983058 CTT983058:CUR983058 DDP983058:DEN983058 DNL983058:DOJ983058 DXH983058:DYF983058 EHD983058:EIB983058 EQZ983058:ERX983058 FAV983058:FBT983058 FKR983058:FLP983058 FUN983058:FVL983058 GEJ983058:GFH983058 GOF983058:GPD983058 GYB983058:GYZ983058 HHX983058:HIV983058 HRT983058:HSR983058 IBP983058:ICN983058 ILL983058:IMJ983058 IVH983058:IWF983058 JFD983058:JGB983058 JOZ983058:JPX983058 JYV983058:JZT983058 KIR983058:KJP983058 KSN983058:KTL983058 LCJ983058:LDH983058 LMF983058:LND983058 LWB983058:LWZ983058 MFX983058:MGV983058 MPT983058:MQR983058 MZP983058:NAN983058 NJL983058:NKJ983058 NTH983058:NUF983058 ODD983058:OEB983058 OMZ983058:ONX983058 OWV983058:OXT983058 PGR983058:PHP983058 PQN983058:PRL983058 QAJ983058:QBH983058 QKF983058:QLD983058 QUB983058:QUZ983058 RDX983058:REV983058 RNT983058:ROR983058 RXP983058:RYN983058 SHL983058:SIJ983058 SRH983058:SSF983058 TBD983058:TCB983058 TKZ983058:TLX983058 TUV983058:TVT983058 UER983058:UFP983058 UON983058:UPL983058 UYJ983058:UZH983058 VIF983058:VJD983058 VSB983058:VSZ983058 WBX983058:WCV983058 WLT983058:WMR983058 WVP983058:WWN983058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7"/>
  <sheetViews>
    <sheetView workbookViewId="0">
      <selection activeCell="I2" sqref="I2:O2"/>
    </sheetView>
  </sheetViews>
  <sheetFormatPr defaultColWidth="3.625" defaultRowHeight="12"/>
  <cols>
    <col min="1" max="1" width="9.75" style="12" customWidth="1"/>
    <col min="2" max="3" width="2.625" style="12" customWidth="1"/>
    <col min="4" max="5" width="2.625" style="72" customWidth="1"/>
    <col min="6" max="7" width="15.625" style="72" customWidth="1"/>
    <col min="8" max="22" width="3.625" style="73" customWidth="1"/>
    <col min="23" max="256" width="3.625" style="14"/>
    <col min="257" max="257" width="9.75" style="14" customWidth="1"/>
    <col min="258" max="261" width="2.625" style="14" customWidth="1"/>
    <col min="262" max="263" width="15.625" style="14" customWidth="1"/>
    <col min="264" max="278" width="3.625" style="14" customWidth="1"/>
    <col min="279" max="512" width="3.625" style="14"/>
    <col min="513" max="513" width="9.75" style="14" customWidth="1"/>
    <col min="514" max="517" width="2.625" style="14" customWidth="1"/>
    <col min="518" max="519" width="15.625" style="14" customWidth="1"/>
    <col min="520" max="534" width="3.625" style="14" customWidth="1"/>
    <col min="535" max="768" width="3.625" style="14"/>
    <col min="769" max="769" width="9.75" style="14" customWidth="1"/>
    <col min="770" max="773" width="2.625" style="14" customWidth="1"/>
    <col min="774" max="775" width="15.625" style="14" customWidth="1"/>
    <col min="776" max="790" width="3.625" style="14" customWidth="1"/>
    <col min="791" max="1024" width="3.625" style="14"/>
    <col min="1025" max="1025" width="9.75" style="14" customWidth="1"/>
    <col min="1026" max="1029" width="2.625" style="14" customWidth="1"/>
    <col min="1030" max="1031" width="15.625" style="14" customWidth="1"/>
    <col min="1032" max="1046" width="3.625" style="14" customWidth="1"/>
    <col min="1047" max="1280" width="3.625" style="14"/>
    <col min="1281" max="1281" width="9.75" style="14" customWidth="1"/>
    <col min="1282" max="1285" width="2.625" style="14" customWidth="1"/>
    <col min="1286" max="1287" width="15.625" style="14" customWidth="1"/>
    <col min="1288" max="1302" width="3.625" style="14" customWidth="1"/>
    <col min="1303" max="1536" width="3.625" style="14"/>
    <col min="1537" max="1537" width="9.75" style="14" customWidth="1"/>
    <col min="1538" max="1541" width="2.625" style="14" customWidth="1"/>
    <col min="1542" max="1543" width="15.625" style="14" customWidth="1"/>
    <col min="1544" max="1558" width="3.625" style="14" customWidth="1"/>
    <col min="1559" max="1792" width="3.625" style="14"/>
    <col min="1793" max="1793" width="9.75" style="14" customWidth="1"/>
    <col min="1794" max="1797" width="2.625" style="14" customWidth="1"/>
    <col min="1798" max="1799" width="15.625" style="14" customWidth="1"/>
    <col min="1800" max="1814" width="3.625" style="14" customWidth="1"/>
    <col min="1815" max="2048" width="3.625" style="14"/>
    <col min="2049" max="2049" width="9.75" style="14" customWidth="1"/>
    <col min="2050" max="2053" width="2.625" style="14" customWidth="1"/>
    <col min="2054" max="2055" width="15.625" style="14" customWidth="1"/>
    <col min="2056" max="2070" width="3.625" style="14" customWidth="1"/>
    <col min="2071" max="2304" width="3.625" style="14"/>
    <col min="2305" max="2305" width="9.75" style="14" customWidth="1"/>
    <col min="2306" max="2309" width="2.625" style="14" customWidth="1"/>
    <col min="2310" max="2311" width="15.625" style="14" customWidth="1"/>
    <col min="2312" max="2326" width="3.625" style="14" customWidth="1"/>
    <col min="2327" max="2560" width="3.625" style="14"/>
    <col min="2561" max="2561" width="9.75" style="14" customWidth="1"/>
    <col min="2562" max="2565" width="2.625" style="14" customWidth="1"/>
    <col min="2566" max="2567" width="15.625" style="14" customWidth="1"/>
    <col min="2568" max="2582" width="3.625" style="14" customWidth="1"/>
    <col min="2583" max="2816" width="3.625" style="14"/>
    <col min="2817" max="2817" width="9.75" style="14" customWidth="1"/>
    <col min="2818" max="2821" width="2.625" style="14" customWidth="1"/>
    <col min="2822" max="2823" width="15.625" style="14" customWidth="1"/>
    <col min="2824" max="2838" width="3.625" style="14" customWidth="1"/>
    <col min="2839" max="3072" width="3.625" style="14"/>
    <col min="3073" max="3073" width="9.75" style="14" customWidth="1"/>
    <col min="3074" max="3077" width="2.625" style="14" customWidth="1"/>
    <col min="3078" max="3079" width="15.625" style="14" customWidth="1"/>
    <col min="3080" max="3094" width="3.625" style="14" customWidth="1"/>
    <col min="3095" max="3328" width="3.625" style="14"/>
    <col min="3329" max="3329" width="9.75" style="14" customWidth="1"/>
    <col min="3330" max="3333" width="2.625" style="14" customWidth="1"/>
    <col min="3334" max="3335" width="15.625" style="14" customWidth="1"/>
    <col min="3336" max="3350" width="3.625" style="14" customWidth="1"/>
    <col min="3351" max="3584" width="3.625" style="14"/>
    <col min="3585" max="3585" width="9.75" style="14" customWidth="1"/>
    <col min="3586" max="3589" width="2.625" style="14" customWidth="1"/>
    <col min="3590" max="3591" width="15.625" style="14" customWidth="1"/>
    <col min="3592" max="3606" width="3.625" style="14" customWidth="1"/>
    <col min="3607" max="3840" width="3.625" style="14"/>
    <col min="3841" max="3841" width="9.75" style="14" customWidth="1"/>
    <col min="3842" max="3845" width="2.625" style="14" customWidth="1"/>
    <col min="3846" max="3847" width="15.625" style="14" customWidth="1"/>
    <col min="3848" max="3862" width="3.625" style="14" customWidth="1"/>
    <col min="3863" max="4096" width="3.625" style="14"/>
    <col min="4097" max="4097" width="9.75" style="14" customWidth="1"/>
    <col min="4098" max="4101" width="2.625" style="14" customWidth="1"/>
    <col min="4102" max="4103" width="15.625" style="14" customWidth="1"/>
    <col min="4104" max="4118" width="3.625" style="14" customWidth="1"/>
    <col min="4119" max="4352" width="3.625" style="14"/>
    <col min="4353" max="4353" width="9.75" style="14" customWidth="1"/>
    <col min="4354" max="4357" width="2.625" style="14" customWidth="1"/>
    <col min="4358" max="4359" width="15.625" style="14" customWidth="1"/>
    <col min="4360" max="4374" width="3.625" style="14" customWidth="1"/>
    <col min="4375" max="4608" width="3.625" style="14"/>
    <col min="4609" max="4609" width="9.75" style="14" customWidth="1"/>
    <col min="4610" max="4613" width="2.625" style="14" customWidth="1"/>
    <col min="4614" max="4615" width="15.625" style="14" customWidth="1"/>
    <col min="4616" max="4630" width="3.625" style="14" customWidth="1"/>
    <col min="4631" max="4864" width="3.625" style="14"/>
    <col min="4865" max="4865" width="9.75" style="14" customWidth="1"/>
    <col min="4866" max="4869" width="2.625" style="14" customWidth="1"/>
    <col min="4870" max="4871" width="15.625" style="14" customWidth="1"/>
    <col min="4872" max="4886" width="3.625" style="14" customWidth="1"/>
    <col min="4887" max="5120" width="3.625" style="14"/>
    <col min="5121" max="5121" width="9.75" style="14" customWidth="1"/>
    <col min="5122" max="5125" width="2.625" style="14" customWidth="1"/>
    <col min="5126" max="5127" width="15.625" style="14" customWidth="1"/>
    <col min="5128" max="5142" width="3.625" style="14" customWidth="1"/>
    <col min="5143" max="5376" width="3.625" style="14"/>
    <col min="5377" max="5377" width="9.75" style="14" customWidth="1"/>
    <col min="5378" max="5381" width="2.625" style="14" customWidth="1"/>
    <col min="5382" max="5383" width="15.625" style="14" customWidth="1"/>
    <col min="5384" max="5398" width="3.625" style="14" customWidth="1"/>
    <col min="5399" max="5632" width="3.625" style="14"/>
    <col min="5633" max="5633" width="9.75" style="14" customWidth="1"/>
    <col min="5634" max="5637" width="2.625" style="14" customWidth="1"/>
    <col min="5638" max="5639" width="15.625" style="14" customWidth="1"/>
    <col min="5640" max="5654" width="3.625" style="14" customWidth="1"/>
    <col min="5655" max="5888" width="3.625" style="14"/>
    <col min="5889" max="5889" width="9.75" style="14" customWidth="1"/>
    <col min="5890" max="5893" width="2.625" style="14" customWidth="1"/>
    <col min="5894" max="5895" width="15.625" style="14" customWidth="1"/>
    <col min="5896" max="5910" width="3.625" style="14" customWidth="1"/>
    <col min="5911" max="6144" width="3.625" style="14"/>
    <col min="6145" max="6145" width="9.75" style="14" customWidth="1"/>
    <col min="6146" max="6149" width="2.625" style="14" customWidth="1"/>
    <col min="6150" max="6151" width="15.625" style="14" customWidth="1"/>
    <col min="6152" max="6166" width="3.625" style="14" customWidth="1"/>
    <col min="6167" max="6400" width="3.625" style="14"/>
    <col min="6401" max="6401" width="9.75" style="14" customWidth="1"/>
    <col min="6402" max="6405" width="2.625" style="14" customWidth="1"/>
    <col min="6406" max="6407" width="15.625" style="14" customWidth="1"/>
    <col min="6408" max="6422" width="3.625" style="14" customWidth="1"/>
    <col min="6423" max="6656" width="3.625" style="14"/>
    <col min="6657" max="6657" width="9.75" style="14" customWidth="1"/>
    <col min="6658" max="6661" width="2.625" style="14" customWidth="1"/>
    <col min="6662" max="6663" width="15.625" style="14" customWidth="1"/>
    <col min="6664" max="6678" width="3.625" style="14" customWidth="1"/>
    <col min="6679" max="6912" width="3.625" style="14"/>
    <col min="6913" max="6913" width="9.75" style="14" customWidth="1"/>
    <col min="6914" max="6917" width="2.625" style="14" customWidth="1"/>
    <col min="6918" max="6919" width="15.625" style="14" customWidth="1"/>
    <col min="6920" max="6934" width="3.625" style="14" customWidth="1"/>
    <col min="6935" max="7168" width="3.625" style="14"/>
    <col min="7169" max="7169" width="9.75" style="14" customWidth="1"/>
    <col min="7170" max="7173" width="2.625" style="14" customWidth="1"/>
    <col min="7174" max="7175" width="15.625" style="14" customWidth="1"/>
    <col min="7176" max="7190" width="3.625" style="14" customWidth="1"/>
    <col min="7191" max="7424" width="3.625" style="14"/>
    <col min="7425" max="7425" width="9.75" style="14" customWidth="1"/>
    <col min="7426" max="7429" width="2.625" style="14" customWidth="1"/>
    <col min="7430" max="7431" width="15.625" style="14" customWidth="1"/>
    <col min="7432" max="7446" width="3.625" style="14" customWidth="1"/>
    <col min="7447" max="7680" width="3.625" style="14"/>
    <col min="7681" max="7681" width="9.75" style="14" customWidth="1"/>
    <col min="7682" max="7685" width="2.625" style="14" customWidth="1"/>
    <col min="7686" max="7687" width="15.625" style="14" customWidth="1"/>
    <col min="7688" max="7702" width="3.625" style="14" customWidth="1"/>
    <col min="7703" max="7936" width="3.625" style="14"/>
    <col min="7937" max="7937" width="9.75" style="14" customWidth="1"/>
    <col min="7938" max="7941" width="2.625" style="14" customWidth="1"/>
    <col min="7942" max="7943" width="15.625" style="14" customWidth="1"/>
    <col min="7944" max="7958" width="3.625" style="14" customWidth="1"/>
    <col min="7959" max="8192" width="3.625" style="14"/>
    <col min="8193" max="8193" width="9.75" style="14" customWidth="1"/>
    <col min="8194" max="8197" width="2.625" style="14" customWidth="1"/>
    <col min="8198" max="8199" width="15.625" style="14" customWidth="1"/>
    <col min="8200" max="8214" width="3.625" style="14" customWidth="1"/>
    <col min="8215" max="8448" width="3.625" style="14"/>
    <col min="8449" max="8449" width="9.75" style="14" customWidth="1"/>
    <col min="8450" max="8453" width="2.625" style="14" customWidth="1"/>
    <col min="8454" max="8455" width="15.625" style="14" customWidth="1"/>
    <col min="8456" max="8470" width="3.625" style="14" customWidth="1"/>
    <col min="8471" max="8704" width="3.625" style="14"/>
    <col min="8705" max="8705" width="9.75" style="14" customWidth="1"/>
    <col min="8706" max="8709" width="2.625" style="14" customWidth="1"/>
    <col min="8710" max="8711" width="15.625" style="14" customWidth="1"/>
    <col min="8712" max="8726" width="3.625" style="14" customWidth="1"/>
    <col min="8727" max="8960" width="3.625" style="14"/>
    <col min="8961" max="8961" width="9.75" style="14" customWidth="1"/>
    <col min="8962" max="8965" width="2.625" style="14" customWidth="1"/>
    <col min="8966" max="8967" width="15.625" style="14" customWidth="1"/>
    <col min="8968" max="8982" width="3.625" style="14" customWidth="1"/>
    <col min="8983" max="9216" width="3.625" style="14"/>
    <col min="9217" max="9217" width="9.75" style="14" customWidth="1"/>
    <col min="9218" max="9221" width="2.625" style="14" customWidth="1"/>
    <col min="9222" max="9223" width="15.625" style="14" customWidth="1"/>
    <col min="9224" max="9238" width="3.625" style="14" customWidth="1"/>
    <col min="9239" max="9472" width="3.625" style="14"/>
    <col min="9473" max="9473" width="9.75" style="14" customWidth="1"/>
    <col min="9474" max="9477" width="2.625" style="14" customWidth="1"/>
    <col min="9478" max="9479" width="15.625" style="14" customWidth="1"/>
    <col min="9480" max="9494" width="3.625" style="14" customWidth="1"/>
    <col min="9495" max="9728" width="3.625" style="14"/>
    <col min="9729" max="9729" width="9.75" style="14" customWidth="1"/>
    <col min="9730" max="9733" width="2.625" style="14" customWidth="1"/>
    <col min="9734" max="9735" width="15.625" style="14" customWidth="1"/>
    <col min="9736" max="9750" width="3.625" style="14" customWidth="1"/>
    <col min="9751" max="9984" width="3.625" style="14"/>
    <col min="9985" max="9985" width="9.75" style="14" customWidth="1"/>
    <col min="9986" max="9989" width="2.625" style="14" customWidth="1"/>
    <col min="9990" max="9991" width="15.625" style="14" customWidth="1"/>
    <col min="9992" max="10006" width="3.625" style="14" customWidth="1"/>
    <col min="10007" max="10240" width="3.625" style="14"/>
    <col min="10241" max="10241" width="9.75" style="14" customWidth="1"/>
    <col min="10242" max="10245" width="2.625" style="14" customWidth="1"/>
    <col min="10246" max="10247" width="15.625" style="14" customWidth="1"/>
    <col min="10248" max="10262" width="3.625" style="14" customWidth="1"/>
    <col min="10263" max="10496" width="3.625" style="14"/>
    <col min="10497" max="10497" width="9.75" style="14" customWidth="1"/>
    <col min="10498" max="10501" width="2.625" style="14" customWidth="1"/>
    <col min="10502" max="10503" width="15.625" style="14" customWidth="1"/>
    <col min="10504" max="10518" width="3.625" style="14" customWidth="1"/>
    <col min="10519" max="10752" width="3.625" style="14"/>
    <col min="10753" max="10753" width="9.75" style="14" customWidth="1"/>
    <col min="10754" max="10757" width="2.625" style="14" customWidth="1"/>
    <col min="10758" max="10759" width="15.625" style="14" customWidth="1"/>
    <col min="10760" max="10774" width="3.625" style="14" customWidth="1"/>
    <col min="10775" max="11008" width="3.625" style="14"/>
    <col min="11009" max="11009" width="9.75" style="14" customWidth="1"/>
    <col min="11010" max="11013" width="2.625" style="14" customWidth="1"/>
    <col min="11014" max="11015" width="15.625" style="14" customWidth="1"/>
    <col min="11016" max="11030" width="3.625" style="14" customWidth="1"/>
    <col min="11031" max="11264" width="3.625" style="14"/>
    <col min="11265" max="11265" width="9.75" style="14" customWidth="1"/>
    <col min="11266" max="11269" width="2.625" style="14" customWidth="1"/>
    <col min="11270" max="11271" width="15.625" style="14" customWidth="1"/>
    <col min="11272" max="11286" width="3.625" style="14" customWidth="1"/>
    <col min="11287" max="11520" width="3.625" style="14"/>
    <col min="11521" max="11521" width="9.75" style="14" customWidth="1"/>
    <col min="11522" max="11525" width="2.625" style="14" customWidth="1"/>
    <col min="11526" max="11527" width="15.625" style="14" customWidth="1"/>
    <col min="11528" max="11542" width="3.625" style="14" customWidth="1"/>
    <col min="11543" max="11776" width="3.625" style="14"/>
    <col min="11777" max="11777" width="9.75" style="14" customWidth="1"/>
    <col min="11778" max="11781" width="2.625" style="14" customWidth="1"/>
    <col min="11782" max="11783" width="15.625" style="14" customWidth="1"/>
    <col min="11784" max="11798" width="3.625" style="14" customWidth="1"/>
    <col min="11799" max="12032" width="3.625" style="14"/>
    <col min="12033" max="12033" width="9.75" style="14" customWidth="1"/>
    <col min="12034" max="12037" width="2.625" style="14" customWidth="1"/>
    <col min="12038" max="12039" width="15.625" style="14" customWidth="1"/>
    <col min="12040" max="12054" width="3.625" style="14" customWidth="1"/>
    <col min="12055" max="12288" width="3.625" style="14"/>
    <col min="12289" max="12289" width="9.75" style="14" customWidth="1"/>
    <col min="12290" max="12293" width="2.625" style="14" customWidth="1"/>
    <col min="12294" max="12295" width="15.625" style="14" customWidth="1"/>
    <col min="12296" max="12310" width="3.625" style="14" customWidth="1"/>
    <col min="12311" max="12544" width="3.625" style="14"/>
    <col min="12545" max="12545" width="9.75" style="14" customWidth="1"/>
    <col min="12546" max="12549" width="2.625" style="14" customWidth="1"/>
    <col min="12550" max="12551" width="15.625" style="14" customWidth="1"/>
    <col min="12552" max="12566" width="3.625" style="14" customWidth="1"/>
    <col min="12567" max="12800" width="3.625" style="14"/>
    <col min="12801" max="12801" width="9.75" style="14" customWidth="1"/>
    <col min="12802" max="12805" width="2.625" style="14" customWidth="1"/>
    <col min="12806" max="12807" width="15.625" style="14" customWidth="1"/>
    <col min="12808" max="12822" width="3.625" style="14" customWidth="1"/>
    <col min="12823" max="13056" width="3.625" style="14"/>
    <col min="13057" max="13057" width="9.75" style="14" customWidth="1"/>
    <col min="13058" max="13061" width="2.625" style="14" customWidth="1"/>
    <col min="13062" max="13063" width="15.625" style="14" customWidth="1"/>
    <col min="13064" max="13078" width="3.625" style="14" customWidth="1"/>
    <col min="13079" max="13312" width="3.625" style="14"/>
    <col min="13313" max="13313" width="9.75" style="14" customWidth="1"/>
    <col min="13314" max="13317" width="2.625" style="14" customWidth="1"/>
    <col min="13318" max="13319" width="15.625" style="14" customWidth="1"/>
    <col min="13320" max="13334" width="3.625" style="14" customWidth="1"/>
    <col min="13335" max="13568" width="3.625" style="14"/>
    <col min="13569" max="13569" width="9.75" style="14" customWidth="1"/>
    <col min="13570" max="13573" width="2.625" style="14" customWidth="1"/>
    <col min="13574" max="13575" width="15.625" style="14" customWidth="1"/>
    <col min="13576" max="13590" width="3.625" style="14" customWidth="1"/>
    <col min="13591" max="13824" width="3.625" style="14"/>
    <col min="13825" max="13825" width="9.75" style="14" customWidth="1"/>
    <col min="13826" max="13829" width="2.625" style="14" customWidth="1"/>
    <col min="13830" max="13831" width="15.625" style="14" customWidth="1"/>
    <col min="13832" max="13846" width="3.625" style="14" customWidth="1"/>
    <col min="13847" max="14080" width="3.625" style="14"/>
    <col min="14081" max="14081" width="9.75" style="14" customWidth="1"/>
    <col min="14082" max="14085" width="2.625" style="14" customWidth="1"/>
    <col min="14086" max="14087" width="15.625" style="14" customWidth="1"/>
    <col min="14088" max="14102" width="3.625" style="14" customWidth="1"/>
    <col min="14103" max="14336" width="3.625" style="14"/>
    <col min="14337" max="14337" width="9.75" style="14" customWidth="1"/>
    <col min="14338" max="14341" width="2.625" style="14" customWidth="1"/>
    <col min="14342" max="14343" width="15.625" style="14" customWidth="1"/>
    <col min="14344" max="14358" width="3.625" style="14" customWidth="1"/>
    <col min="14359" max="14592" width="3.625" style="14"/>
    <col min="14593" max="14593" width="9.75" style="14" customWidth="1"/>
    <col min="14594" max="14597" width="2.625" style="14" customWidth="1"/>
    <col min="14598" max="14599" width="15.625" style="14" customWidth="1"/>
    <col min="14600" max="14614" width="3.625" style="14" customWidth="1"/>
    <col min="14615" max="14848" width="3.625" style="14"/>
    <col min="14849" max="14849" width="9.75" style="14" customWidth="1"/>
    <col min="14850" max="14853" width="2.625" style="14" customWidth="1"/>
    <col min="14854" max="14855" width="15.625" style="14" customWidth="1"/>
    <col min="14856" max="14870" width="3.625" style="14" customWidth="1"/>
    <col min="14871" max="15104" width="3.625" style="14"/>
    <col min="15105" max="15105" width="9.75" style="14" customWidth="1"/>
    <col min="15106" max="15109" width="2.625" style="14" customWidth="1"/>
    <col min="15110" max="15111" width="15.625" style="14" customWidth="1"/>
    <col min="15112" max="15126" width="3.625" style="14" customWidth="1"/>
    <col min="15127" max="15360" width="3.625" style="14"/>
    <col min="15361" max="15361" width="9.75" style="14" customWidth="1"/>
    <col min="15362" max="15365" width="2.625" style="14" customWidth="1"/>
    <col min="15366" max="15367" width="15.625" style="14" customWidth="1"/>
    <col min="15368" max="15382" width="3.625" style="14" customWidth="1"/>
    <col min="15383" max="15616" width="3.625" style="14"/>
    <col min="15617" max="15617" width="9.75" style="14" customWidth="1"/>
    <col min="15618" max="15621" width="2.625" style="14" customWidth="1"/>
    <col min="15622" max="15623" width="15.625" style="14" customWidth="1"/>
    <col min="15624" max="15638" width="3.625" style="14" customWidth="1"/>
    <col min="15639" max="15872" width="3.625" style="14"/>
    <col min="15873" max="15873" width="9.75" style="14" customWidth="1"/>
    <col min="15874" max="15877" width="2.625" style="14" customWidth="1"/>
    <col min="15878" max="15879" width="15.625" style="14" customWidth="1"/>
    <col min="15880" max="15894" width="3.625" style="14" customWidth="1"/>
    <col min="15895" max="16128" width="3.625" style="14"/>
    <col min="16129" max="16129" width="9.75" style="14" customWidth="1"/>
    <col min="16130" max="16133" width="2.625" style="14" customWidth="1"/>
    <col min="16134" max="16135" width="15.625" style="14" customWidth="1"/>
    <col min="16136" max="16150" width="3.625" style="14" customWidth="1"/>
    <col min="16151" max="16384" width="3.625" style="14"/>
  </cols>
  <sheetData>
    <row r="1" spans="1:32" ht="20.100000000000001" customHeight="1">
      <c r="A1" s="13" t="s">
        <v>48</v>
      </c>
      <c r="B1" s="210" t="s">
        <v>49</v>
      </c>
      <c r="C1" s="211"/>
      <c r="D1" s="211"/>
      <c r="E1" s="212"/>
      <c r="F1" s="210" t="s">
        <v>50</v>
      </c>
      <c r="G1" s="211"/>
      <c r="H1" s="211"/>
      <c r="I1" s="211"/>
      <c r="J1" s="211"/>
      <c r="K1" s="211"/>
      <c r="L1" s="211"/>
      <c r="M1" s="211"/>
      <c r="N1" s="211"/>
      <c r="O1" s="212"/>
      <c r="P1" s="210" t="s">
        <v>51</v>
      </c>
      <c r="Q1" s="211"/>
      <c r="R1" s="211"/>
      <c r="S1" s="212"/>
      <c r="T1" s="210" t="s">
        <v>52</v>
      </c>
      <c r="U1" s="211"/>
      <c r="V1" s="211"/>
      <c r="W1" s="211"/>
      <c r="X1" s="211"/>
      <c r="Y1" s="211"/>
      <c r="Z1" s="212"/>
      <c r="AA1" s="213" t="s">
        <v>53</v>
      </c>
      <c r="AB1" s="213"/>
      <c r="AC1" s="214">
        <v>43626</v>
      </c>
      <c r="AD1" s="214"/>
      <c r="AE1" s="214"/>
      <c r="AF1" s="215"/>
    </row>
    <row r="2" spans="1:32" ht="20.100000000000001" customHeight="1" thickBot="1">
      <c r="A2" s="15" t="s">
        <v>54</v>
      </c>
      <c r="B2" s="207"/>
      <c r="C2" s="208"/>
      <c r="D2" s="208"/>
      <c r="E2" s="216"/>
      <c r="F2" s="207" t="s">
        <v>55</v>
      </c>
      <c r="G2" s="208"/>
      <c r="H2" s="216"/>
      <c r="I2" s="217" t="s">
        <v>101</v>
      </c>
      <c r="J2" s="218"/>
      <c r="K2" s="218"/>
      <c r="L2" s="218"/>
      <c r="M2" s="218"/>
      <c r="N2" s="218"/>
      <c r="O2" s="219"/>
      <c r="P2" s="207"/>
      <c r="Q2" s="208"/>
      <c r="R2" s="208"/>
      <c r="S2" s="208"/>
      <c r="T2" s="208"/>
      <c r="U2" s="208"/>
      <c r="V2" s="208"/>
      <c r="W2" s="208"/>
      <c r="X2" s="208"/>
      <c r="Y2" s="208"/>
      <c r="Z2" s="216"/>
      <c r="AA2" s="207" t="s">
        <v>56</v>
      </c>
      <c r="AB2" s="208"/>
      <c r="AC2" s="207" t="s">
        <v>57</v>
      </c>
      <c r="AD2" s="208"/>
      <c r="AE2" s="208"/>
      <c r="AF2" s="209"/>
    </row>
    <row r="3" spans="1:32" ht="37.5" customHeight="1" thickBot="1">
      <c r="A3" s="16" t="s">
        <v>58</v>
      </c>
      <c r="B3" s="17"/>
      <c r="C3" s="17"/>
      <c r="D3" s="17"/>
      <c r="E3" s="17"/>
      <c r="F3" s="17"/>
      <c r="G3" s="18" t="s">
        <v>59</v>
      </c>
      <c r="H3" s="19">
        <f>IF(COUNTA(H4:H31)&gt;0,1,"")</f>
        <v>1</v>
      </c>
      <c r="I3" s="20">
        <f>IF(COUNTA(I4:I31)&gt;0,IF(H3&gt;0,H3+1,""),"")</f>
        <v>2</v>
      </c>
      <c r="J3" s="20">
        <f>IF(COUNTA(J4:J31)&gt;0,IF(I3&gt;0,I3+1,""),"")</f>
        <v>3</v>
      </c>
      <c r="K3" s="20">
        <f>IF(COUNTA(K4:K31)&gt;0,IF(J3&gt;0,J3+1,""),"")</f>
        <v>4</v>
      </c>
      <c r="L3" s="20">
        <v>5</v>
      </c>
      <c r="M3" s="20">
        <v>6</v>
      </c>
      <c r="N3" s="20">
        <v>7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 t="str">
        <f>IF(COUNTA(AE4:AE31)&gt;0,IF(AD3&gt;0,AD3+1,""),"")</f>
        <v/>
      </c>
      <c r="AF3" s="21" t="str">
        <f>IF(COUNTA(AF4:AF31)&gt;0,IF(AE3&gt;0,AE3+1,""),"")</f>
        <v/>
      </c>
    </row>
    <row r="4" spans="1:32" s="25" customFormat="1" ht="13.5" customHeight="1">
      <c r="A4" s="221" t="s">
        <v>60</v>
      </c>
      <c r="B4" s="223" t="s">
        <v>61</v>
      </c>
      <c r="C4" s="191"/>
      <c r="D4" s="191"/>
      <c r="E4" s="191"/>
      <c r="F4" s="191"/>
      <c r="G4" s="192"/>
      <c r="H4" s="86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4"/>
    </row>
    <row r="5" spans="1:32" s="25" customFormat="1" ht="13.5" customHeight="1">
      <c r="A5" s="222"/>
      <c r="B5" s="224" t="s">
        <v>62</v>
      </c>
      <c r="C5" s="199"/>
      <c r="D5" s="199"/>
      <c r="E5" s="199"/>
      <c r="F5" s="199"/>
      <c r="G5" s="225"/>
      <c r="H5" s="87" t="s">
        <v>63</v>
      </c>
      <c r="I5" s="27" t="s">
        <v>63</v>
      </c>
      <c r="J5" s="27" t="s">
        <v>63</v>
      </c>
      <c r="K5" s="27" t="s">
        <v>63</v>
      </c>
      <c r="L5" s="27" t="s">
        <v>63</v>
      </c>
      <c r="M5" s="27" t="s">
        <v>63</v>
      </c>
      <c r="N5" s="27" t="s">
        <v>63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8"/>
      <c r="AF5" s="29"/>
    </row>
    <row r="6" spans="1:32" s="25" customFormat="1" ht="13.5" customHeight="1">
      <c r="A6" s="222"/>
      <c r="B6" s="88" t="s">
        <v>64</v>
      </c>
      <c r="C6" s="226" t="s">
        <v>65</v>
      </c>
      <c r="D6" s="201"/>
      <c r="E6" s="201"/>
      <c r="F6" s="201"/>
      <c r="G6" s="203"/>
      <c r="H6" s="89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3"/>
    </row>
    <row r="7" spans="1:32" s="25" customFormat="1" ht="13.5" customHeight="1">
      <c r="A7" s="222"/>
      <c r="B7" s="88"/>
      <c r="C7" s="90"/>
      <c r="D7" s="227" t="s">
        <v>66</v>
      </c>
      <c r="E7" s="227"/>
      <c r="F7" s="227"/>
      <c r="G7" s="228"/>
      <c r="H7" s="89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3"/>
    </row>
    <row r="8" spans="1:32" s="25" customFormat="1" ht="13.5" customHeight="1">
      <c r="A8" s="222"/>
      <c r="B8" s="88"/>
      <c r="C8" s="90"/>
      <c r="D8" s="91"/>
      <c r="E8" s="227" t="s">
        <v>67</v>
      </c>
      <c r="F8" s="227"/>
      <c r="G8" s="228"/>
      <c r="H8" s="89" t="s">
        <v>63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3"/>
    </row>
    <row r="9" spans="1:32" s="25" customFormat="1" ht="13.5" customHeight="1">
      <c r="A9" s="222"/>
      <c r="B9" s="88"/>
      <c r="C9" s="90"/>
      <c r="D9" s="91"/>
      <c r="E9" s="229" t="s">
        <v>68</v>
      </c>
      <c r="F9" s="227"/>
      <c r="G9" s="228"/>
      <c r="H9" s="89"/>
      <c r="I9" s="32" t="s">
        <v>63</v>
      </c>
      <c r="J9" s="32" t="s">
        <v>63</v>
      </c>
      <c r="K9" s="32" t="s">
        <v>63</v>
      </c>
      <c r="L9" s="32" t="s">
        <v>63</v>
      </c>
      <c r="M9" s="32" t="s">
        <v>63</v>
      </c>
      <c r="N9" s="32" t="s">
        <v>63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3"/>
    </row>
    <row r="10" spans="1:32" s="25" customFormat="1" ht="13.5" customHeight="1">
      <c r="A10" s="222"/>
      <c r="B10" s="88"/>
      <c r="C10" s="90"/>
      <c r="D10" s="229" t="s">
        <v>69</v>
      </c>
      <c r="E10" s="227"/>
      <c r="F10" s="227"/>
      <c r="G10" s="228"/>
      <c r="H10" s="8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3"/>
    </row>
    <row r="11" spans="1:32" s="25" customFormat="1" ht="13.5" customHeight="1">
      <c r="A11" s="222"/>
      <c r="B11" s="88"/>
      <c r="C11" s="90"/>
      <c r="D11" s="91"/>
      <c r="E11" s="227" t="s">
        <v>67</v>
      </c>
      <c r="F11" s="227"/>
      <c r="G11" s="228"/>
      <c r="H11" s="89" t="s">
        <v>63</v>
      </c>
      <c r="I11" s="32" t="s">
        <v>63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3"/>
    </row>
    <row r="12" spans="1:32" s="25" customFormat="1" ht="13.5" customHeight="1">
      <c r="A12" s="222"/>
      <c r="B12" s="88"/>
      <c r="C12" s="90"/>
      <c r="D12" s="91"/>
      <c r="E12" s="229" t="s">
        <v>70</v>
      </c>
      <c r="F12" s="227"/>
      <c r="G12" s="228"/>
      <c r="H12" s="89"/>
      <c r="I12" s="32"/>
      <c r="J12" s="32" t="s">
        <v>63</v>
      </c>
      <c r="K12" s="32" t="s">
        <v>63</v>
      </c>
      <c r="L12" s="32" t="s">
        <v>63</v>
      </c>
      <c r="M12" s="32" t="s">
        <v>63</v>
      </c>
      <c r="N12" s="32" t="s">
        <v>63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3"/>
    </row>
    <row r="13" spans="1:32" s="25" customFormat="1" ht="13.5" customHeight="1">
      <c r="A13" s="222"/>
      <c r="B13" s="88"/>
      <c r="C13" s="90"/>
      <c r="D13" s="229" t="s">
        <v>71</v>
      </c>
      <c r="E13" s="227"/>
      <c r="F13" s="227"/>
      <c r="G13" s="228"/>
      <c r="H13" s="89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3"/>
    </row>
    <row r="14" spans="1:32" s="25" customFormat="1" ht="13.5" customHeight="1">
      <c r="A14" s="222"/>
      <c r="B14" s="88"/>
      <c r="C14" s="90"/>
      <c r="D14" s="91"/>
      <c r="E14" s="227" t="s">
        <v>67</v>
      </c>
      <c r="F14" s="227"/>
      <c r="G14" s="228"/>
      <c r="H14" s="89" t="s">
        <v>63</v>
      </c>
      <c r="I14" s="32" t="s">
        <v>63</v>
      </c>
      <c r="J14" s="32" t="s">
        <v>63</v>
      </c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3"/>
    </row>
    <row r="15" spans="1:32" s="25" customFormat="1" ht="13.5" customHeight="1">
      <c r="A15" s="222"/>
      <c r="B15" s="88"/>
      <c r="C15" s="90"/>
      <c r="D15" s="91"/>
      <c r="E15" s="229" t="s">
        <v>72</v>
      </c>
      <c r="F15" s="227"/>
      <c r="G15" s="228"/>
      <c r="H15" s="89"/>
      <c r="I15" s="32"/>
      <c r="J15" s="32"/>
      <c r="K15" s="32" t="s">
        <v>63</v>
      </c>
      <c r="L15" s="32" t="s">
        <v>63</v>
      </c>
      <c r="M15" s="32" t="s">
        <v>63</v>
      </c>
      <c r="N15" s="32" t="s">
        <v>63</v>
      </c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3"/>
    </row>
    <row r="16" spans="1:32" s="25" customFormat="1" ht="13.5" customHeight="1">
      <c r="A16" s="222"/>
      <c r="B16" s="88"/>
      <c r="C16" s="92"/>
      <c r="D16" s="227" t="s">
        <v>73</v>
      </c>
      <c r="E16" s="227"/>
      <c r="F16" s="227"/>
      <c r="G16" s="228"/>
      <c r="H16" s="89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3"/>
    </row>
    <row r="17" spans="1:32" s="25" customFormat="1" ht="13.5" customHeight="1">
      <c r="A17" s="222"/>
      <c r="B17" s="88"/>
      <c r="C17" s="92"/>
      <c r="D17" s="91"/>
      <c r="E17" s="227" t="s">
        <v>67</v>
      </c>
      <c r="F17" s="227"/>
      <c r="G17" s="228"/>
      <c r="H17" s="89" t="s">
        <v>63</v>
      </c>
      <c r="I17" s="32" t="s">
        <v>63</v>
      </c>
      <c r="J17" s="32" t="s">
        <v>63</v>
      </c>
      <c r="K17" s="32" t="s">
        <v>63</v>
      </c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3"/>
    </row>
    <row r="18" spans="1:32" s="25" customFormat="1" ht="13.5" customHeight="1">
      <c r="A18" s="222"/>
      <c r="B18" s="88"/>
      <c r="C18" s="79"/>
      <c r="D18" s="91"/>
      <c r="E18" s="220" t="s">
        <v>74</v>
      </c>
      <c r="F18" s="220"/>
      <c r="G18" s="220"/>
      <c r="H18" s="35"/>
      <c r="I18" s="32"/>
      <c r="J18" s="32"/>
      <c r="K18" s="32"/>
      <c r="L18" s="32" t="s">
        <v>63</v>
      </c>
      <c r="M18" s="32" t="s">
        <v>63</v>
      </c>
      <c r="N18" s="32" t="s">
        <v>63</v>
      </c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3"/>
    </row>
    <row r="19" spans="1:32" s="25" customFormat="1" ht="13.5" customHeight="1">
      <c r="A19" s="222"/>
      <c r="B19" s="88" t="s">
        <v>75</v>
      </c>
      <c r="C19" s="198" t="s">
        <v>76</v>
      </c>
      <c r="D19" s="201"/>
      <c r="E19" s="201"/>
      <c r="F19" s="201"/>
      <c r="G19" s="203"/>
      <c r="H19" s="75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5"/>
      <c r="AB19" s="32"/>
      <c r="AC19" s="35"/>
      <c r="AD19" s="32"/>
      <c r="AE19" s="32"/>
      <c r="AF19" s="33"/>
    </row>
    <row r="20" spans="1:32" s="25" customFormat="1" ht="13.5" customHeight="1">
      <c r="A20" s="222"/>
      <c r="B20" s="88"/>
      <c r="C20" s="90"/>
      <c r="D20" s="201" t="s">
        <v>77</v>
      </c>
      <c r="E20" s="196"/>
      <c r="F20" s="196"/>
      <c r="G20" s="197"/>
      <c r="H20" s="75"/>
      <c r="I20" s="32"/>
      <c r="J20" s="32"/>
      <c r="K20" s="32"/>
      <c r="L20" s="32"/>
      <c r="M20" s="32" t="s">
        <v>63</v>
      </c>
      <c r="N20" s="32" t="s">
        <v>63</v>
      </c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5"/>
      <c r="AB20" s="32"/>
      <c r="AC20" s="35"/>
      <c r="AD20" s="32"/>
      <c r="AE20" s="32"/>
      <c r="AF20" s="33"/>
    </row>
    <row r="21" spans="1:32" s="25" customFormat="1" ht="13.5" customHeight="1">
      <c r="A21" s="222"/>
      <c r="B21" s="88"/>
      <c r="C21" s="92"/>
      <c r="D21" s="201" t="s">
        <v>78</v>
      </c>
      <c r="E21" s="201"/>
      <c r="F21" s="201"/>
      <c r="G21" s="203"/>
      <c r="H21" s="75"/>
      <c r="I21" s="32"/>
      <c r="J21" s="32"/>
      <c r="K21" s="32"/>
      <c r="L21" s="32" t="s">
        <v>63</v>
      </c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5"/>
      <c r="AB21" s="32"/>
      <c r="AC21" s="35"/>
      <c r="AD21" s="32"/>
      <c r="AE21" s="32"/>
      <c r="AF21" s="33"/>
    </row>
    <row r="22" spans="1:32" s="25" customFormat="1" ht="13.5" customHeight="1" thickBot="1">
      <c r="A22" s="93"/>
      <c r="B22" s="88" t="s">
        <v>79</v>
      </c>
      <c r="C22" s="187" t="s">
        <v>80</v>
      </c>
      <c r="D22" s="188"/>
      <c r="E22" s="188"/>
      <c r="F22" s="188"/>
      <c r="G22" s="189"/>
      <c r="H22" s="94"/>
      <c r="I22" s="95"/>
      <c r="J22" s="95"/>
      <c r="K22" s="96"/>
      <c r="L22" s="95"/>
      <c r="M22" s="95"/>
      <c r="N22" s="95" t="s">
        <v>63</v>
      </c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95"/>
      <c r="AD22" s="95"/>
      <c r="AE22" s="95"/>
      <c r="AF22" s="97"/>
    </row>
    <row r="23" spans="1:32" s="25" customFormat="1" ht="13.5" customHeight="1">
      <c r="A23" s="221" t="s">
        <v>81</v>
      </c>
      <c r="B23" s="230" t="s">
        <v>82</v>
      </c>
      <c r="C23" s="231"/>
      <c r="D23" s="231"/>
      <c r="E23" s="231"/>
      <c r="F23" s="231"/>
      <c r="G23" s="232"/>
      <c r="H23" s="98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40"/>
    </row>
    <row r="24" spans="1:32" s="25" customFormat="1" ht="13.5" customHeight="1">
      <c r="A24" s="222"/>
      <c r="B24" s="233"/>
      <c r="C24" s="234" t="s">
        <v>83</v>
      </c>
      <c r="D24" s="234"/>
      <c r="E24" s="234"/>
      <c r="F24" s="234"/>
      <c r="G24" s="235"/>
      <c r="H24" s="89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2"/>
      <c r="Y24" s="32"/>
      <c r="Z24" s="32"/>
      <c r="AA24" s="32"/>
      <c r="AB24" s="32"/>
      <c r="AC24" s="32"/>
      <c r="AD24" s="32"/>
      <c r="AE24" s="32"/>
      <c r="AF24" s="33"/>
    </row>
    <row r="25" spans="1:32" s="25" customFormat="1" ht="13.5" customHeight="1">
      <c r="A25" s="222"/>
      <c r="B25" s="233"/>
      <c r="C25" s="41"/>
      <c r="D25" s="162" t="s">
        <v>84</v>
      </c>
      <c r="E25" s="163"/>
      <c r="F25" s="163"/>
      <c r="G25" s="164"/>
      <c r="H25" s="89"/>
      <c r="I25" s="35"/>
      <c r="J25" s="35"/>
      <c r="K25" s="35"/>
      <c r="L25" s="35"/>
      <c r="M25" s="35" t="s">
        <v>63</v>
      </c>
      <c r="N25" s="35" t="s">
        <v>63</v>
      </c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33"/>
    </row>
    <row r="26" spans="1:32" s="25" customFormat="1" ht="13.5" customHeight="1">
      <c r="A26" s="222"/>
      <c r="B26" s="233"/>
      <c r="C26" s="162" t="s">
        <v>85</v>
      </c>
      <c r="D26" s="163"/>
      <c r="E26" s="163"/>
      <c r="F26" s="163"/>
      <c r="G26" s="164"/>
      <c r="H26" s="75" t="s">
        <v>63</v>
      </c>
      <c r="I26" s="32" t="s">
        <v>63</v>
      </c>
      <c r="J26" s="32" t="s">
        <v>63</v>
      </c>
      <c r="K26" s="32"/>
      <c r="L26" s="32"/>
      <c r="M26" s="32" t="s">
        <v>63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3"/>
    </row>
    <row r="27" spans="1:32" s="25" customFormat="1" ht="13.5" customHeight="1">
      <c r="A27" s="222"/>
      <c r="B27" s="233"/>
      <c r="C27" s="74"/>
      <c r="D27" s="162" t="s">
        <v>86</v>
      </c>
      <c r="E27" s="163"/>
      <c r="F27" s="163"/>
      <c r="G27" s="164"/>
      <c r="H27" s="99"/>
      <c r="I27" s="45"/>
      <c r="J27" s="44"/>
      <c r="K27" s="44"/>
      <c r="L27" s="44" t="s">
        <v>63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5"/>
      <c r="Z27" s="44"/>
      <c r="AA27" s="44"/>
      <c r="AB27" s="44"/>
      <c r="AC27" s="44"/>
      <c r="AD27" s="44"/>
      <c r="AE27" s="44"/>
      <c r="AF27" s="46"/>
    </row>
    <row r="28" spans="1:32" s="25" customFormat="1" ht="13.5" customHeight="1">
      <c r="A28" s="222"/>
      <c r="B28" s="233"/>
      <c r="C28" s="77"/>
      <c r="D28" s="162" t="s">
        <v>87</v>
      </c>
      <c r="E28" s="163"/>
      <c r="F28" s="163"/>
      <c r="G28" s="164"/>
      <c r="H28" s="99"/>
      <c r="I28" s="44"/>
      <c r="J28" s="45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5"/>
      <c r="AD28" s="44"/>
      <c r="AE28" s="44"/>
      <c r="AF28" s="46"/>
    </row>
    <row r="29" spans="1:32" s="25" customFormat="1" ht="15" customHeight="1" thickBot="1">
      <c r="A29" s="222"/>
      <c r="B29" s="165"/>
      <c r="C29" s="77"/>
      <c r="D29" s="236" t="s">
        <v>88</v>
      </c>
      <c r="E29" s="237"/>
      <c r="F29" s="237"/>
      <c r="G29" s="238"/>
      <c r="H29" s="99"/>
      <c r="I29" s="44"/>
      <c r="J29" s="45"/>
      <c r="K29" s="45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5"/>
      <c r="AE29" s="44"/>
      <c r="AF29" s="46"/>
    </row>
    <row r="30" spans="1:32" s="25" customFormat="1" ht="15" customHeight="1" thickBot="1">
      <c r="A30" s="81"/>
      <c r="B30" s="100"/>
      <c r="C30" s="205" t="s">
        <v>89</v>
      </c>
      <c r="D30" s="205"/>
      <c r="E30" s="205"/>
      <c r="F30" s="205"/>
      <c r="G30" s="206"/>
      <c r="H30" s="47"/>
      <c r="I30" s="48"/>
      <c r="J30" s="49"/>
      <c r="K30" s="49" t="s">
        <v>63</v>
      </c>
      <c r="L30" s="48" t="s">
        <v>63</v>
      </c>
      <c r="M30" s="48" t="s">
        <v>63</v>
      </c>
      <c r="N30" s="48" t="s">
        <v>63</v>
      </c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9"/>
      <c r="AE30" s="48"/>
      <c r="AF30" s="50"/>
    </row>
    <row r="31" spans="1:32" s="25" customFormat="1" ht="24" customHeight="1">
      <c r="A31" s="175" t="s">
        <v>90</v>
      </c>
      <c r="B31" s="177"/>
      <c r="C31" s="179"/>
      <c r="D31" s="179"/>
      <c r="E31" s="179"/>
      <c r="F31" s="180"/>
      <c r="G31" s="55" t="s">
        <v>91</v>
      </c>
      <c r="H31" s="52" t="s">
        <v>92</v>
      </c>
      <c r="I31" s="53" t="s">
        <v>92</v>
      </c>
      <c r="J31" s="53" t="s">
        <v>92</v>
      </c>
      <c r="K31" s="53" t="s">
        <v>92</v>
      </c>
      <c r="L31" s="53" t="s">
        <v>93</v>
      </c>
      <c r="M31" s="53" t="s">
        <v>93</v>
      </c>
      <c r="N31" s="53" t="s">
        <v>93</v>
      </c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4"/>
    </row>
    <row r="32" spans="1:32" s="25" customFormat="1" ht="27" customHeight="1">
      <c r="A32" s="175"/>
      <c r="B32" s="181"/>
      <c r="C32" s="182"/>
      <c r="D32" s="182"/>
      <c r="E32" s="182"/>
      <c r="F32" s="183"/>
      <c r="G32" s="55" t="s">
        <v>94</v>
      </c>
      <c r="H32" s="56" t="s">
        <v>95</v>
      </c>
      <c r="I32" s="57" t="s">
        <v>95</v>
      </c>
      <c r="J32" s="57" t="s">
        <v>95</v>
      </c>
      <c r="K32" s="57" t="s">
        <v>95</v>
      </c>
      <c r="L32" s="57" t="s">
        <v>95</v>
      </c>
      <c r="M32" s="57" t="s">
        <v>95</v>
      </c>
      <c r="N32" s="57" t="s">
        <v>95</v>
      </c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8"/>
    </row>
    <row r="33" spans="1:32" s="25" customFormat="1" ht="27" customHeight="1">
      <c r="A33" s="175"/>
      <c r="B33" s="181"/>
      <c r="C33" s="182"/>
      <c r="D33" s="182"/>
      <c r="E33" s="182"/>
      <c r="F33" s="183"/>
      <c r="G33" s="55" t="s">
        <v>96</v>
      </c>
      <c r="H33" s="59">
        <v>43626</v>
      </c>
      <c r="I33" s="59">
        <v>43626</v>
      </c>
      <c r="J33" s="59">
        <v>43626</v>
      </c>
      <c r="K33" s="59">
        <v>43626</v>
      </c>
      <c r="L33" s="59">
        <v>43626</v>
      </c>
      <c r="M33" s="59">
        <v>43626</v>
      </c>
      <c r="N33" s="59">
        <v>43626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1"/>
    </row>
    <row r="34" spans="1:32" s="25" customFormat="1" ht="24.75" customHeight="1">
      <c r="A34" s="176"/>
      <c r="B34" s="181"/>
      <c r="C34" s="182"/>
      <c r="D34" s="182"/>
      <c r="E34" s="182"/>
      <c r="F34" s="183"/>
      <c r="G34" s="81" t="s">
        <v>97</v>
      </c>
      <c r="H34" s="56" t="s">
        <v>41</v>
      </c>
      <c r="I34" s="57" t="s">
        <v>41</v>
      </c>
      <c r="J34" s="57" t="s">
        <v>41</v>
      </c>
      <c r="K34" s="57" t="s">
        <v>41</v>
      </c>
      <c r="L34" s="57" t="s">
        <v>41</v>
      </c>
      <c r="M34" s="57" t="s">
        <v>41</v>
      </c>
      <c r="N34" s="57" t="s">
        <v>41</v>
      </c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8"/>
    </row>
    <row r="35" spans="1:32" s="25" customFormat="1" ht="24.75" customHeight="1">
      <c r="A35" s="165" t="s">
        <v>98</v>
      </c>
      <c r="B35" s="167" t="s">
        <v>99</v>
      </c>
      <c r="C35" s="168"/>
      <c r="D35" s="168"/>
      <c r="E35" s="169"/>
      <c r="F35" s="170" t="e">
        <f ca="1">GetBugSheetName()</f>
        <v>#NAME?</v>
      </c>
      <c r="G35" s="171"/>
      <c r="H35" s="80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5"/>
    </row>
    <row r="36" spans="1:32" s="25" customFormat="1" ht="36" customHeight="1" thickBot="1">
      <c r="A36" s="166"/>
      <c r="B36" s="217" t="s">
        <v>100</v>
      </c>
      <c r="C36" s="218"/>
      <c r="D36" s="218"/>
      <c r="E36" s="219"/>
      <c r="F36" s="172"/>
      <c r="G36" s="173"/>
      <c r="H36" s="66" t="str">
        <f t="shared" ref="H36:AF36" si="0">IF(H35="","",(SUM(LEN(H35)-LEN(SUBSTITUTE(H35,",","")))/LEN(",")) + 1 )</f>
        <v/>
      </c>
      <c r="I36" s="67" t="str">
        <f t="shared" si="0"/>
        <v/>
      </c>
      <c r="J36" s="67" t="str">
        <f t="shared" si="0"/>
        <v/>
      </c>
      <c r="K36" s="67" t="str">
        <f t="shared" si="0"/>
        <v/>
      </c>
      <c r="L36" s="67" t="str">
        <f t="shared" si="0"/>
        <v/>
      </c>
      <c r="M36" s="67" t="str">
        <f t="shared" si="0"/>
        <v/>
      </c>
      <c r="N36" s="67" t="str">
        <f t="shared" si="0"/>
        <v/>
      </c>
      <c r="O36" s="67" t="str">
        <f t="shared" si="0"/>
        <v/>
      </c>
      <c r="P36" s="67" t="str">
        <f t="shared" si="0"/>
        <v/>
      </c>
      <c r="Q36" s="67" t="str">
        <f t="shared" si="0"/>
        <v/>
      </c>
      <c r="R36" s="67" t="str">
        <f t="shared" si="0"/>
        <v/>
      </c>
      <c r="S36" s="67" t="str">
        <f t="shared" si="0"/>
        <v/>
      </c>
      <c r="T36" s="67" t="str">
        <f t="shared" si="0"/>
        <v/>
      </c>
      <c r="U36" s="67" t="str">
        <f t="shared" si="0"/>
        <v/>
      </c>
      <c r="V36" s="67" t="str">
        <f t="shared" si="0"/>
        <v/>
      </c>
      <c r="W36" s="67" t="str">
        <f t="shared" si="0"/>
        <v/>
      </c>
      <c r="X36" s="67" t="str">
        <f t="shared" si="0"/>
        <v/>
      </c>
      <c r="Y36" s="67" t="str">
        <f t="shared" si="0"/>
        <v/>
      </c>
      <c r="Z36" s="67" t="str">
        <f t="shared" si="0"/>
        <v/>
      </c>
      <c r="AA36" s="67" t="str">
        <f t="shared" si="0"/>
        <v/>
      </c>
      <c r="AB36" s="67" t="str">
        <f t="shared" si="0"/>
        <v/>
      </c>
      <c r="AC36" s="67" t="str">
        <f t="shared" si="0"/>
        <v/>
      </c>
      <c r="AD36" s="67" t="str">
        <f t="shared" si="0"/>
        <v/>
      </c>
      <c r="AE36" s="67" t="str">
        <f t="shared" si="0"/>
        <v/>
      </c>
      <c r="AF36" s="68" t="str">
        <f t="shared" si="0"/>
        <v/>
      </c>
    </row>
    <row r="37" spans="1:32" s="25" customFormat="1">
      <c r="H37" s="69"/>
      <c r="I37" s="69"/>
      <c r="J37" s="69"/>
      <c r="K37" s="69"/>
      <c r="L37" s="69"/>
      <c r="M37" s="69"/>
      <c r="N37" s="70"/>
      <c r="O37" s="71"/>
      <c r="P37" s="69"/>
      <c r="Q37" s="69"/>
      <c r="R37" s="69"/>
      <c r="S37" s="69"/>
      <c r="T37" s="69"/>
      <c r="U37" s="69"/>
      <c r="V37" s="69"/>
    </row>
  </sheetData>
  <protectedRanges>
    <protectedRange sqref="H31:AF35" name="Range3_1"/>
    <protectedRange sqref="B27:C30 H27:AF30 B4:AF26" name="Range2_1"/>
    <protectedRange sqref="T1 AC1:AF2 B1:E2 I2:P2" name="Range1_1"/>
    <protectedRange sqref="F2:H2" name="Range1_1_1"/>
    <protectedRange sqref="F1:O1" name="Range1_1_2"/>
    <protectedRange sqref="D27:G30" name="Range2_1_1"/>
  </protectedRanges>
  <mergeCells count="52">
    <mergeCell ref="A35:A36"/>
    <mergeCell ref="B35:E35"/>
    <mergeCell ref="F35:G35"/>
    <mergeCell ref="B36:E36"/>
    <mergeCell ref="F36:G36"/>
    <mergeCell ref="C30:G30"/>
    <mergeCell ref="A31:A34"/>
    <mergeCell ref="B31:F31"/>
    <mergeCell ref="B32:F32"/>
    <mergeCell ref="B33:F33"/>
    <mergeCell ref="B34:F34"/>
    <mergeCell ref="C19:G19"/>
    <mergeCell ref="D20:G20"/>
    <mergeCell ref="D21:G21"/>
    <mergeCell ref="C22:G22"/>
    <mergeCell ref="A23:A29"/>
    <mergeCell ref="B23:G23"/>
    <mergeCell ref="B24:B29"/>
    <mergeCell ref="C24:G24"/>
    <mergeCell ref="D25:G25"/>
    <mergeCell ref="C26:G26"/>
    <mergeCell ref="D27:G27"/>
    <mergeCell ref="D28:G28"/>
    <mergeCell ref="D29:G29"/>
    <mergeCell ref="E18:G18"/>
    <mergeCell ref="A4:A21"/>
    <mergeCell ref="B4:G4"/>
    <mergeCell ref="B5:G5"/>
    <mergeCell ref="C6:G6"/>
    <mergeCell ref="D7:G7"/>
    <mergeCell ref="E8:G8"/>
    <mergeCell ref="E9:G9"/>
    <mergeCell ref="D10:G10"/>
    <mergeCell ref="E11:G11"/>
    <mergeCell ref="E12:G12"/>
    <mergeCell ref="D13:G13"/>
    <mergeCell ref="E14:G14"/>
    <mergeCell ref="E15:G15"/>
    <mergeCell ref="D16:G16"/>
    <mergeCell ref="E17:G17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</mergeCells>
  <phoneticPr fontId="5"/>
  <conditionalFormatting sqref="H35:AF36">
    <cfRule type="expression" dxfId="4" priority="4" stopIfTrue="1">
      <formula>H$34="NA"</formula>
    </cfRule>
    <cfRule type="expression" dxfId="3" priority="5" stopIfTrue="1">
      <formula>H$34="NG"</formula>
    </cfRule>
  </conditionalFormatting>
  <conditionalFormatting sqref="H3:AF34">
    <cfRule type="expression" dxfId="2" priority="1" stopIfTrue="1">
      <formula>#REF!="NG"</formula>
    </cfRule>
    <cfRule type="expression" dxfId="1" priority="2" stopIfTrue="1">
      <formula>H$34="NA"</formula>
    </cfRule>
    <cfRule type="expression" dxfId="0" priority="3" stopIfTrue="1">
      <formula>H$34="NG"</formula>
    </cfRule>
  </conditionalFormatting>
  <dataValidations count="2">
    <dataValidation type="list" allowBlank="1" showInputMessage="1" showErrorMessage="1" sqref="H34:AF34 JD34:KB34 SZ34:TX34 ACV34:ADT34 AMR34:ANP34 AWN34:AXL34 BGJ34:BHH34 BQF34:BRD34 CAB34:CAZ34 CJX34:CKV34 CTT34:CUR34 DDP34:DEN34 DNL34:DOJ34 DXH34:DYF34 EHD34:EIB34 EQZ34:ERX34 FAV34:FBT34 FKR34:FLP34 FUN34:FVL34 GEJ34:GFH34 GOF34:GPD34 GYB34:GYZ34 HHX34:HIV34 HRT34:HSR34 IBP34:ICN34 ILL34:IMJ34 IVH34:IWF34 JFD34:JGB34 JOZ34:JPX34 JYV34:JZT34 KIR34:KJP34 KSN34:KTL34 LCJ34:LDH34 LMF34:LND34 LWB34:LWZ34 MFX34:MGV34 MPT34:MQR34 MZP34:NAN34 NJL34:NKJ34 NTH34:NUF34 ODD34:OEB34 OMZ34:ONX34 OWV34:OXT34 PGR34:PHP34 PQN34:PRL34 QAJ34:QBH34 QKF34:QLD34 QUB34:QUZ34 RDX34:REV34 RNT34:ROR34 RXP34:RYN34 SHL34:SIJ34 SRH34:SSF34 TBD34:TCB34 TKZ34:TLX34 TUV34:TVT34 UER34:UFP34 UON34:UPL34 UYJ34:UZH34 VIF34:VJD34 VSB34:VSZ34 WBX34:WCV34 WLT34:WMR34 WVP34:WWN34 H65570:AF65570 JD65570:KB65570 SZ65570:TX65570 ACV65570:ADT65570 AMR65570:ANP65570 AWN65570:AXL65570 BGJ65570:BHH65570 BQF65570:BRD65570 CAB65570:CAZ65570 CJX65570:CKV65570 CTT65570:CUR65570 DDP65570:DEN65570 DNL65570:DOJ65570 DXH65570:DYF65570 EHD65570:EIB65570 EQZ65570:ERX65570 FAV65570:FBT65570 FKR65570:FLP65570 FUN65570:FVL65570 GEJ65570:GFH65570 GOF65570:GPD65570 GYB65570:GYZ65570 HHX65570:HIV65570 HRT65570:HSR65570 IBP65570:ICN65570 ILL65570:IMJ65570 IVH65570:IWF65570 JFD65570:JGB65570 JOZ65570:JPX65570 JYV65570:JZT65570 KIR65570:KJP65570 KSN65570:KTL65570 LCJ65570:LDH65570 LMF65570:LND65570 LWB65570:LWZ65570 MFX65570:MGV65570 MPT65570:MQR65570 MZP65570:NAN65570 NJL65570:NKJ65570 NTH65570:NUF65570 ODD65570:OEB65570 OMZ65570:ONX65570 OWV65570:OXT65570 PGR65570:PHP65570 PQN65570:PRL65570 QAJ65570:QBH65570 QKF65570:QLD65570 QUB65570:QUZ65570 RDX65570:REV65570 RNT65570:ROR65570 RXP65570:RYN65570 SHL65570:SIJ65570 SRH65570:SSF65570 TBD65570:TCB65570 TKZ65570:TLX65570 TUV65570:TVT65570 UER65570:UFP65570 UON65570:UPL65570 UYJ65570:UZH65570 VIF65570:VJD65570 VSB65570:VSZ65570 WBX65570:WCV65570 WLT65570:WMR65570 WVP65570:WWN65570 H131106:AF131106 JD131106:KB131106 SZ131106:TX131106 ACV131106:ADT131106 AMR131106:ANP131106 AWN131106:AXL131106 BGJ131106:BHH131106 BQF131106:BRD131106 CAB131106:CAZ131106 CJX131106:CKV131106 CTT131106:CUR131106 DDP131106:DEN131106 DNL131106:DOJ131106 DXH131106:DYF131106 EHD131106:EIB131106 EQZ131106:ERX131106 FAV131106:FBT131106 FKR131106:FLP131106 FUN131106:FVL131106 GEJ131106:GFH131106 GOF131106:GPD131106 GYB131106:GYZ131106 HHX131106:HIV131106 HRT131106:HSR131106 IBP131106:ICN131106 ILL131106:IMJ131106 IVH131106:IWF131106 JFD131106:JGB131106 JOZ131106:JPX131106 JYV131106:JZT131106 KIR131106:KJP131106 KSN131106:KTL131106 LCJ131106:LDH131106 LMF131106:LND131106 LWB131106:LWZ131106 MFX131106:MGV131106 MPT131106:MQR131106 MZP131106:NAN131106 NJL131106:NKJ131106 NTH131106:NUF131106 ODD131106:OEB131106 OMZ131106:ONX131106 OWV131106:OXT131106 PGR131106:PHP131106 PQN131106:PRL131106 QAJ131106:QBH131106 QKF131106:QLD131106 QUB131106:QUZ131106 RDX131106:REV131106 RNT131106:ROR131106 RXP131106:RYN131106 SHL131106:SIJ131106 SRH131106:SSF131106 TBD131106:TCB131106 TKZ131106:TLX131106 TUV131106:TVT131106 UER131106:UFP131106 UON131106:UPL131106 UYJ131106:UZH131106 VIF131106:VJD131106 VSB131106:VSZ131106 WBX131106:WCV131106 WLT131106:WMR131106 WVP131106:WWN131106 H196642:AF196642 JD196642:KB196642 SZ196642:TX196642 ACV196642:ADT196642 AMR196642:ANP196642 AWN196642:AXL196642 BGJ196642:BHH196642 BQF196642:BRD196642 CAB196642:CAZ196642 CJX196642:CKV196642 CTT196642:CUR196642 DDP196642:DEN196642 DNL196642:DOJ196642 DXH196642:DYF196642 EHD196642:EIB196642 EQZ196642:ERX196642 FAV196642:FBT196642 FKR196642:FLP196642 FUN196642:FVL196642 GEJ196642:GFH196642 GOF196642:GPD196642 GYB196642:GYZ196642 HHX196642:HIV196642 HRT196642:HSR196642 IBP196642:ICN196642 ILL196642:IMJ196642 IVH196642:IWF196642 JFD196642:JGB196642 JOZ196642:JPX196642 JYV196642:JZT196642 KIR196642:KJP196642 KSN196642:KTL196642 LCJ196642:LDH196642 LMF196642:LND196642 LWB196642:LWZ196642 MFX196642:MGV196642 MPT196642:MQR196642 MZP196642:NAN196642 NJL196642:NKJ196642 NTH196642:NUF196642 ODD196642:OEB196642 OMZ196642:ONX196642 OWV196642:OXT196642 PGR196642:PHP196642 PQN196642:PRL196642 QAJ196642:QBH196642 QKF196642:QLD196642 QUB196642:QUZ196642 RDX196642:REV196642 RNT196642:ROR196642 RXP196642:RYN196642 SHL196642:SIJ196642 SRH196642:SSF196642 TBD196642:TCB196642 TKZ196642:TLX196642 TUV196642:TVT196642 UER196642:UFP196642 UON196642:UPL196642 UYJ196642:UZH196642 VIF196642:VJD196642 VSB196642:VSZ196642 WBX196642:WCV196642 WLT196642:WMR196642 WVP196642:WWN196642 H262178:AF262178 JD262178:KB262178 SZ262178:TX262178 ACV262178:ADT262178 AMR262178:ANP262178 AWN262178:AXL262178 BGJ262178:BHH262178 BQF262178:BRD262178 CAB262178:CAZ262178 CJX262178:CKV262178 CTT262178:CUR262178 DDP262178:DEN262178 DNL262178:DOJ262178 DXH262178:DYF262178 EHD262178:EIB262178 EQZ262178:ERX262178 FAV262178:FBT262178 FKR262178:FLP262178 FUN262178:FVL262178 GEJ262178:GFH262178 GOF262178:GPD262178 GYB262178:GYZ262178 HHX262178:HIV262178 HRT262178:HSR262178 IBP262178:ICN262178 ILL262178:IMJ262178 IVH262178:IWF262178 JFD262178:JGB262178 JOZ262178:JPX262178 JYV262178:JZT262178 KIR262178:KJP262178 KSN262178:KTL262178 LCJ262178:LDH262178 LMF262178:LND262178 LWB262178:LWZ262178 MFX262178:MGV262178 MPT262178:MQR262178 MZP262178:NAN262178 NJL262178:NKJ262178 NTH262178:NUF262178 ODD262178:OEB262178 OMZ262178:ONX262178 OWV262178:OXT262178 PGR262178:PHP262178 PQN262178:PRL262178 QAJ262178:QBH262178 QKF262178:QLD262178 QUB262178:QUZ262178 RDX262178:REV262178 RNT262178:ROR262178 RXP262178:RYN262178 SHL262178:SIJ262178 SRH262178:SSF262178 TBD262178:TCB262178 TKZ262178:TLX262178 TUV262178:TVT262178 UER262178:UFP262178 UON262178:UPL262178 UYJ262178:UZH262178 VIF262178:VJD262178 VSB262178:VSZ262178 WBX262178:WCV262178 WLT262178:WMR262178 WVP262178:WWN262178 H327714:AF327714 JD327714:KB327714 SZ327714:TX327714 ACV327714:ADT327714 AMR327714:ANP327714 AWN327714:AXL327714 BGJ327714:BHH327714 BQF327714:BRD327714 CAB327714:CAZ327714 CJX327714:CKV327714 CTT327714:CUR327714 DDP327714:DEN327714 DNL327714:DOJ327714 DXH327714:DYF327714 EHD327714:EIB327714 EQZ327714:ERX327714 FAV327714:FBT327714 FKR327714:FLP327714 FUN327714:FVL327714 GEJ327714:GFH327714 GOF327714:GPD327714 GYB327714:GYZ327714 HHX327714:HIV327714 HRT327714:HSR327714 IBP327714:ICN327714 ILL327714:IMJ327714 IVH327714:IWF327714 JFD327714:JGB327714 JOZ327714:JPX327714 JYV327714:JZT327714 KIR327714:KJP327714 KSN327714:KTL327714 LCJ327714:LDH327714 LMF327714:LND327714 LWB327714:LWZ327714 MFX327714:MGV327714 MPT327714:MQR327714 MZP327714:NAN327714 NJL327714:NKJ327714 NTH327714:NUF327714 ODD327714:OEB327714 OMZ327714:ONX327714 OWV327714:OXT327714 PGR327714:PHP327714 PQN327714:PRL327714 QAJ327714:QBH327714 QKF327714:QLD327714 QUB327714:QUZ327714 RDX327714:REV327714 RNT327714:ROR327714 RXP327714:RYN327714 SHL327714:SIJ327714 SRH327714:SSF327714 TBD327714:TCB327714 TKZ327714:TLX327714 TUV327714:TVT327714 UER327714:UFP327714 UON327714:UPL327714 UYJ327714:UZH327714 VIF327714:VJD327714 VSB327714:VSZ327714 WBX327714:WCV327714 WLT327714:WMR327714 WVP327714:WWN327714 H393250:AF393250 JD393250:KB393250 SZ393250:TX393250 ACV393250:ADT393250 AMR393250:ANP393250 AWN393250:AXL393250 BGJ393250:BHH393250 BQF393250:BRD393250 CAB393250:CAZ393250 CJX393250:CKV393250 CTT393250:CUR393250 DDP393250:DEN393250 DNL393250:DOJ393250 DXH393250:DYF393250 EHD393250:EIB393250 EQZ393250:ERX393250 FAV393250:FBT393250 FKR393250:FLP393250 FUN393250:FVL393250 GEJ393250:GFH393250 GOF393250:GPD393250 GYB393250:GYZ393250 HHX393250:HIV393250 HRT393250:HSR393250 IBP393250:ICN393250 ILL393250:IMJ393250 IVH393250:IWF393250 JFD393250:JGB393250 JOZ393250:JPX393250 JYV393250:JZT393250 KIR393250:KJP393250 KSN393250:KTL393250 LCJ393250:LDH393250 LMF393250:LND393250 LWB393250:LWZ393250 MFX393250:MGV393250 MPT393250:MQR393250 MZP393250:NAN393250 NJL393250:NKJ393250 NTH393250:NUF393250 ODD393250:OEB393250 OMZ393250:ONX393250 OWV393250:OXT393250 PGR393250:PHP393250 PQN393250:PRL393250 QAJ393250:QBH393250 QKF393250:QLD393250 QUB393250:QUZ393250 RDX393250:REV393250 RNT393250:ROR393250 RXP393250:RYN393250 SHL393250:SIJ393250 SRH393250:SSF393250 TBD393250:TCB393250 TKZ393250:TLX393250 TUV393250:TVT393250 UER393250:UFP393250 UON393250:UPL393250 UYJ393250:UZH393250 VIF393250:VJD393250 VSB393250:VSZ393250 WBX393250:WCV393250 WLT393250:WMR393250 WVP393250:WWN393250 H458786:AF458786 JD458786:KB458786 SZ458786:TX458786 ACV458786:ADT458786 AMR458786:ANP458786 AWN458786:AXL458786 BGJ458786:BHH458786 BQF458786:BRD458786 CAB458786:CAZ458786 CJX458786:CKV458786 CTT458786:CUR458786 DDP458786:DEN458786 DNL458786:DOJ458786 DXH458786:DYF458786 EHD458786:EIB458786 EQZ458786:ERX458786 FAV458786:FBT458786 FKR458786:FLP458786 FUN458786:FVL458786 GEJ458786:GFH458786 GOF458786:GPD458786 GYB458786:GYZ458786 HHX458786:HIV458786 HRT458786:HSR458786 IBP458786:ICN458786 ILL458786:IMJ458786 IVH458786:IWF458786 JFD458786:JGB458786 JOZ458786:JPX458786 JYV458786:JZT458786 KIR458786:KJP458786 KSN458786:KTL458786 LCJ458786:LDH458786 LMF458786:LND458786 LWB458786:LWZ458786 MFX458786:MGV458786 MPT458786:MQR458786 MZP458786:NAN458786 NJL458786:NKJ458786 NTH458786:NUF458786 ODD458786:OEB458786 OMZ458786:ONX458786 OWV458786:OXT458786 PGR458786:PHP458786 PQN458786:PRL458786 QAJ458786:QBH458786 QKF458786:QLD458786 QUB458786:QUZ458786 RDX458786:REV458786 RNT458786:ROR458786 RXP458786:RYN458786 SHL458786:SIJ458786 SRH458786:SSF458786 TBD458786:TCB458786 TKZ458786:TLX458786 TUV458786:TVT458786 UER458786:UFP458786 UON458786:UPL458786 UYJ458786:UZH458786 VIF458786:VJD458786 VSB458786:VSZ458786 WBX458786:WCV458786 WLT458786:WMR458786 WVP458786:WWN458786 H524322:AF524322 JD524322:KB524322 SZ524322:TX524322 ACV524322:ADT524322 AMR524322:ANP524322 AWN524322:AXL524322 BGJ524322:BHH524322 BQF524322:BRD524322 CAB524322:CAZ524322 CJX524322:CKV524322 CTT524322:CUR524322 DDP524322:DEN524322 DNL524322:DOJ524322 DXH524322:DYF524322 EHD524322:EIB524322 EQZ524322:ERX524322 FAV524322:FBT524322 FKR524322:FLP524322 FUN524322:FVL524322 GEJ524322:GFH524322 GOF524322:GPD524322 GYB524322:GYZ524322 HHX524322:HIV524322 HRT524322:HSR524322 IBP524322:ICN524322 ILL524322:IMJ524322 IVH524322:IWF524322 JFD524322:JGB524322 JOZ524322:JPX524322 JYV524322:JZT524322 KIR524322:KJP524322 KSN524322:KTL524322 LCJ524322:LDH524322 LMF524322:LND524322 LWB524322:LWZ524322 MFX524322:MGV524322 MPT524322:MQR524322 MZP524322:NAN524322 NJL524322:NKJ524322 NTH524322:NUF524322 ODD524322:OEB524322 OMZ524322:ONX524322 OWV524322:OXT524322 PGR524322:PHP524322 PQN524322:PRL524322 QAJ524322:QBH524322 QKF524322:QLD524322 QUB524322:QUZ524322 RDX524322:REV524322 RNT524322:ROR524322 RXP524322:RYN524322 SHL524322:SIJ524322 SRH524322:SSF524322 TBD524322:TCB524322 TKZ524322:TLX524322 TUV524322:TVT524322 UER524322:UFP524322 UON524322:UPL524322 UYJ524322:UZH524322 VIF524322:VJD524322 VSB524322:VSZ524322 WBX524322:WCV524322 WLT524322:WMR524322 WVP524322:WWN524322 H589858:AF589858 JD589858:KB589858 SZ589858:TX589858 ACV589858:ADT589858 AMR589858:ANP589858 AWN589858:AXL589858 BGJ589858:BHH589858 BQF589858:BRD589858 CAB589858:CAZ589858 CJX589858:CKV589858 CTT589858:CUR589858 DDP589858:DEN589858 DNL589858:DOJ589858 DXH589858:DYF589858 EHD589858:EIB589858 EQZ589858:ERX589858 FAV589858:FBT589858 FKR589858:FLP589858 FUN589858:FVL589858 GEJ589858:GFH589858 GOF589858:GPD589858 GYB589858:GYZ589858 HHX589858:HIV589858 HRT589858:HSR589858 IBP589858:ICN589858 ILL589858:IMJ589858 IVH589858:IWF589858 JFD589858:JGB589858 JOZ589858:JPX589858 JYV589858:JZT589858 KIR589858:KJP589858 KSN589858:KTL589858 LCJ589858:LDH589858 LMF589858:LND589858 LWB589858:LWZ589858 MFX589858:MGV589858 MPT589858:MQR589858 MZP589858:NAN589858 NJL589858:NKJ589858 NTH589858:NUF589858 ODD589858:OEB589858 OMZ589858:ONX589858 OWV589858:OXT589858 PGR589858:PHP589858 PQN589858:PRL589858 QAJ589858:QBH589858 QKF589858:QLD589858 QUB589858:QUZ589858 RDX589858:REV589858 RNT589858:ROR589858 RXP589858:RYN589858 SHL589858:SIJ589858 SRH589858:SSF589858 TBD589858:TCB589858 TKZ589858:TLX589858 TUV589858:TVT589858 UER589858:UFP589858 UON589858:UPL589858 UYJ589858:UZH589858 VIF589858:VJD589858 VSB589858:VSZ589858 WBX589858:WCV589858 WLT589858:WMR589858 WVP589858:WWN589858 H655394:AF655394 JD655394:KB655394 SZ655394:TX655394 ACV655394:ADT655394 AMR655394:ANP655394 AWN655394:AXL655394 BGJ655394:BHH655394 BQF655394:BRD655394 CAB655394:CAZ655394 CJX655394:CKV655394 CTT655394:CUR655394 DDP655394:DEN655394 DNL655394:DOJ655394 DXH655394:DYF655394 EHD655394:EIB655394 EQZ655394:ERX655394 FAV655394:FBT655394 FKR655394:FLP655394 FUN655394:FVL655394 GEJ655394:GFH655394 GOF655394:GPD655394 GYB655394:GYZ655394 HHX655394:HIV655394 HRT655394:HSR655394 IBP655394:ICN655394 ILL655394:IMJ655394 IVH655394:IWF655394 JFD655394:JGB655394 JOZ655394:JPX655394 JYV655394:JZT655394 KIR655394:KJP655394 KSN655394:KTL655394 LCJ655394:LDH655394 LMF655394:LND655394 LWB655394:LWZ655394 MFX655394:MGV655394 MPT655394:MQR655394 MZP655394:NAN655394 NJL655394:NKJ655394 NTH655394:NUF655394 ODD655394:OEB655394 OMZ655394:ONX655394 OWV655394:OXT655394 PGR655394:PHP655394 PQN655394:PRL655394 QAJ655394:QBH655394 QKF655394:QLD655394 QUB655394:QUZ655394 RDX655394:REV655394 RNT655394:ROR655394 RXP655394:RYN655394 SHL655394:SIJ655394 SRH655394:SSF655394 TBD655394:TCB655394 TKZ655394:TLX655394 TUV655394:TVT655394 UER655394:UFP655394 UON655394:UPL655394 UYJ655394:UZH655394 VIF655394:VJD655394 VSB655394:VSZ655394 WBX655394:WCV655394 WLT655394:WMR655394 WVP655394:WWN655394 H720930:AF720930 JD720930:KB720930 SZ720930:TX720930 ACV720930:ADT720930 AMR720930:ANP720930 AWN720930:AXL720930 BGJ720930:BHH720930 BQF720930:BRD720930 CAB720930:CAZ720930 CJX720930:CKV720930 CTT720930:CUR720930 DDP720930:DEN720930 DNL720930:DOJ720930 DXH720930:DYF720930 EHD720930:EIB720930 EQZ720930:ERX720930 FAV720930:FBT720930 FKR720930:FLP720930 FUN720930:FVL720930 GEJ720930:GFH720930 GOF720930:GPD720930 GYB720930:GYZ720930 HHX720930:HIV720930 HRT720930:HSR720930 IBP720930:ICN720930 ILL720930:IMJ720930 IVH720930:IWF720930 JFD720930:JGB720930 JOZ720930:JPX720930 JYV720930:JZT720930 KIR720930:KJP720930 KSN720930:KTL720930 LCJ720930:LDH720930 LMF720930:LND720930 LWB720930:LWZ720930 MFX720930:MGV720930 MPT720930:MQR720930 MZP720930:NAN720930 NJL720930:NKJ720930 NTH720930:NUF720930 ODD720930:OEB720930 OMZ720930:ONX720930 OWV720930:OXT720930 PGR720930:PHP720930 PQN720930:PRL720930 QAJ720930:QBH720930 QKF720930:QLD720930 QUB720930:QUZ720930 RDX720930:REV720930 RNT720930:ROR720930 RXP720930:RYN720930 SHL720930:SIJ720930 SRH720930:SSF720930 TBD720930:TCB720930 TKZ720930:TLX720930 TUV720930:TVT720930 UER720930:UFP720930 UON720930:UPL720930 UYJ720930:UZH720930 VIF720930:VJD720930 VSB720930:VSZ720930 WBX720930:WCV720930 WLT720930:WMR720930 WVP720930:WWN720930 H786466:AF786466 JD786466:KB786466 SZ786466:TX786466 ACV786466:ADT786466 AMR786466:ANP786466 AWN786466:AXL786466 BGJ786466:BHH786466 BQF786466:BRD786466 CAB786466:CAZ786466 CJX786466:CKV786466 CTT786466:CUR786466 DDP786466:DEN786466 DNL786466:DOJ786466 DXH786466:DYF786466 EHD786466:EIB786466 EQZ786466:ERX786466 FAV786466:FBT786466 FKR786466:FLP786466 FUN786466:FVL786466 GEJ786466:GFH786466 GOF786466:GPD786466 GYB786466:GYZ786466 HHX786466:HIV786466 HRT786466:HSR786466 IBP786466:ICN786466 ILL786466:IMJ786466 IVH786466:IWF786466 JFD786466:JGB786466 JOZ786466:JPX786466 JYV786466:JZT786466 KIR786466:KJP786466 KSN786466:KTL786466 LCJ786466:LDH786466 LMF786466:LND786466 LWB786466:LWZ786466 MFX786466:MGV786466 MPT786466:MQR786466 MZP786466:NAN786466 NJL786466:NKJ786466 NTH786466:NUF786466 ODD786466:OEB786466 OMZ786466:ONX786466 OWV786466:OXT786466 PGR786466:PHP786466 PQN786466:PRL786466 QAJ786466:QBH786466 QKF786466:QLD786466 QUB786466:QUZ786466 RDX786466:REV786466 RNT786466:ROR786466 RXP786466:RYN786466 SHL786466:SIJ786466 SRH786466:SSF786466 TBD786466:TCB786466 TKZ786466:TLX786466 TUV786466:TVT786466 UER786466:UFP786466 UON786466:UPL786466 UYJ786466:UZH786466 VIF786466:VJD786466 VSB786466:VSZ786466 WBX786466:WCV786466 WLT786466:WMR786466 WVP786466:WWN786466 H852002:AF852002 JD852002:KB852002 SZ852002:TX852002 ACV852002:ADT852002 AMR852002:ANP852002 AWN852002:AXL852002 BGJ852002:BHH852002 BQF852002:BRD852002 CAB852002:CAZ852002 CJX852002:CKV852002 CTT852002:CUR852002 DDP852002:DEN852002 DNL852002:DOJ852002 DXH852002:DYF852002 EHD852002:EIB852002 EQZ852002:ERX852002 FAV852002:FBT852002 FKR852002:FLP852002 FUN852002:FVL852002 GEJ852002:GFH852002 GOF852002:GPD852002 GYB852002:GYZ852002 HHX852002:HIV852002 HRT852002:HSR852002 IBP852002:ICN852002 ILL852002:IMJ852002 IVH852002:IWF852002 JFD852002:JGB852002 JOZ852002:JPX852002 JYV852002:JZT852002 KIR852002:KJP852002 KSN852002:KTL852002 LCJ852002:LDH852002 LMF852002:LND852002 LWB852002:LWZ852002 MFX852002:MGV852002 MPT852002:MQR852002 MZP852002:NAN852002 NJL852002:NKJ852002 NTH852002:NUF852002 ODD852002:OEB852002 OMZ852002:ONX852002 OWV852002:OXT852002 PGR852002:PHP852002 PQN852002:PRL852002 QAJ852002:QBH852002 QKF852002:QLD852002 QUB852002:QUZ852002 RDX852002:REV852002 RNT852002:ROR852002 RXP852002:RYN852002 SHL852002:SIJ852002 SRH852002:SSF852002 TBD852002:TCB852002 TKZ852002:TLX852002 TUV852002:TVT852002 UER852002:UFP852002 UON852002:UPL852002 UYJ852002:UZH852002 VIF852002:VJD852002 VSB852002:VSZ852002 WBX852002:WCV852002 WLT852002:WMR852002 WVP852002:WWN852002 H917538:AF917538 JD917538:KB917538 SZ917538:TX917538 ACV917538:ADT917538 AMR917538:ANP917538 AWN917538:AXL917538 BGJ917538:BHH917538 BQF917538:BRD917538 CAB917538:CAZ917538 CJX917538:CKV917538 CTT917538:CUR917538 DDP917538:DEN917538 DNL917538:DOJ917538 DXH917538:DYF917538 EHD917538:EIB917538 EQZ917538:ERX917538 FAV917538:FBT917538 FKR917538:FLP917538 FUN917538:FVL917538 GEJ917538:GFH917538 GOF917538:GPD917538 GYB917538:GYZ917538 HHX917538:HIV917538 HRT917538:HSR917538 IBP917538:ICN917538 ILL917538:IMJ917538 IVH917538:IWF917538 JFD917538:JGB917538 JOZ917538:JPX917538 JYV917538:JZT917538 KIR917538:KJP917538 KSN917538:KTL917538 LCJ917538:LDH917538 LMF917538:LND917538 LWB917538:LWZ917538 MFX917538:MGV917538 MPT917538:MQR917538 MZP917538:NAN917538 NJL917538:NKJ917538 NTH917538:NUF917538 ODD917538:OEB917538 OMZ917538:ONX917538 OWV917538:OXT917538 PGR917538:PHP917538 PQN917538:PRL917538 QAJ917538:QBH917538 QKF917538:QLD917538 QUB917538:QUZ917538 RDX917538:REV917538 RNT917538:ROR917538 RXP917538:RYN917538 SHL917538:SIJ917538 SRH917538:SSF917538 TBD917538:TCB917538 TKZ917538:TLX917538 TUV917538:TVT917538 UER917538:UFP917538 UON917538:UPL917538 UYJ917538:UZH917538 VIF917538:VJD917538 VSB917538:VSZ917538 WBX917538:WCV917538 WLT917538:WMR917538 WVP917538:WWN917538 H983074:AF983074 JD983074:KB983074 SZ983074:TX983074 ACV983074:ADT983074 AMR983074:ANP983074 AWN983074:AXL983074 BGJ983074:BHH983074 BQF983074:BRD983074 CAB983074:CAZ983074 CJX983074:CKV983074 CTT983074:CUR983074 DDP983074:DEN983074 DNL983074:DOJ983074 DXH983074:DYF983074 EHD983074:EIB983074 EQZ983074:ERX983074 FAV983074:FBT983074 FKR983074:FLP983074 FUN983074:FVL983074 GEJ983074:GFH983074 GOF983074:GPD983074 GYB983074:GYZ983074 HHX983074:HIV983074 HRT983074:HSR983074 IBP983074:ICN983074 ILL983074:IMJ983074 IVH983074:IWF983074 JFD983074:JGB983074 JOZ983074:JPX983074 JYV983074:JZT983074 KIR983074:KJP983074 KSN983074:KTL983074 LCJ983074:LDH983074 LMF983074:LND983074 LWB983074:LWZ983074 MFX983074:MGV983074 MPT983074:MQR983074 MZP983074:NAN983074 NJL983074:NKJ983074 NTH983074:NUF983074 ODD983074:OEB983074 OMZ983074:ONX983074 OWV983074:OXT983074 PGR983074:PHP983074 PQN983074:PRL983074 QAJ983074:QBH983074 QKF983074:QLD983074 QUB983074:QUZ983074 RDX983074:REV983074 RNT983074:ROR983074 RXP983074:RYN983074 SHL983074:SIJ983074 SRH983074:SSF983074 TBD983074:TCB983074 TKZ983074:TLX983074 TUV983074:TVT983074 UER983074:UFP983074 UON983074:UPL983074 UYJ983074:UZH983074 VIF983074:VJD983074 VSB983074:VSZ983074 WBX983074:WCV983074 WLT983074:WMR983074 WVP983074:WWN983074">
      <formula1>"OK, NG, NA, PT"</formula1>
    </dataValidation>
    <dataValidation type="list" allowBlank="1" showInputMessage="1" showErrorMessage="1" sqref="H31:AF31 JD31:KB31 SZ31:TX31 ACV31:ADT31 AMR31:ANP31 AWN31:AXL31 BGJ31:BHH31 BQF31:BRD31 CAB31:CAZ31 CJX31:CKV31 CTT31:CUR31 DDP31:DEN31 DNL31:DOJ31 DXH31:DYF31 EHD31:EIB31 EQZ31:ERX31 FAV31:FBT31 FKR31:FLP31 FUN31:FVL31 GEJ31:GFH31 GOF31:GPD31 GYB31:GYZ31 HHX31:HIV31 HRT31:HSR31 IBP31:ICN31 ILL31:IMJ31 IVH31:IWF31 JFD31:JGB31 JOZ31:JPX31 JYV31:JZT31 KIR31:KJP31 KSN31:KTL31 LCJ31:LDH31 LMF31:LND31 LWB31:LWZ31 MFX31:MGV31 MPT31:MQR31 MZP31:NAN31 NJL31:NKJ31 NTH31:NUF31 ODD31:OEB31 OMZ31:ONX31 OWV31:OXT31 PGR31:PHP31 PQN31:PRL31 QAJ31:QBH31 QKF31:QLD31 QUB31:QUZ31 RDX31:REV31 RNT31:ROR31 RXP31:RYN31 SHL31:SIJ31 SRH31:SSF31 TBD31:TCB31 TKZ31:TLX31 TUV31:TVT31 UER31:UFP31 UON31:UPL31 UYJ31:UZH31 VIF31:VJD31 VSB31:VSZ31 WBX31:WCV31 WLT31:WMR31 WVP31:WWN31 H65567:AF65567 JD65567:KB65567 SZ65567:TX65567 ACV65567:ADT65567 AMR65567:ANP65567 AWN65567:AXL65567 BGJ65567:BHH65567 BQF65567:BRD65567 CAB65567:CAZ65567 CJX65567:CKV65567 CTT65567:CUR65567 DDP65567:DEN65567 DNL65567:DOJ65567 DXH65567:DYF65567 EHD65567:EIB65567 EQZ65567:ERX65567 FAV65567:FBT65567 FKR65567:FLP65567 FUN65567:FVL65567 GEJ65567:GFH65567 GOF65567:GPD65567 GYB65567:GYZ65567 HHX65567:HIV65567 HRT65567:HSR65567 IBP65567:ICN65567 ILL65567:IMJ65567 IVH65567:IWF65567 JFD65567:JGB65567 JOZ65567:JPX65567 JYV65567:JZT65567 KIR65567:KJP65567 KSN65567:KTL65567 LCJ65567:LDH65567 LMF65567:LND65567 LWB65567:LWZ65567 MFX65567:MGV65567 MPT65567:MQR65567 MZP65567:NAN65567 NJL65567:NKJ65567 NTH65567:NUF65567 ODD65567:OEB65567 OMZ65567:ONX65567 OWV65567:OXT65567 PGR65567:PHP65567 PQN65567:PRL65567 QAJ65567:QBH65567 QKF65567:QLD65567 QUB65567:QUZ65567 RDX65567:REV65567 RNT65567:ROR65567 RXP65567:RYN65567 SHL65567:SIJ65567 SRH65567:SSF65567 TBD65567:TCB65567 TKZ65567:TLX65567 TUV65567:TVT65567 UER65567:UFP65567 UON65567:UPL65567 UYJ65567:UZH65567 VIF65567:VJD65567 VSB65567:VSZ65567 WBX65567:WCV65567 WLT65567:WMR65567 WVP65567:WWN65567 H131103:AF131103 JD131103:KB131103 SZ131103:TX131103 ACV131103:ADT131103 AMR131103:ANP131103 AWN131103:AXL131103 BGJ131103:BHH131103 BQF131103:BRD131103 CAB131103:CAZ131103 CJX131103:CKV131103 CTT131103:CUR131103 DDP131103:DEN131103 DNL131103:DOJ131103 DXH131103:DYF131103 EHD131103:EIB131103 EQZ131103:ERX131103 FAV131103:FBT131103 FKR131103:FLP131103 FUN131103:FVL131103 GEJ131103:GFH131103 GOF131103:GPD131103 GYB131103:GYZ131103 HHX131103:HIV131103 HRT131103:HSR131103 IBP131103:ICN131103 ILL131103:IMJ131103 IVH131103:IWF131103 JFD131103:JGB131103 JOZ131103:JPX131103 JYV131103:JZT131103 KIR131103:KJP131103 KSN131103:KTL131103 LCJ131103:LDH131103 LMF131103:LND131103 LWB131103:LWZ131103 MFX131103:MGV131103 MPT131103:MQR131103 MZP131103:NAN131103 NJL131103:NKJ131103 NTH131103:NUF131103 ODD131103:OEB131103 OMZ131103:ONX131103 OWV131103:OXT131103 PGR131103:PHP131103 PQN131103:PRL131103 QAJ131103:QBH131103 QKF131103:QLD131103 QUB131103:QUZ131103 RDX131103:REV131103 RNT131103:ROR131103 RXP131103:RYN131103 SHL131103:SIJ131103 SRH131103:SSF131103 TBD131103:TCB131103 TKZ131103:TLX131103 TUV131103:TVT131103 UER131103:UFP131103 UON131103:UPL131103 UYJ131103:UZH131103 VIF131103:VJD131103 VSB131103:VSZ131103 WBX131103:WCV131103 WLT131103:WMR131103 WVP131103:WWN131103 H196639:AF196639 JD196639:KB196639 SZ196639:TX196639 ACV196639:ADT196639 AMR196639:ANP196639 AWN196639:AXL196639 BGJ196639:BHH196639 BQF196639:BRD196639 CAB196639:CAZ196639 CJX196639:CKV196639 CTT196639:CUR196639 DDP196639:DEN196639 DNL196639:DOJ196639 DXH196639:DYF196639 EHD196639:EIB196639 EQZ196639:ERX196639 FAV196639:FBT196639 FKR196639:FLP196639 FUN196639:FVL196639 GEJ196639:GFH196639 GOF196639:GPD196639 GYB196639:GYZ196639 HHX196639:HIV196639 HRT196639:HSR196639 IBP196639:ICN196639 ILL196639:IMJ196639 IVH196639:IWF196639 JFD196639:JGB196639 JOZ196639:JPX196639 JYV196639:JZT196639 KIR196639:KJP196639 KSN196639:KTL196639 LCJ196639:LDH196639 LMF196639:LND196639 LWB196639:LWZ196639 MFX196639:MGV196639 MPT196639:MQR196639 MZP196639:NAN196639 NJL196639:NKJ196639 NTH196639:NUF196639 ODD196639:OEB196639 OMZ196639:ONX196639 OWV196639:OXT196639 PGR196639:PHP196639 PQN196639:PRL196639 QAJ196639:QBH196639 QKF196639:QLD196639 QUB196639:QUZ196639 RDX196639:REV196639 RNT196639:ROR196639 RXP196639:RYN196639 SHL196639:SIJ196639 SRH196639:SSF196639 TBD196639:TCB196639 TKZ196639:TLX196639 TUV196639:TVT196639 UER196639:UFP196639 UON196639:UPL196639 UYJ196639:UZH196639 VIF196639:VJD196639 VSB196639:VSZ196639 WBX196639:WCV196639 WLT196639:WMR196639 WVP196639:WWN196639 H262175:AF262175 JD262175:KB262175 SZ262175:TX262175 ACV262175:ADT262175 AMR262175:ANP262175 AWN262175:AXL262175 BGJ262175:BHH262175 BQF262175:BRD262175 CAB262175:CAZ262175 CJX262175:CKV262175 CTT262175:CUR262175 DDP262175:DEN262175 DNL262175:DOJ262175 DXH262175:DYF262175 EHD262175:EIB262175 EQZ262175:ERX262175 FAV262175:FBT262175 FKR262175:FLP262175 FUN262175:FVL262175 GEJ262175:GFH262175 GOF262175:GPD262175 GYB262175:GYZ262175 HHX262175:HIV262175 HRT262175:HSR262175 IBP262175:ICN262175 ILL262175:IMJ262175 IVH262175:IWF262175 JFD262175:JGB262175 JOZ262175:JPX262175 JYV262175:JZT262175 KIR262175:KJP262175 KSN262175:KTL262175 LCJ262175:LDH262175 LMF262175:LND262175 LWB262175:LWZ262175 MFX262175:MGV262175 MPT262175:MQR262175 MZP262175:NAN262175 NJL262175:NKJ262175 NTH262175:NUF262175 ODD262175:OEB262175 OMZ262175:ONX262175 OWV262175:OXT262175 PGR262175:PHP262175 PQN262175:PRL262175 QAJ262175:QBH262175 QKF262175:QLD262175 QUB262175:QUZ262175 RDX262175:REV262175 RNT262175:ROR262175 RXP262175:RYN262175 SHL262175:SIJ262175 SRH262175:SSF262175 TBD262175:TCB262175 TKZ262175:TLX262175 TUV262175:TVT262175 UER262175:UFP262175 UON262175:UPL262175 UYJ262175:UZH262175 VIF262175:VJD262175 VSB262175:VSZ262175 WBX262175:WCV262175 WLT262175:WMR262175 WVP262175:WWN262175 H327711:AF327711 JD327711:KB327711 SZ327711:TX327711 ACV327711:ADT327711 AMR327711:ANP327711 AWN327711:AXL327711 BGJ327711:BHH327711 BQF327711:BRD327711 CAB327711:CAZ327711 CJX327711:CKV327711 CTT327711:CUR327711 DDP327711:DEN327711 DNL327711:DOJ327711 DXH327711:DYF327711 EHD327711:EIB327711 EQZ327711:ERX327711 FAV327711:FBT327711 FKR327711:FLP327711 FUN327711:FVL327711 GEJ327711:GFH327711 GOF327711:GPD327711 GYB327711:GYZ327711 HHX327711:HIV327711 HRT327711:HSR327711 IBP327711:ICN327711 ILL327711:IMJ327711 IVH327711:IWF327711 JFD327711:JGB327711 JOZ327711:JPX327711 JYV327711:JZT327711 KIR327711:KJP327711 KSN327711:KTL327711 LCJ327711:LDH327711 LMF327711:LND327711 LWB327711:LWZ327711 MFX327711:MGV327711 MPT327711:MQR327711 MZP327711:NAN327711 NJL327711:NKJ327711 NTH327711:NUF327711 ODD327711:OEB327711 OMZ327711:ONX327711 OWV327711:OXT327711 PGR327711:PHP327711 PQN327711:PRL327711 QAJ327711:QBH327711 QKF327711:QLD327711 QUB327711:QUZ327711 RDX327711:REV327711 RNT327711:ROR327711 RXP327711:RYN327711 SHL327711:SIJ327711 SRH327711:SSF327711 TBD327711:TCB327711 TKZ327711:TLX327711 TUV327711:TVT327711 UER327711:UFP327711 UON327711:UPL327711 UYJ327711:UZH327711 VIF327711:VJD327711 VSB327711:VSZ327711 WBX327711:WCV327711 WLT327711:WMR327711 WVP327711:WWN327711 H393247:AF393247 JD393247:KB393247 SZ393247:TX393247 ACV393247:ADT393247 AMR393247:ANP393247 AWN393247:AXL393247 BGJ393247:BHH393247 BQF393247:BRD393247 CAB393247:CAZ393247 CJX393247:CKV393247 CTT393247:CUR393247 DDP393247:DEN393247 DNL393247:DOJ393247 DXH393247:DYF393247 EHD393247:EIB393247 EQZ393247:ERX393247 FAV393247:FBT393247 FKR393247:FLP393247 FUN393247:FVL393247 GEJ393247:GFH393247 GOF393247:GPD393247 GYB393247:GYZ393247 HHX393247:HIV393247 HRT393247:HSR393247 IBP393247:ICN393247 ILL393247:IMJ393247 IVH393247:IWF393247 JFD393247:JGB393247 JOZ393247:JPX393247 JYV393247:JZT393247 KIR393247:KJP393247 KSN393247:KTL393247 LCJ393247:LDH393247 LMF393247:LND393247 LWB393247:LWZ393247 MFX393247:MGV393247 MPT393247:MQR393247 MZP393247:NAN393247 NJL393247:NKJ393247 NTH393247:NUF393247 ODD393247:OEB393247 OMZ393247:ONX393247 OWV393247:OXT393247 PGR393247:PHP393247 PQN393247:PRL393247 QAJ393247:QBH393247 QKF393247:QLD393247 QUB393247:QUZ393247 RDX393247:REV393247 RNT393247:ROR393247 RXP393247:RYN393247 SHL393247:SIJ393247 SRH393247:SSF393247 TBD393247:TCB393247 TKZ393247:TLX393247 TUV393247:TVT393247 UER393247:UFP393247 UON393247:UPL393247 UYJ393247:UZH393247 VIF393247:VJD393247 VSB393247:VSZ393247 WBX393247:WCV393247 WLT393247:WMR393247 WVP393247:WWN393247 H458783:AF458783 JD458783:KB458783 SZ458783:TX458783 ACV458783:ADT458783 AMR458783:ANP458783 AWN458783:AXL458783 BGJ458783:BHH458783 BQF458783:BRD458783 CAB458783:CAZ458783 CJX458783:CKV458783 CTT458783:CUR458783 DDP458783:DEN458783 DNL458783:DOJ458783 DXH458783:DYF458783 EHD458783:EIB458783 EQZ458783:ERX458783 FAV458783:FBT458783 FKR458783:FLP458783 FUN458783:FVL458783 GEJ458783:GFH458783 GOF458783:GPD458783 GYB458783:GYZ458783 HHX458783:HIV458783 HRT458783:HSR458783 IBP458783:ICN458783 ILL458783:IMJ458783 IVH458783:IWF458783 JFD458783:JGB458783 JOZ458783:JPX458783 JYV458783:JZT458783 KIR458783:KJP458783 KSN458783:KTL458783 LCJ458783:LDH458783 LMF458783:LND458783 LWB458783:LWZ458783 MFX458783:MGV458783 MPT458783:MQR458783 MZP458783:NAN458783 NJL458783:NKJ458783 NTH458783:NUF458783 ODD458783:OEB458783 OMZ458783:ONX458783 OWV458783:OXT458783 PGR458783:PHP458783 PQN458783:PRL458783 QAJ458783:QBH458783 QKF458783:QLD458783 QUB458783:QUZ458783 RDX458783:REV458783 RNT458783:ROR458783 RXP458783:RYN458783 SHL458783:SIJ458783 SRH458783:SSF458783 TBD458783:TCB458783 TKZ458783:TLX458783 TUV458783:TVT458783 UER458783:UFP458783 UON458783:UPL458783 UYJ458783:UZH458783 VIF458783:VJD458783 VSB458783:VSZ458783 WBX458783:WCV458783 WLT458783:WMR458783 WVP458783:WWN458783 H524319:AF524319 JD524319:KB524319 SZ524319:TX524319 ACV524319:ADT524319 AMR524319:ANP524319 AWN524319:AXL524319 BGJ524319:BHH524319 BQF524319:BRD524319 CAB524319:CAZ524319 CJX524319:CKV524319 CTT524319:CUR524319 DDP524319:DEN524319 DNL524319:DOJ524319 DXH524319:DYF524319 EHD524319:EIB524319 EQZ524319:ERX524319 FAV524319:FBT524319 FKR524319:FLP524319 FUN524319:FVL524319 GEJ524319:GFH524319 GOF524319:GPD524319 GYB524319:GYZ524319 HHX524319:HIV524319 HRT524319:HSR524319 IBP524319:ICN524319 ILL524319:IMJ524319 IVH524319:IWF524319 JFD524319:JGB524319 JOZ524319:JPX524319 JYV524319:JZT524319 KIR524319:KJP524319 KSN524319:KTL524319 LCJ524319:LDH524319 LMF524319:LND524319 LWB524319:LWZ524319 MFX524319:MGV524319 MPT524319:MQR524319 MZP524319:NAN524319 NJL524319:NKJ524319 NTH524319:NUF524319 ODD524319:OEB524319 OMZ524319:ONX524319 OWV524319:OXT524319 PGR524319:PHP524319 PQN524319:PRL524319 QAJ524319:QBH524319 QKF524319:QLD524319 QUB524319:QUZ524319 RDX524319:REV524319 RNT524319:ROR524319 RXP524319:RYN524319 SHL524319:SIJ524319 SRH524319:SSF524319 TBD524319:TCB524319 TKZ524319:TLX524319 TUV524319:TVT524319 UER524319:UFP524319 UON524319:UPL524319 UYJ524319:UZH524319 VIF524319:VJD524319 VSB524319:VSZ524319 WBX524319:WCV524319 WLT524319:WMR524319 WVP524319:WWN524319 H589855:AF589855 JD589855:KB589855 SZ589855:TX589855 ACV589855:ADT589855 AMR589855:ANP589855 AWN589855:AXL589855 BGJ589855:BHH589855 BQF589855:BRD589855 CAB589855:CAZ589855 CJX589855:CKV589855 CTT589855:CUR589855 DDP589855:DEN589855 DNL589855:DOJ589855 DXH589855:DYF589855 EHD589855:EIB589855 EQZ589855:ERX589855 FAV589855:FBT589855 FKR589855:FLP589855 FUN589855:FVL589855 GEJ589855:GFH589855 GOF589855:GPD589855 GYB589855:GYZ589855 HHX589855:HIV589855 HRT589855:HSR589855 IBP589855:ICN589855 ILL589855:IMJ589855 IVH589855:IWF589855 JFD589855:JGB589855 JOZ589855:JPX589855 JYV589855:JZT589855 KIR589855:KJP589855 KSN589855:KTL589855 LCJ589855:LDH589855 LMF589855:LND589855 LWB589855:LWZ589855 MFX589855:MGV589855 MPT589855:MQR589855 MZP589855:NAN589855 NJL589855:NKJ589855 NTH589855:NUF589855 ODD589855:OEB589855 OMZ589855:ONX589855 OWV589855:OXT589855 PGR589855:PHP589855 PQN589855:PRL589855 QAJ589855:QBH589855 QKF589855:QLD589855 QUB589855:QUZ589855 RDX589855:REV589855 RNT589855:ROR589855 RXP589855:RYN589855 SHL589855:SIJ589855 SRH589855:SSF589855 TBD589855:TCB589855 TKZ589855:TLX589855 TUV589855:TVT589855 UER589855:UFP589855 UON589855:UPL589855 UYJ589855:UZH589855 VIF589855:VJD589855 VSB589855:VSZ589855 WBX589855:WCV589855 WLT589855:WMR589855 WVP589855:WWN589855 H655391:AF655391 JD655391:KB655391 SZ655391:TX655391 ACV655391:ADT655391 AMR655391:ANP655391 AWN655391:AXL655391 BGJ655391:BHH655391 BQF655391:BRD655391 CAB655391:CAZ655391 CJX655391:CKV655391 CTT655391:CUR655391 DDP655391:DEN655391 DNL655391:DOJ655391 DXH655391:DYF655391 EHD655391:EIB655391 EQZ655391:ERX655391 FAV655391:FBT655391 FKR655391:FLP655391 FUN655391:FVL655391 GEJ655391:GFH655391 GOF655391:GPD655391 GYB655391:GYZ655391 HHX655391:HIV655391 HRT655391:HSR655391 IBP655391:ICN655391 ILL655391:IMJ655391 IVH655391:IWF655391 JFD655391:JGB655391 JOZ655391:JPX655391 JYV655391:JZT655391 KIR655391:KJP655391 KSN655391:KTL655391 LCJ655391:LDH655391 LMF655391:LND655391 LWB655391:LWZ655391 MFX655391:MGV655391 MPT655391:MQR655391 MZP655391:NAN655391 NJL655391:NKJ655391 NTH655391:NUF655391 ODD655391:OEB655391 OMZ655391:ONX655391 OWV655391:OXT655391 PGR655391:PHP655391 PQN655391:PRL655391 QAJ655391:QBH655391 QKF655391:QLD655391 QUB655391:QUZ655391 RDX655391:REV655391 RNT655391:ROR655391 RXP655391:RYN655391 SHL655391:SIJ655391 SRH655391:SSF655391 TBD655391:TCB655391 TKZ655391:TLX655391 TUV655391:TVT655391 UER655391:UFP655391 UON655391:UPL655391 UYJ655391:UZH655391 VIF655391:VJD655391 VSB655391:VSZ655391 WBX655391:WCV655391 WLT655391:WMR655391 WVP655391:WWN655391 H720927:AF720927 JD720927:KB720927 SZ720927:TX720927 ACV720927:ADT720927 AMR720927:ANP720927 AWN720927:AXL720927 BGJ720927:BHH720927 BQF720927:BRD720927 CAB720927:CAZ720927 CJX720927:CKV720927 CTT720927:CUR720927 DDP720927:DEN720927 DNL720927:DOJ720927 DXH720927:DYF720927 EHD720927:EIB720927 EQZ720927:ERX720927 FAV720927:FBT720927 FKR720927:FLP720927 FUN720927:FVL720927 GEJ720927:GFH720927 GOF720927:GPD720927 GYB720927:GYZ720927 HHX720927:HIV720927 HRT720927:HSR720927 IBP720927:ICN720927 ILL720927:IMJ720927 IVH720927:IWF720927 JFD720927:JGB720927 JOZ720927:JPX720927 JYV720927:JZT720927 KIR720927:KJP720927 KSN720927:KTL720927 LCJ720927:LDH720927 LMF720927:LND720927 LWB720927:LWZ720927 MFX720927:MGV720927 MPT720927:MQR720927 MZP720927:NAN720927 NJL720927:NKJ720927 NTH720927:NUF720927 ODD720927:OEB720927 OMZ720927:ONX720927 OWV720927:OXT720927 PGR720927:PHP720927 PQN720927:PRL720927 QAJ720927:QBH720927 QKF720927:QLD720927 QUB720927:QUZ720927 RDX720927:REV720927 RNT720927:ROR720927 RXP720927:RYN720927 SHL720927:SIJ720927 SRH720927:SSF720927 TBD720927:TCB720927 TKZ720927:TLX720927 TUV720927:TVT720927 UER720927:UFP720927 UON720927:UPL720927 UYJ720927:UZH720927 VIF720927:VJD720927 VSB720927:VSZ720927 WBX720927:WCV720927 WLT720927:WMR720927 WVP720927:WWN720927 H786463:AF786463 JD786463:KB786463 SZ786463:TX786463 ACV786463:ADT786463 AMR786463:ANP786463 AWN786463:AXL786463 BGJ786463:BHH786463 BQF786463:BRD786463 CAB786463:CAZ786463 CJX786463:CKV786463 CTT786463:CUR786463 DDP786463:DEN786463 DNL786463:DOJ786463 DXH786463:DYF786463 EHD786463:EIB786463 EQZ786463:ERX786463 FAV786463:FBT786463 FKR786463:FLP786463 FUN786463:FVL786463 GEJ786463:GFH786463 GOF786463:GPD786463 GYB786463:GYZ786463 HHX786463:HIV786463 HRT786463:HSR786463 IBP786463:ICN786463 ILL786463:IMJ786463 IVH786463:IWF786463 JFD786463:JGB786463 JOZ786463:JPX786463 JYV786463:JZT786463 KIR786463:KJP786463 KSN786463:KTL786463 LCJ786463:LDH786463 LMF786463:LND786463 LWB786463:LWZ786463 MFX786463:MGV786463 MPT786463:MQR786463 MZP786463:NAN786463 NJL786463:NKJ786463 NTH786463:NUF786463 ODD786463:OEB786463 OMZ786463:ONX786463 OWV786463:OXT786463 PGR786463:PHP786463 PQN786463:PRL786463 QAJ786463:QBH786463 QKF786463:QLD786463 QUB786463:QUZ786463 RDX786463:REV786463 RNT786463:ROR786463 RXP786463:RYN786463 SHL786463:SIJ786463 SRH786463:SSF786463 TBD786463:TCB786463 TKZ786463:TLX786463 TUV786463:TVT786463 UER786463:UFP786463 UON786463:UPL786463 UYJ786463:UZH786463 VIF786463:VJD786463 VSB786463:VSZ786463 WBX786463:WCV786463 WLT786463:WMR786463 WVP786463:WWN786463 H851999:AF851999 JD851999:KB851999 SZ851999:TX851999 ACV851999:ADT851999 AMR851999:ANP851999 AWN851999:AXL851999 BGJ851999:BHH851999 BQF851999:BRD851999 CAB851999:CAZ851999 CJX851999:CKV851999 CTT851999:CUR851999 DDP851999:DEN851999 DNL851999:DOJ851999 DXH851999:DYF851999 EHD851999:EIB851999 EQZ851999:ERX851999 FAV851999:FBT851999 FKR851999:FLP851999 FUN851999:FVL851999 GEJ851999:GFH851999 GOF851999:GPD851999 GYB851999:GYZ851999 HHX851999:HIV851999 HRT851999:HSR851999 IBP851999:ICN851999 ILL851999:IMJ851999 IVH851999:IWF851999 JFD851999:JGB851999 JOZ851999:JPX851999 JYV851999:JZT851999 KIR851999:KJP851999 KSN851999:KTL851999 LCJ851999:LDH851999 LMF851999:LND851999 LWB851999:LWZ851999 MFX851999:MGV851999 MPT851999:MQR851999 MZP851999:NAN851999 NJL851999:NKJ851999 NTH851999:NUF851999 ODD851999:OEB851999 OMZ851999:ONX851999 OWV851999:OXT851999 PGR851999:PHP851999 PQN851999:PRL851999 QAJ851999:QBH851999 QKF851999:QLD851999 QUB851999:QUZ851999 RDX851999:REV851999 RNT851999:ROR851999 RXP851999:RYN851999 SHL851999:SIJ851999 SRH851999:SSF851999 TBD851999:TCB851999 TKZ851999:TLX851999 TUV851999:TVT851999 UER851999:UFP851999 UON851999:UPL851999 UYJ851999:UZH851999 VIF851999:VJD851999 VSB851999:VSZ851999 WBX851999:WCV851999 WLT851999:WMR851999 WVP851999:WWN851999 H917535:AF917535 JD917535:KB917535 SZ917535:TX917535 ACV917535:ADT917535 AMR917535:ANP917535 AWN917535:AXL917535 BGJ917535:BHH917535 BQF917535:BRD917535 CAB917535:CAZ917535 CJX917535:CKV917535 CTT917535:CUR917535 DDP917535:DEN917535 DNL917535:DOJ917535 DXH917535:DYF917535 EHD917535:EIB917535 EQZ917535:ERX917535 FAV917535:FBT917535 FKR917535:FLP917535 FUN917535:FVL917535 GEJ917535:GFH917535 GOF917535:GPD917535 GYB917535:GYZ917535 HHX917535:HIV917535 HRT917535:HSR917535 IBP917535:ICN917535 ILL917535:IMJ917535 IVH917535:IWF917535 JFD917535:JGB917535 JOZ917535:JPX917535 JYV917535:JZT917535 KIR917535:KJP917535 KSN917535:KTL917535 LCJ917535:LDH917535 LMF917535:LND917535 LWB917535:LWZ917535 MFX917535:MGV917535 MPT917535:MQR917535 MZP917535:NAN917535 NJL917535:NKJ917535 NTH917535:NUF917535 ODD917535:OEB917535 OMZ917535:ONX917535 OWV917535:OXT917535 PGR917535:PHP917535 PQN917535:PRL917535 QAJ917535:QBH917535 QKF917535:QLD917535 QUB917535:QUZ917535 RDX917535:REV917535 RNT917535:ROR917535 RXP917535:RYN917535 SHL917535:SIJ917535 SRH917535:SSF917535 TBD917535:TCB917535 TKZ917535:TLX917535 TUV917535:TVT917535 UER917535:UFP917535 UON917535:UPL917535 UYJ917535:UZH917535 VIF917535:VJD917535 VSB917535:VSZ917535 WBX917535:WCV917535 WLT917535:WMR917535 WVP917535:WWN917535 H983071:AF983071 JD983071:KB983071 SZ983071:TX983071 ACV983071:ADT983071 AMR983071:ANP983071 AWN983071:AXL983071 BGJ983071:BHH983071 BQF983071:BRD983071 CAB983071:CAZ983071 CJX983071:CKV983071 CTT983071:CUR983071 DDP983071:DEN983071 DNL983071:DOJ983071 DXH983071:DYF983071 EHD983071:EIB983071 EQZ983071:ERX983071 FAV983071:FBT983071 FKR983071:FLP983071 FUN983071:FVL983071 GEJ983071:GFH983071 GOF983071:GPD983071 GYB983071:GYZ983071 HHX983071:HIV983071 HRT983071:HSR983071 IBP983071:ICN983071 ILL983071:IMJ983071 IVH983071:IWF983071 JFD983071:JGB983071 JOZ983071:JPX983071 JYV983071:JZT983071 KIR983071:KJP983071 KSN983071:KTL983071 LCJ983071:LDH983071 LMF983071:LND983071 LWB983071:LWZ983071 MFX983071:MGV983071 MPT983071:MQR983071 MZP983071:NAN983071 NJL983071:NKJ983071 NTH983071:NUF983071 ODD983071:OEB983071 OMZ983071:ONX983071 OWV983071:OXT983071 PGR983071:PHP983071 PQN983071:PRL983071 QAJ983071:QBH983071 QKF983071:QLD983071 QUB983071:QUZ983071 RDX983071:REV983071 RNT983071:ROR983071 RXP983071:RYN983071 SHL983071:SIJ983071 SRH983071:SSF983071 TBD983071:TCB983071 TKZ983071:TLX983071 TUV983071:TVT983071 UER983071:UFP983071 UON983071:UPL983071 UYJ983071:UZH983071 VIF983071:VJD983071 VSB983071:VSZ983071 WBX983071:WCV983071 WLT983071:WMR983071 WVP983071:WWN983071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Assignment1</vt:lpstr>
      <vt:lpstr>Summary</vt:lpstr>
      <vt:lpstr>Page_run</vt:lpstr>
      <vt:lpstr>Page_result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Bujurge</dc:creator>
  <cp:lastModifiedBy>UNIAD49</cp:lastModifiedBy>
  <dcterms:created xsi:type="dcterms:W3CDTF">2018-07-31T03:08:40Z</dcterms:created>
  <dcterms:modified xsi:type="dcterms:W3CDTF">2019-06-13T08:10:15Z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7199a7e4-8115-4be1-bcc6-f4446664b3bd</vt:lpwstr>
  </property>
</Properties>
</file>