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 activeTab="1"/>
  </bookViews>
  <sheets>
    <sheet name="Assignment1" sheetId="1" r:id="rId1"/>
    <sheet name="Summary" sheetId="2" r:id="rId2"/>
    <sheet name="Page_Load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F27" i="3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AF3"/>
  <c r="AE3"/>
  <c r="H3"/>
  <c r="U10" i="2"/>
  <c r="R10"/>
  <c r="AI10"/>
  <c r="F26" i="3"/>
  <c r="X10" i="2"/>
  <c r="O10"/>
  <c r="AA10" l="1"/>
  <c r="I3" i="3"/>
  <c r="AI12" i="2"/>
  <c r="J3" i="3" l="1"/>
  <c r="O12" i="2"/>
  <c r="AA12"/>
  <c r="R12"/>
  <c r="U12"/>
  <c r="X12"/>
  <c r="AI3"/>
  <c r="X3"/>
  <c r="U3"/>
  <c r="R3"/>
  <c r="O3"/>
  <c r="K3"/>
  <c r="AA3" l="1"/>
  <c r="AE3" s="1"/>
  <c r="K10"/>
  <c r="AE10" l="1"/>
  <c r="AE12" s="1"/>
  <c r="K12"/>
  <c r="AA13" l="1"/>
  <c r="O13"/>
  <c r="U13"/>
  <c r="X13"/>
  <c r="R13"/>
  <c r="AE13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3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4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5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<sst xmlns="http://schemas.openxmlformats.org/spreadsheetml/2006/main" count="87" uniqueCount="61">
  <si>
    <t>New PCL</t>
    <phoneticPr fontId="6"/>
  </si>
  <si>
    <t>Total</t>
    <phoneticPr fontId="6"/>
  </si>
  <si>
    <t>Test Result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</si>
  <si>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</si>
  <si>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</si>
  <si>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</si>
  <si>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</si>
  <si>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</si>
  <si>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</si>
  <si>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</si>
  <si>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</si>
  <si>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</si>
  <si>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</si>
  <si>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</si>
  <si>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% of Total</t>
    <phoneticPr fontId="6"/>
  </si>
  <si>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</si>
  <si>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</si>
  <si>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</si>
  <si>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</si>
  <si>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</si>
  <si>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</si>
  <si>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</si>
  <si>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</si>
  <si>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</si>
  <si>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Check Items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</si>
  <si>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</si>
  <si>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</si>
  <si>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</si>
  <si>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</si>
  <si>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</si>
  <si>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</si>
  <si>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</si>
  <si>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</si>
  <si>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</si>
  <si>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</si>
  <si>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Shubham Bujurge</t>
    <phoneticPr fontId="6"/>
  </si>
  <si>
    <t>Page_Load</t>
    <phoneticPr fontId="6"/>
  </si>
  <si>
    <t>Verification during program execution</t>
    <phoneticPr fontId="6"/>
  </si>
  <si>
    <t>Output</t>
    <phoneticPr fontId="6"/>
  </si>
  <si>
    <t>Show all records</t>
    <phoneticPr fontId="6"/>
  </si>
  <si>
    <t>Exception</t>
    <phoneticPr fontId="6"/>
  </si>
  <si>
    <t>Error occurred while executing query</t>
    <phoneticPr fontId="6"/>
  </si>
  <si>
    <t>Skill Up</t>
    <phoneticPr fontId="6"/>
  </si>
  <si>
    <t>Shubham</t>
    <phoneticPr fontId="5"/>
  </si>
  <si>
    <t>OK</t>
  </si>
  <si>
    <t>Page_Load</t>
    <phoneticPr fontId="6"/>
  </si>
  <si>
    <t>HTML</t>
    <phoneticPr fontId="6"/>
  </si>
  <si>
    <t>Address</t>
    <phoneticPr fontId="5"/>
  </si>
  <si>
    <t>Favourite websites</t>
    <phoneticPr fontId="5"/>
  </si>
  <si>
    <t>Movies</t>
    <phoneticPr fontId="5"/>
  </si>
  <si>
    <t>Fields</t>
    <phoneticPr fontId="6"/>
  </si>
  <si>
    <t>Nmae</t>
    <phoneticPr fontId="5"/>
  </si>
  <si>
    <t>Exception</t>
    <phoneticPr fontId="5"/>
  </si>
  <si>
    <t>O</t>
    <phoneticPr fontId="5"/>
  </si>
  <si>
    <t>Editable</t>
    <phoneticPr fontId="5"/>
  </si>
  <si>
    <t>Redirect to other page</t>
    <phoneticPr fontId="5"/>
  </si>
  <si>
    <t>Content</t>
    <phoneticPr fontId="5"/>
  </si>
  <si>
    <t>Fixed content</t>
    <phoneticPr fontId="5"/>
  </si>
  <si>
    <t>Assignment 2</t>
    <phoneticPr fontId="6"/>
  </si>
  <si>
    <t>MySelfFormatted.html</t>
    <phoneticPr fontId="5"/>
  </si>
  <si>
    <t>[ JVS : Day 01 Assignment 2]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</si>
</sst>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195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horizontal="center" vertical="center" wrapText="1"/>
    </xf>
    <xf numFmtId="49" fontId="11" fillId="0" borderId="37" xfId="3" applyNumberFormat="1" applyFont="1" applyFill="1" applyBorder="1" applyAlignment="1">
      <alignment horizontal="center" vertical="center" wrapText="1"/>
    </xf>
    <xf numFmtId="49" fontId="13" fillId="0" borderId="37" xfId="3" applyNumberFormat="1" applyFont="1" applyFill="1" applyBorder="1" applyAlignment="1">
      <alignment horizontal="center" vertical="center" wrapText="1"/>
    </xf>
    <xf numFmtId="49" fontId="11" fillId="0" borderId="38" xfId="3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9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35" xfId="4" applyNumberFormat="1" applyFont="1" applyFill="1" applyBorder="1" applyAlignment="1">
      <alignment horizontal="center" vertical="center" wrapText="1"/>
    </xf>
    <xf numFmtId="0" fontId="11" fillId="0" borderId="40" xfId="4" applyNumberFormat="1" applyFont="1" applyFill="1" applyBorder="1" applyAlignment="1">
      <alignment horizontal="center" vertical="center" wrapText="1"/>
    </xf>
    <xf numFmtId="0" fontId="11" fillId="0" borderId="37" xfId="4" applyNumberFormat="1" applyFont="1" applyFill="1" applyBorder="1" applyAlignment="1">
      <alignment horizontal="center" vertical="center" wrapText="1"/>
    </xf>
    <xf numFmtId="0" fontId="11" fillId="0" borderId="3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3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44" xfId="3" applyNumberFormat="1" applyFont="1" applyFill="1" applyBorder="1" applyAlignment="1">
      <alignment horizontal="left" vertical="top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4" xfId="5" applyNumberFormat="1" applyFont="1" applyFill="1" applyBorder="1" applyAlignment="1">
      <alignment horizontal="left" wrapText="1"/>
    </xf>
    <xf numFmtId="49" fontId="11" fillId="0" borderId="21" xfId="3" applyNumberFormat="1" applyFont="1" applyFill="1" applyBorder="1" applyAlignment="1">
      <alignment horizontal="center" vertical="center" wrapText="1"/>
    </xf>
    <xf numFmtId="49" fontId="11" fillId="0" borderId="46" xfId="3" applyNumberFormat="1" applyFont="1" applyFill="1" applyBorder="1" applyAlignment="1">
      <alignment horizontal="left" vertical="top" wrapText="1"/>
    </xf>
    <xf numFmtId="49" fontId="11" fillId="0" borderId="37" xfId="3" applyNumberFormat="1" applyFont="1" applyFill="1" applyBorder="1" applyAlignment="1">
      <alignment vertical="top" wrapText="1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2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37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left" vertical="center" wrapText="1"/>
    </xf>
    <xf numFmtId="49" fontId="11" fillId="0" borderId="44" xfId="4" applyNumberFormat="1" applyFont="1" applyFill="1" applyBorder="1" applyAlignment="1">
      <alignment horizontal="left" vertical="center" wrapText="1"/>
    </xf>
    <xf numFmtId="49" fontId="11" fillId="0" borderId="36" xfId="4" applyNumberFormat="1" applyFont="1" applyFill="1" applyBorder="1" applyAlignment="1">
      <alignment horizontal="left" vertical="center" wrapText="1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45" xfId="5" applyNumberFormat="1" applyFont="1" applyFill="1" applyBorder="1" applyAlignment="1">
      <alignment horizontal="left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1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1" fillId="0" borderId="39" xfId="4" applyNumberFormat="1" applyFont="1" applyFill="1" applyBorder="1" applyAlignment="1">
      <alignment horizontal="center" vertical="center" wrapText="1"/>
    </xf>
    <xf numFmtId="49" fontId="11" fillId="0" borderId="36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38" xfId="4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1" xfId="3" applyNumberFormat="1" applyFont="1" applyFill="1" applyBorder="1" applyAlignment="1">
      <alignment horizontal="left" vertical="top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7"/>
      <tableStyleElement type="headerRow" dxfId="6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57150</xdr:colOff>
      <xdr:row>49</xdr:row>
      <xdr:rowOff>19050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"/>
  <sheetViews>
    <sheetView workbookViewId="0"/>
  </sheetViews>
  <sheetFormatPr defaultRowHeight="13.5"/>
  <cols>
    <col min="1" max="1" width="9" customWidth="1"/>
    <col min="2" max="2" width="10.25" customWidth="1"/>
  </cols>
  <sheetData>
    <row r="2" spans="1:9">
      <c r="A2" s="67"/>
      <c r="B2" s="67"/>
      <c r="C2" s="63"/>
      <c r="D2" s="63"/>
      <c r="E2" s="63"/>
      <c r="F2" s="63"/>
      <c r="G2" s="63"/>
      <c r="H2" s="63"/>
      <c r="I2" s="63"/>
    </row>
    <row r="3" spans="1:9">
      <c r="A3" s="67"/>
      <c r="B3" s="67"/>
      <c r="C3" s="63"/>
      <c r="D3" s="63"/>
      <c r="E3" s="63"/>
      <c r="F3" s="63"/>
      <c r="G3" s="63"/>
      <c r="H3" s="63"/>
      <c r="I3" s="63"/>
    </row>
    <row r="4" spans="1:9" ht="15">
      <c r="A4" s="64"/>
      <c r="B4" s="64"/>
      <c r="C4" s="63"/>
      <c r="D4" s="63"/>
      <c r="E4" s="63"/>
      <c r="F4" s="63"/>
      <c r="G4" s="63"/>
      <c r="H4" s="63"/>
      <c r="I4" s="63"/>
    </row>
    <row r="5" spans="1:9" ht="15">
      <c r="A5" s="66"/>
      <c r="B5" s="66"/>
    </row>
    <row r="6" spans="1:9" ht="15">
      <c r="A6" s="65"/>
      <c r="B6" s="66"/>
    </row>
    <row r="7" spans="1:9" ht="15">
      <c r="A7" s="65"/>
      <c r="B7" s="66"/>
    </row>
    <row r="8" spans="1:9" ht="15">
      <c r="A8" s="65"/>
      <c r="B8" s="66"/>
    </row>
    <row r="9" spans="1:9" ht="15">
      <c r="A9" s="65"/>
      <c r="B9" s="66"/>
    </row>
    <row r="10" spans="1:9" ht="15">
      <c r="A10" s="65"/>
      <c r="B10" s="66"/>
    </row>
    <row r="11" spans="1:9" ht="15">
      <c r="A11" s="65"/>
      <c r="B11" s="66"/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6"/>
  <sheetViews>
    <sheetView tabSelected="1" topLeftCell="A5" workbookViewId="0">
      <selection activeCell="B7" sqref="B7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84"/>
      <c r="C3" s="85"/>
      <c r="D3" s="86"/>
      <c r="E3" s="87"/>
      <c r="F3" s="87"/>
      <c r="G3" s="87"/>
      <c r="H3" s="87"/>
      <c r="I3" s="87"/>
      <c r="J3" s="88"/>
      <c r="K3" s="89">
        <f ca="1">IF($D3="",0,MAX(INDIRECT("'"&amp;$D3&amp;"'!$H3:$AZ3")))</f>
        <v>0</v>
      </c>
      <c r="L3" s="90"/>
      <c r="M3" s="90"/>
      <c r="N3" s="91"/>
      <c r="O3" s="84" t="str">
        <f ca="1">IF($D3="","",COUNTIF(INDIRECT("'"&amp;$D3&amp;"'!$H26:$AZ26"),O$9))</f>
        <v/>
      </c>
      <c r="P3" s="92"/>
      <c r="Q3" s="85"/>
      <c r="R3" s="84" t="str">
        <f ca="1">IF($D3="","",COUNTIF(INDIRECT("'"&amp;$D3&amp;"'!$H26:$AZ26"),R$9))</f>
        <v/>
      </c>
      <c r="S3" s="92"/>
      <c r="T3" s="85"/>
      <c r="U3" s="84" t="str">
        <f ca="1">IF($D3="","",COUNTIF(INDIRECT("'"&amp;$D3&amp;"'!$H26:$AZ26"),U$9))</f>
        <v/>
      </c>
      <c r="V3" s="92"/>
      <c r="W3" s="85"/>
      <c r="X3" s="84" t="str">
        <f ca="1">IF($D3="","",COUNTIF(INDIRECT("'"&amp;$D3&amp;"'!$H26:$AZ26"),X$9))</f>
        <v/>
      </c>
      <c r="Y3" s="92"/>
      <c r="Z3" s="85"/>
      <c r="AA3" s="89">
        <f ca="1">SUM(O3:Z3)</f>
        <v>0</v>
      </c>
      <c r="AB3" s="90"/>
      <c r="AC3" s="90"/>
      <c r="AD3" s="91"/>
      <c r="AE3" s="89">
        <f ca="1">K3-AA3</f>
        <v>0</v>
      </c>
      <c r="AF3" s="90"/>
      <c r="AG3" s="90"/>
      <c r="AH3" s="91"/>
      <c r="AI3" s="81" t="str">
        <f ca="1">IF($D3="","",SUM(INDIRECT("'"&amp;$D3&amp;"'!$H28:$AZ28")))</f>
        <v/>
      </c>
      <c r="AJ3" s="82"/>
      <c r="AK3" s="82"/>
      <c r="AL3" s="83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96" t="s">
        <v>60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8"/>
    </row>
    <row r="8" spans="2:38" ht="13.5" customHeight="1">
      <c r="B8" s="114"/>
      <c r="C8" s="115"/>
      <c r="D8" s="114"/>
      <c r="E8" s="116"/>
      <c r="F8" s="116"/>
      <c r="G8" s="116"/>
      <c r="H8" s="116"/>
      <c r="I8" s="116"/>
      <c r="J8" s="115"/>
      <c r="K8" s="93" t="s">
        <v>1</v>
      </c>
      <c r="L8" s="94"/>
      <c r="M8" s="94"/>
      <c r="N8" s="95"/>
      <c r="O8" s="117" t="s">
        <v>2</v>
      </c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9"/>
      <c r="AA8" s="93" t="s">
        <v>3</v>
      </c>
      <c r="AB8" s="94"/>
      <c r="AC8" s="94"/>
      <c r="AD8" s="95"/>
      <c r="AE8" s="93" t="s">
        <v>3</v>
      </c>
      <c r="AF8" s="94"/>
      <c r="AG8" s="94"/>
      <c r="AH8" s="95"/>
      <c r="AI8" s="105"/>
      <c r="AJ8" s="106"/>
      <c r="AK8" s="106"/>
      <c r="AL8" s="107"/>
    </row>
    <row r="9" spans="2:38" s="3" customFormat="1">
      <c r="B9" s="108" t="s">
        <v>4</v>
      </c>
      <c r="C9" s="109"/>
      <c r="D9" s="108" t="s">
        <v>5</v>
      </c>
      <c r="E9" s="110"/>
      <c r="F9" s="110"/>
      <c r="G9" s="110"/>
      <c r="H9" s="110"/>
      <c r="I9" s="110"/>
      <c r="J9" s="109"/>
      <c r="K9" s="99" t="s">
        <v>6</v>
      </c>
      <c r="L9" s="100"/>
      <c r="M9" s="100"/>
      <c r="N9" s="101"/>
      <c r="O9" s="111" t="s">
        <v>7</v>
      </c>
      <c r="P9" s="112"/>
      <c r="Q9" s="113"/>
      <c r="R9" s="111" t="s">
        <v>8</v>
      </c>
      <c r="S9" s="112"/>
      <c r="T9" s="113"/>
      <c r="U9" s="111" t="s">
        <v>9</v>
      </c>
      <c r="V9" s="112"/>
      <c r="W9" s="113"/>
      <c r="X9" s="111" t="s">
        <v>10</v>
      </c>
      <c r="Y9" s="112"/>
      <c r="Z9" s="113"/>
      <c r="AA9" s="99" t="s">
        <v>11</v>
      </c>
      <c r="AB9" s="100"/>
      <c r="AC9" s="100"/>
      <c r="AD9" s="101"/>
      <c r="AE9" s="99" t="s">
        <v>12</v>
      </c>
      <c r="AF9" s="100"/>
      <c r="AG9" s="100"/>
      <c r="AH9" s="101"/>
      <c r="AI9" s="102" t="s">
        <v>13</v>
      </c>
      <c r="AJ9" s="103"/>
      <c r="AK9" s="103"/>
      <c r="AL9" s="104"/>
    </row>
    <row r="10" spans="2:38" s="3" customFormat="1" ht="15" customHeight="1">
      <c r="B10" s="84">
        <v>1</v>
      </c>
      <c r="C10" s="85"/>
      <c r="D10" s="86" t="s">
        <v>45</v>
      </c>
      <c r="E10" s="87"/>
      <c r="F10" s="87"/>
      <c r="G10" s="87"/>
      <c r="H10" s="87"/>
      <c r="I10" s="87"/>
      <c r="J10" s="88"/>
      <c r="K10" s="89">
        <f ca="1">IF($D10="",0,MAX(INDIRECT("'"&amp;$D10&amp;"'!$H3:$AZ3")))</f>
        <v>3</v>
      </c>
      <c r="L10" s="90"/>
      <c r="M10" s="90"/>
      <c r="N10" s="91"/>
      <c r="O10" s="84">
        <f ca="1">IF($D10="","",COUNTIF(INDIRECT("'"&amp;$D10&amp;"'!$H51:$AZ51"),O$9))</f>
        <v>0</v>
      </c>
      <c r="P10" s="92"/>
      <c r="Q10" s="85"/>
      <c r="R10" s="84">
        <f ca="1">IF($D10="","",COUNTIF(INDIRECT("'"&amp;$D10&amp;"'!$H51:$AZ51"),R$9))</f>
        <v>0</v>
      </c>
      <c r="S10" s="92"/>
      <c r="T10" s="85"/>
      <c r="U10" s="84">
        <f ca="1">IF($D10="","",COUNTIF(INDIRECT("'"&amp;$D10&amp;"'!$H51:$AZ51"),U$9))</f>
        <v>0</v>
      </c>
      <c r="V10" s="92"/>
      <c r="W10" s="85"/>
      <c r="X10" s="84">
        <f ca="1">IF($D10="","",COUNTIF(INDIRECT("'"&amp;$D10&amp;"'!$H51:$AZ51"),X$9))</f>
        <v>0</v>
      </c>
      <c r="Y10" s="92"/>
      <c r="Z10" s="85"/>
      <c r="AA10" s="89">
        <f ca="1">SUM(O10:Z10)</f>
        <v>0</v>
      </c>
      <c r="AB10" s="90"/>
      <c r="AC10" s="90"/>
      <c r="AD10" s="91"/>
      <c r="AE10" s="89">
        <f ca="1">K10-AA10</f>
        <v>3</v>
      </c>
      <c r="AF10" s="90"/>
      <c r="AG10" s="90"/>
      <c r="AH10" s="91"/>
      <c r="AI10" s="81">
        <f ca="1">IF($D10="","",SUM(INDIRECT("'"&amp;$D10&amp;"'!$H28:$AZ28")))</f>
        <v>0</v>
      </c>
      <c r="AJ10" s="82"/>
      <c r="AK10" s="82"/>
      <c r="AL10" s="83"/>
    </row>
    <row r="11" spans="2:38" s="3" customFormat="1" ht="20.25">
      <c r="B11" s="7"/>
      <c r="C11" s="7"/>
      <c r="D11" s="8"/>
      <c r="E11" s="9"/>
      <c r="F11" s="9"/>
      <c r="G11" s="9"/>
      <c r="H11" s="9"/>
      <c r="I11" s="9"/>
      <c r="J11" s="9"/>
      <c r="K11" s="10"/>
      <c r="L11" s="10"/>
      <c r="M11" s="10"/>
      <c r="N11" s="10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10"/>
      <c r="AG11" s="10"/>
      <c r="AH11" s="10"/>
      <c r="AI11" s="10"/>
      <c r="AJ11" s="10"/>
      <c r="AK11" s="10"/>
      <c r="AL11" s="10"/>
    </row>
    <row r="12" spans="2:38" s="3" customFormat="1" ht="12.75" customHeight="1">
      <c r="B12" s="126" t="s">
        <v>1</v>
      </c>
      <c r="C12" s="127"/>
      <c r="D12" s="127"/>
      <c r="E12" s="127"/>
      <c r="F12" s="127"/>
      <c r="G12" s="127"/>
      <c r="H12" s="127"/>
      <c r="I12" s="127"/>
      <c r="J12" s="128"/>
      <c r="K12" s="120">
        <f ca="1">SUBTOTAL(9,K9:K11)</f>
        <v>3</v>
      </c>
      <c r="L12" s="121"/>
      <c r="M12" s="121"/>
      <c r="N12" s="122"/>
      <c r="O12" s="132">
        <f ca="1">SUBTOTAL(9,O9:O11)</f>
        <v>0</v>
      </c>
      <c r="P12" s="133"/>
      <c r="Q12" s="134"/>
      <c r="R12" s="132">
        <f ca="1">SUBTOTAL(9,R9:R11)</f>
        <v>0</v>
      </c>
      <c r="S12" s="133"/>
      <c r="T12" s="134"/>
      <c r="U12" s="132">
        <f ca="1">SUBTOTAL(9,U9:U11)</f>
        <v>0</v>
      </c>
      <c r="V12" s="133"/>
      <c r="W12" s="134"/>
      <c r="X12" s="132">
        <f ca="1">SUBTOTAL(9,X9:X11)</f>
        <v>0</v>
      </c>
      <c r="Y12" s="133"/>
      <c r="Z12" s="134"/>
      <c r="AA12" s="132">
        <f ca="1">SUBTOTAL(9,AA9:AA11)</f>
        <v>0</v>
      </c>
      <c r="AB12" s="133"/>
      <c r="AC12" s="133"/>
      <c r="AD12" s="134"/>
      <c r="AE12" s="132">
        <f ca="1">SUBTOTAL(9,AE9:AE11)</f>
        <v>3</v>
      </c>
      <c r="AF12" s="133"/>
      <c r="AG12" s="133"/>
      <c r="AH12" s="134"/>
      <c r="AI12" s="120">
        <f ca="1">SUBTOTAL(9,AI9:AI11)</f>
        <v>0</v>
      </c>
      <c r="AJ12" s="121"/>
      <c r="AK12" s="121"/>
      <c r="AL12" s="122"/>
    </row>
    <row r="13" spans="2:38">
      <c r="B13" s="126" t="s">
        <v>14</v>
      </c>
      <c r="C13" s="127"/>
      <c r="D13" s="127"/>
      <c r="E13" s="127"/>
      <c r="F13" s="127"/>
      <c r="G13" s="127"/>
      <c r="H13" s="127"/>
      <c r="I13" s="127"/>
      <c r="J13" s="128"/>
      <c r="K13" s="123"/>
      <c r="L13" s="124"/>
      <c r="M13" s="124"/>
      <c r="N13" s="125"/>
      <c r="O13" s="129">
        <f ca="1">IF(ISERR(O12/$K$12),0,O12/$K$12)</f>
        <v>0</v>
      </c>
      <c r="P13" s="130"/>
      <c r="Q13" s="131"/>
      <c r="R13" s="129">
        <f ca="1">IF(ISERR(R12/$K$12),0,R12/$K$12)</f>
        <v>0</v>
      </c>
      <c r="S13" s="130"/>
      <c r="T13" s="131"/>
      <c r="U13" s="129">
        <f ca="1">IF(ISERR(U12/$K$12),0,U12/$K$12)</f>
        <v>0</v>
      </c>
      <c r="V13" s="130"/>
      <c r="W13" s="131"/>
      <c r="X13" s="129">
        <f ca="1">IF(ISERR(X12/$K$12),0,X12/$K$12)</f>
        <v>0</v>
      </c>
      <c r="Y13" s="130"/>
      <c r="Z13" s="131"/>
      <c r="AA13" s="129">
        <f ca="1">IF(ISERR(AA12/$K$12),0,AA12/$K$12)</f>
        <v>0</v>
      </c>
      <c r="AB13" s="130"/>
      <c r="AC13" s="130"/>
      <c r="AD13" s="131"/>
      <c r="AE13" s="129">
        <f ca="1">IF(ISERR(AE12/$K$12),0,AE12/$K$12)</f>
        <v>1</v>
      </c>
      <c r="AF13" s="130"/>
      <c r="AG13" s="130"/>
      <c r="AH13" s="131"/>
      <c r="AI13" s="123"/>
      <c r="AJ13" s="124"/>
      <c r="AK13" s="124"/>
      <c r="AL13" s="125"/>
    </row>
    <row r="15" spans="2:38">
      <c r="D15" s="11"/>
      <c r="E15" s="11"/>
      <c r="F15" s="11"/>
      <c r="G15" s="11"/>
      <c r="H15" s="11"/>
      <c r="I15" s="11"/>
      <c r="J15" s="11"/>
    </row>
    <row r="16" spans="2:38">
      <c r="B16" s="12"/>
      <c r="C16" s="12"/>
    </row>
  </sheetData>
  <mergeCells count="54">
    <mergeCell ref="AI12:AL13"/>
    <mergeCell ref="B13:J13"/>
    <mergeCell ref="O13:Q13"/>
    <mergeCell ref="R13:T13"/>
    <mergeCell ref="U13:W13"/>
    <mergeCell ref="X13:Z13"/>
    <mergeCell ref="AA13:AD13"/>
    <mergeCell ref="AE13:AH13"/>
    <mergeCell ref="B12:J12"/>
    <mergeCell ref="K12:N13"/>
    <mergeCell ref="O12:Q12"/>
    <mergeCell ref="R12:T12"/>
    <mergeCell ref="U12:W12"/>
    <mergeCell ref="X12:Z12"/>
    <mergeCell ref="AA12:AD12"/>
    <mergeCell ref="AE12:AH12"/>
    <mergeCell ref="AE9:AH9"/>
    <mergeCell ref="AI9:AL9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I10:AL10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</mergeCells>
  <phoneticPr fontId="5"/>
  <conditionalFormatting sqref="K11:AL11 K4:AL4 K3:AE3 AI3:AL3 O10 AE10 AA10 X10 U10 R10 K10 AI10"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>
      <selection activeCell="C6" sqref="C6:G6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59" customWidth="1"/>
    <col min="6" max="7" width="15.625" style="59" customWidth="1"/>
    <col min="8" max="22" width="3.625" style="60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15</v>
      </c>
      <c r="B1" s="138" t="s">
        <v>34</v>
      </c>
      <c r="C1" s="139"/>
      <c r="D1" s="139"/>
      <c r="E1" s="140"/>
      <c r="F1" s="138" t="s">
        <v>42</v>
      </c>
      <c r="G1" s="139"/>
      <c r="H1" s="139"/>
      <c r="I1" s="139"/>
      <c r="J1" s="139"/>
      <c r="K1" s="139"/>
      <c r="L1" s="139"/>
      <c r="M1" s="139"/>
      <c r="N1" s="139"/>
      <c r="O1" s="140"/>
      <c r="P1" s="138" t="s">
        <v>16</v>
      </c>
      <c r="Q1" s="139"/>
      <c r="R1" s="139"/>
      <c r="S1" s="140"/>
      <c r="T1" s="138" t="s">
        <v>35</v>
      </c>
      <c r="U1" s="139"/>
      <c r="V1" s="139"/>
      <c r="W1" s="139"/>
      <c r="X1" s="139"/>
      <c r="Y1" s="139"/>
      <c r="Z1" s="140"/>
      <c r="AA1" s="141" t="s">
        <v>17</v>
      </c>
      <c r="AB1" s="141"/>
      <c r="AC1" s="142">
        <v>43627</v>
      </c>
      <c r="AD1" s="142"/>
      <c r="AE1" s="142"/>
      <c r="AF1" s="143"/>
    </row>
    <row r="2" spans="1:32" ht="20.100000000000001" customHeight="1" thickBot="1">
      <c r="A2" s="15" t="s">
        <v>18</v>
      </c>
      <c r="B2" s="135"/>
      <c r="C2" s="136"/>
      <c r="D2" s="136"/>
      <c r="E2" s="144"/>
      <c r="F2" s="135" t="s">
        <v>46</v>
      </c>
      <c r="G2" s="136"/>
      <c r="H2" s="144"/>
      <c r="I2" s="145" t="s">
        <v>58</v>
      </c>
      <c r="J2" s="146"/>
      <c r="K2" s="146"/>
      <c r="L2" s="146"/>
      <c r="M2" s="146"/>
      <c r="N2" s="146"/>
      <c r="O2" s="147"/>
      <c r="P2" s="135"/>
      <c r="Q2" s="136"/>
      <c r="R2" s="136"/>
      <c r="S2" s="136"/>
      <c r="T2" s="136"/>
      <c r="U2" s="136"/>
      <c r="V2" s="136"/>
      <c r="W2" s="136"/>
      <c r="X2" s="136"/>
      <c r="Y2" s="136"/>
      <c r="Z2" s="144"/>
      <c r="AA2" s="135" t="s">
        <v>19</v>
      </c>
      <c r="AB2" s="136"/>
      <c r="AC2" s="135" t="s">
        <v>20</v>
      </c>
      <c r="AD2" s="136"/>
      <c r="AE2" s="136"/>
      <c r="AF2" s="137"/>
    </row>
    <row r="3" spans="1:32" ht="37.5" customHeight="1" thickBot="1">
      <c r="A3" s="16" t="s">
        <v>21</v>
      </c>
      <c r="B3" s="17"/>
      <c r="C3" s="17"/>
      <c r="D3" s="17"/>
      <c r="E3" s="17"/>
      <c r="F3" s="17"/>
      <c r="G3" s="18" t="s">
        <v>22</v>
      </c>
      <c r="H3" s="19">
        <f>IF(COUNTA(H4:H22)&gt;0,1,"")</f>
        <v>1</v>
      </c>
      <c r="I3" s="20">
        <f>IF(COUNTA(I4:I22)&gt;0,IF(H3&gt;0,H3+1,""),"")</f>
        <v>2</v>
      </c>
      <c r="J3" s="20">
        <f>IF(COUNTA(J4:J22)&gt;0,IF(I3&gt;0,I3+1,""),"")</f>
        <v>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IF(COUNTA(AE4:AE22)&gt;0,IF(AD3&gt;0,AD3+1,""),"")</f>
        <v/>
      </c>
      <c r="AF3" s="21" t="str">
        <f>IF(COUNTA(AF4:AF22)&gt;0,IF(AE3&gt;0,AE3+1,""),"")</f>
        <v/>
      </c>
    </row>
    <row r="4" spans="1:32" s="24" customFormat="1" ht="13.5" customHeight="1">
      <c r="A4" s="148" t="s">
        <v>23</v>
      </c>
      <c r="B4" s="150" t="s">
        <v>59</v>
      </c>
      <c r="C4" s="151"/>
      <c r="D4" s="151"/>
      <c r="E4" s="151"/>
      <c r="F4" s="151"/>
      <c r="G4" s="152"/>
      <c r="H4" s="7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3"/>
    </row>
    <row r="5" spans="1:32" s="24" customFormat="1" ht="13.5" customHeight="1">
      <c r="A5" s="149"/>
      <c r="B5" s="153" t="s">
        <v>36</v>
      </c>
      <c r="C5" s="154"/>
      <c r="D5" s="154"/>
      <c r="E5" s="154"/>
      <c r="F5" s="154"/>
      <c r="G5" s="155"/>
      <c r="H5" s="72" t="s">
        <v>53</v>
      </c>
      <c r="I5" s="25" t="s">
        <v>53</v>
      </c>
      <c r="J5" s="25" t="s">
        <v>53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/>
      <c r="AF5" s="27"/>
    </row>
    <row r="6" spans="1:32" s="24" customFormat="1" ht="13.5" customHeight="1">
      <c r="A6" s="149"/>
      <c r="B6" s="75"/>
      <c r="C6" s="156" t="s">
        <v>50</v>
      </c>
      <c r="D6" s="157"/>
      <c r="E6" s="157"/>
      <c r="F6" s="157"/>
      <c r="G6" s="158"/>
      <c r="H6" s="6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</row>
    <row r="7" spans="1:32" s="24" customFormat="1" ht="13.5" customHeight="1">
      <c r="A7" s="149"/>
      <c r="B7" s="75"/>
      <c r="C7" s="76"/>
      <c r="D7" s="157" t="s">
        <v>51</v>
      </c>
      <c r="E7" s="157"/>
      <c r="F7" s="157"/>
      <c r="G7" s="158"/>
      <c r="H7" s="68"/>
      <c r="I7" s="28" t="s">
        <v>53</v>
      </c>
      <c r="J7" s="28" t="s">
        <v>53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</row>
    <row r="8" spans="1:32" s="24" customFormat="1" ht="13.5" customHeight="1">
      <c r="A8" s="149"/>
      <c r="B8" s="75"/>
      <c r="C8" s="76"/>
      <c r="D8" s="157" t="s">
        <v>47</v>
      </c>
      <c r="E8" s="157"/>
      <c r="F8" s="157"/>
      <c r="G8" s="158"/>
      <c r="H8" s="68"/>
      <c r="I8" s="28" t="s">
        <v>53</v>
      </c>
      <c r="J8" s="28" t="s">
        <v>53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</row>
    <row r="9" spans="1:32" s="24" customFormat="1" ht="13.5" customHeight="1">
      <c r="A9" s="149"/>
      <c r="B9" s="75"/>
      <c r="C9" s="76"/>
      <c r="D9" s="157" t="s">
        <v>48</v>
      </c>
      <c r="E9" s="157"/>
      <c r="F9" s="157"/>
      <c r="G9" s="158"/>
      <c r="H9" s="68"/>
      <c r="I9" s="28" t="s">
        <v>53</v>
      </c>
      <c r="J9" s="28" t="s">
        <v>53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9"/>
    </row>
    <row r="10" spans="1:32" s="24" customFormat="1" ht="13.5" customHeight="1">
      <c r="A10" s="149"/>
      <c r="B10" s="75"/>
      <c r="C10" s="62"/>
      <c r="D10" s="157" t="s">
        <v>49</v>
      </c>
      <c r="E10" s="157"/>
      <c r="F10" s="157"/>
      <c r="G10" s="158"/>
      <c r="H10" s="68"/>
      <c r="I10" s="28" t="s">
        <v>53</v>
      </c>
      <c r="J10" s="28" t="s">
        <v>53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</row>
    <row r="11" spans="1:32" s="24" customFormat="1" ht="13.5" customHeight="1">
      <c r="A11" s="149"/>
      <c r="B11" s="75"/>
      <c r="C11" s="194" t="s">
        <v>40</v>
      </c>
      <c r="D11" s="157"/>
      <c r="E11" s="157"/>
      <c r="F11" s="157"/>
      <c r="G11" s="158"/>
      <c r="H11" s="61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30"/>
      <c r="AB11" s="28"/>
      <c r="AC11" s="30"/>
      <c r="AD11" s="28"/>
      <c r="AE11" s="28"/>
      <c r="AF11" s="29"/>
    </row>
    <row r="12" spans="1:32" s="24" customFormat="1" ht="13.5" customHeight="1" thickBot="1">
      <c r="A12" s="149"/>
      <c r="B12" s="79"/>
      <c r="C12" s="80"/>
      <c r="D12" s="159" t="s">
        <v>52</v>
      </c>
      <c r="E12" s="159"/>
      <c r="F12" s="159"/>
      <c r="G12" s="160"/>
      <c r="H12" s="61" t="s">
        <v>53</v>
      </c>
      <c r="I12" s="30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30"/>
      <c r="AB12" s="28"/>
      <c r="AC12" s="30"/>
      <c r="AD12" s="30"/>
      <c r="AE12" s="28"/>
      <c r="AF12" s="29"/>
    </row>
    <row r="13" spans="1:32" s="24" customFormat="1" ht="13.5" customHeight="1">
      <c r="A13" s="148" t="s">
        <v>24</v>
      </c>
      <c r="B13" s="150" t="s">
        <v>37</v>
      </c>
      <c r="C13" s="151"/>
      <c r="D13" s="151"/>
      <c r="E13" s="151"/>
      <c r="F13" s="151"/>
      <c r="G13" s="152"/>
      <c r="H13" s="7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2"/>
    </row>
    <row r="14" spans="1:32" s="24" customFormat="1" ht="13.5" customHeight="1">
      <c r="A14" s="149"/>
      <c r="B14" s="162"/>
      <c r="C14" s="165" t="s">
        <v>38</v>
      </c>
      <c r="D14" s="166"/>
      <c r="E14" s="166"/>
      <c r="F14" s="166"/>
      <c r="G14" s="167"/>
      <c r="H14" s="68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28"/>
      <c r="Y14" s="28"/>
      <c r="Z14" s="28"/>
      <c r="AA14" s="28"/>
      <c r="AB14" s="28"/>
      <c r="AC14" s="28"/>
      <c r="AD14" s="28"/>
      <c r="AE14" s="28"/>
      <c r="AF14" s="29"/>
    </row>
    <row r="15" spans="1:32" s="24" customFormat="1" ht="13.5" customHeight="1">
      <c r="A15" s="149"/>
      <c r="B15" s="162"/>
      <c r="C15" s="77"/>
      <c r="D15" s="165" t="s">
        <v>39</v>
      </c>
      <c r="E15" s="166"/>
      <c r="F15" s="166"/>
      <c r="G15" s="167"/>
      <c r="H15" s="68"/>
      <c r="I15" s="30" t="s">
        <v>53</v>
      </c>
      <c r="J15" s="30" t="s">
        <v>53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28"/>
      <c r="AA15" s="28"/>
      <c r="AB15" s="28"/>
      <c r="AC15" s="28"/>
      <c r="AD15" s="28"/>
      <c r="AE15" s="28"/>
      <c r="AF15" s="29"/>
    </row>
    <row r="16" spans="1:32" s="24" customFormat="1" ht="13.5" customHeight="1">
      <c r="A16" s="149"/>
      <c r="B16" s="162"/>
      <c r="C16" s="165" t="s">
        <v>40</v>
      </c>
      <c r="D16" s="166"/>
      <c r="E16" s="166"/>
      <c r="F16" s="166"/>
      <c r="G16" s="167"/>
      <c r="H16" s="61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9"/>
    </row>
    <row r="17" spans="1:32" s="24" customFormat="1" ht="13.5" customHeight="1">
      <c r="A17" s="149"/>
      <c r="B17" s="162"/>
      <c r="C17" s="70"/>
      <c r="D17" s="168" t="s">
        <v>41</v>
      </c>
      <c r="E17" s="169"/>
      <c r="F17" s="169"/>
      <c r="G17" s="170"/>
      <c r="H17" s="74" t="s">
        <v>53</v>
      </c>
      <c r="I17" s="34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5"/>
    </row>
    <row r="18" spans="1:32" s="24" customFormat="1" ht="13.5" customHeight="1">
      <c r="A18" s="149"/>
      <c r="B18" s="163"/>
      <c r="C18" s="189" t="s">
        <v>56</v>
      </c>
      <c r="D18" s="189"/>
      <c r="E18" s="189"/>
      <c r="F18" s="189"/>
      <c r="G18" s="190"/>
      <c r="H18" s="74"/>
      <c r="I18" s="33"/>
      <c r="J18" s="34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33"/>
      <c r="AE18" s="33"/>
      <c r="AF18" s="35"/>
    </row>
    <row r="19" spans="1:32" s="24" customFormat="1" ht="13.5" customHeight="1">
      <c r="A19" s="149"/>
      <c r="B19" s="163"/>
      <c r="C19" s="69"/>
      <c r="D19" s="166" t="s">
        <v>57</v>
      </c>
      <c r="E19" s="166"/>
      <c r="F19" s="166"/>
      <c r="G19" s="167"/>
      <c r="H19" s="74"/>
      <c r="I19" s="33" t="s">
        <v>53</v>
      </c>
      <c r="J19" s="34" t="s">
        <v>53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33"/>
      <c r="AE19" s="33"/>
      <c r="AF19" s="35"/>
    </row>
    <row r="20" spans="1:32" s="24" customFormat="1" ht="13.5" customHeight="1">
      <c r="A20" s="149"/>
      <c r="B20" s="163"/>
      <c r="C20" s="69"/>
      <c r="D20" s="166" t="s">
        <v>54</v>
      </c>
      <c r="E20" s="166"/>
      <c r="F20" s="166"/>
      <c r="G20" s="167"/>
      <c r="H20" s="74"/>
      <c r="I20" s="33"/>
      <c r="J20" s="34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33"/>
      <c r="AE20" s="33"/>
      <c r="AF20" s="35"/>
    </row>
    <row r="21" spans="1:32" s="24" customFormat="1" ht="15" customHeight="1" thickBot="1">
      <c r="A21" s="161"/>
      <c r="B21" s="164"/>
      <c r="C21" s="191" t="s">
        <v>55</v>
      </c>
      <c r="D21" s="192"/>
      <c r="E21" s="192"/>
      <c r="F21" s="192"/>
      <c r="G21" s="193"/>
      <c r="H21" s="78"/>
      <c r="I21" s="36"/>
      <c r="J21" s="37" t="s">
        <v>53</v>
      </c>
      <c r="K21" s="37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7"/>
      <c r="AE21" s="36"/>
      <c r="AF21" s="38"/>
    </row>
    <row r="22" spans="1:32" s="24" customFormat="1" ht="24" customHeight="1">
      <c r="A22" s="171" t="s">
        <v>25</v>
      </c>
      <c r="B22" s="174"/>
      <c r="C22" s="175"/>
      <c r="D22" s="175"/>
      <c r="E22" s="175"/>
      <c r="F22" s="176"/>
      <c r="G22" s="42" t="s">
        <v>26</v>
      </c>
      <c r="H22" s="39" t="s">
        <v>27</v>
      </c>
      <c r="I22" s="40" t="s">
        <v>27</v>
      </c>
      <c r="J22" s="40" t="s">
        <v>27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1"/>
    </row>
    <row r="23" spans="1:32" s="24" customFormat="1" ht="27" customHeight="1">
      <c r="A23" s="172"/>
      <c r="B23" s="177"/>
      <c r="C23" s="178"/>
      <c r="D23" s="178"/>
      <c r="E23" s="178"/>
      <c r="F23" s="179"/>
      <c r="G23" s="42" t="s">
        <v>28</v>
      </c>
      <c r="H23" s="43" t="s">
        <v>43</v>
      </c>
      <c r="I23" s="44" t="s">
        <v>43</v>
      </c>
      <c r="J23" s="44" t="s">
        <v>43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5"/>
    </row>
    <row r="24" spans="1:32" s="24" customFormat="1" ht="27" customHeight="1">
      <c r="A24" s="172"/>
      <c r="B24" s="177"/>
      <c r="C24" s="178"/>
      <c r="D24" s="178"/>
      <c r="E24" s="178"/>
      <c r="F24" s="179"/>
      <c r="G24" s="42" t="s">
        <v>29</v>
      </c>
      <c r="H24" s="46">
        <v>43627</v>
      </c>
      <c r="I24" s="46">
        <v>43627</v>
      </c>
      <c r="J24" s="46">
        <v>43627</v>
      </c>
      <c r="K24" s="46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</row>
    <row r="25" spans="1:32" s="24" customFormat="1" ht="24.75" customHeight="1">
      <c r="A25" s="173"/>
      <c r="B25" s="177"/>
      <c r="C25" s="178"/>
      <c r="D25" s="178"/>
      <c r="E25" s="178"/>
      <c r="F25" s="179"/>
      <c r="G25" s="49" t="s">
        <v>30</v>
      </c>
      <c r="H25" s="43" t="s">
        <v>44</v>
      </c>
      <c r="I25" s="44" t="s">
        <v>44</v>
      </c>
      <c r="J25" s="44" t="s">
        <v>44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</row>
    <row r="26" spans="1:32" s="24" customFormat="1" ht="24.75" customHeight="1">
      <c r="A26" s="180" t="s">
        <v>31</v>
      </c>
      <c r="B26" s="182" t="s">
        <v>32</v>
      </c>
      <c r="C26" s="183"/>
      <c r="D26" s="183"/>
      <c r="E26" s="184"/>
      <c r="F26" s="185" t="e">
        <f ca="1">GetBugSheetName()</f>
        <v>#NAME?</v>
      </c>
      <c r="G26" s="186"/>
      <c r="H26" s="50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2"/>
    </row>
    <row r="27" spans="1:32" s="24" customFormat="1" ht="36" customHeight="1" thickBot="1">
      <c r="A27" s="181"/>
      <c r="B27" s="187" t="s">
        <v>33</v>
      </c>
      <c r="C27" s="187"/>
      <c r="D27" s="187"/>
      <c r="E27" s="187"/>
      <c r="F27" s="187"/>
      <c r="G27" s="188"/>
      <c r="H27" s="53" t="str">
        <f t="shared" ref="H27:AF27" si="0">IF(H26="","",(SUM(LEN(H26)-LEN(SUBSTITUTE(H26,",","")))/LEN(",")) + 1 )</f>
        <v/>
      </c>
      <c r="I27" s="54" t="str">
        <f t="shared" si="0"/>
        <v/>
      </c>
      <c r="J27" s="54" t="str">
        <f t="shared" si="0"/>
        <v/>
      </c>
      <c r="K27" s="54" t="str">
        <f t="shared" si="0"/>
        <v/>
      </c>
      <c r="L27" s="54" t="str">
        <f t="shared" si="0"/>
        <v/>
      </c>
      <c r="M27" s="54" t="str">
        <f t="shared" si="0"/>
        <v/>
      </c>
      <c r="N27" s="54" t="str">
        <f t="shared" si="0"/>
        <v/>
      </c>
      <c r="O27" s="54" t="str">
        <f t="shared" si="0"/>
        <v/>
      </c>
      <c r="P27" s="54" t="str">
        <f t="shared" si="0"/>
        <v/>
      </c>
      <c r="Q27" s="54" t="str">
        <f t="shared" si="0"/>
        <v/>
      </c>
      <c r="R27" s="54" t="str">
        <f t="shared" si="0"/>
        <v/>
      </c>
      <c r="S27" s="54" t="str">
        <f t="shared" si="0"/>
        <v/>
      </c>
      <c r="T27" s="54" t="str">
        <f t="shared" si="0"/>
        <v/>
      </c>
      <c r="U27" s="54" t="str">
        <f t="shared" si="0"/>
        <v/>
      </c>
      <c r="V27" s="54" t="str">
        <f t="shared" si="0"/>
        <v/>
      </c>
      <c r="W27" s="54" t="str">
        <f t="shared" si="0"/>
        <v/>
      </c>
      <c r="X27" s="54" t="str">
        <f t="shared" si="0"/>
        <v/>
      </c>
      <c r="Y27" s="54" t="str">
        <f t="shared" si="0"/>
        <v/>
      </c>
      <c r="Z27" s="54" t="str">
        <f t="shared" si="0"/>
        <v/>
      </c>
      <c r="AA27" s="54" t="str">
        <f t="shared" si="0"/>
        <v/>
      </c>
      <c r="AB27" s="54" t="str">
        <f t="shared" si="0"/>
        <v/>
      </c>
      <c r="AC27" s="54" t="str">
        <f t="shared" si="0"/>
        <v/>
      </c>
      <c r="AD27" s="54" t="str">
        <f t="shared" si="0"/>
        <v/>
      </c>
      <c r="AE27" s="54" t="str">
        <f t="shared" si="0"/>
        <v/>
      </c>
      <c r="AF27" s="55" t="str">
        <f t="shared" si="0"/>
        <v/>
      </c>
    </row>
    <row r="28" spans="1:32" s="24" customFormat="1">
      <c r="H28" s="56"/>
      <c r="I28" s="56"/>
      <c r="J28" s="56"/>
      <c r="K28" s="56"/>
      <c r="L28" s="56"/>
      <c r="M28" s="56"/>
      <c r="N28" s="57"/>
      <c r="O28" s="58"/>
      <c r="P28" s="56"/>
      <c r="Q28" s="56"/>
      <c r="R28" s="56"/>
      <c r="S28" s="56"/>
      <c r="T28" s="56"/>
      <c r="U28" s="56"/>
      <c r="V28" s="56"/>
    </row>
  </sheetData>
  <protectedRanges>
    <protectedRange sqref="H22:AF26" name="Range3_1"/>
    <protectedRange sqref="C18:C20 B4:B21 E4:AF21 C4:D17 C21" name="Range2_1"/>
    <protectedRange sqref="T1 AC1:AF2 B1:E2 I2:P2" name="Range1_1"/>
    <protectedRange sqref="F2:H2" name="Range1_1_1"/>
    <protectedRange sqref="F1:O1" name="Range1_1_2"/>
  </protectedRanges>
  <mergeCells count="43">
    <mergeCell ref="A26:A27"/>
    <mergeCell ref="B26:E26"/>
    <mergeCell ref="F26:G26"/>
    <mergeCell ref="B27:E27"/>
    <mergeCell ref="F27:G27"/>
    <mergeCell ref="A22:A25"/>
    <mergeCell ref="B22:F22"/>
    <mergeCell ref="B23:F23"/>
    <mergeCell ref="B24:F24"/>
    <mergeCell ref="B25:F25"/>
    <mergeCell ref="A13:A21"/>
    <mergeCell ref="B13:G13"/>
    <mergeCell ref="B14:B21"/>
    <mergeCell ref="C14:G14"/>
    <mergeCell ref="D15:G15"/>
    <mergeCell ref="D17:G17"/>
    <mergeCell ref="D19:G19"/>
    <mergeCell ref="C18:G18"/>
    <mergeCell ref="C21:G21"/>
    <mergeCell ref="D20:G20"/>
    <mergeCell ref="C16:G16"/>
    <mergeCell ref="A4:A12"/>
    <mergeCell ref="B4:G4"/>
    <mergeCell ref="B5:G5"/>
    <mergeCell ref="C6:G6"/>
    <mergeCell ref="D12:G12"/>
    <mergeCell ref="D10:G10"/>
    <mergeCell ref="D7:G7"/>
    <mergeCell ref="D8:G8"/>
    <mergeCell ref="D9:G9"/>
    <mergeCell ref="C11:G11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26:AF27">
    <cfRule type="expression" dxfId="4" priority="4" stopIfTrue="1">
      <formula>H$25="NA"</formula>
    </cfRule>
    <cfRule type="expression" dxfId="3" priority="5" stopIfTrue="1">
      <formula>H$25="NG"</formula>
    </cfRule>
  </conditionalFormatting>
  <conditionalFormatting sqref="H3:AF25">
    <cfRule type="expression" dxfId="2" priority="18" stopIfTrue="1">
      <formula>#REF!="NG"</formula>
    </cfRule>
    <cfRule type="expression" dxfId="1" priority="19" stopIfTrue="1">
      <formula>H$25="NA"</formula>
    </cfRule>
    <cfRule type="expression" dxfId="0" priority="20" stopIfTrue="1">
      <formula>H$25="NG"</formula>
    </cfRule>
  </conditionalFormatting>
  <dataValidations count="2">
    <dataValidation type="list" allowBlank="1" showInputMessage="1" showErrorMessage="1" sqref="H25:AF25 JD25:KB25 SZ25:TX25 ACV25:ADT25 AMR25:ANP25 AWN25:AXL25 BGJ25:BHH25 BQF25:BRD25 CAB25:CAZ25 CJX25:CKV25 CTT25:CUR25 DDP25:DEN25 DNL25:DOJ25 DXH25:DYF25 EHD25:EIB25 EQZ25:ERX25 FAV25:FBT25 FKR25:FLP25 FUN25:FVL25 GEJ25:GFH25 GOF25:GPD25 GYB25:GYZ25 HHX25:HIV25 HRT25:HSR25 IBP25:ICN25 ILL25:IMJ25 IVH25:IWF25 JFD25:JGB25 JOZ25:JPX25 JYV25:JZT25 KIR25:KJP25 KSN25:KTL25 LCJ25:LDH25 LMF25:LND25 LWB25:LWZ25 MFX25:MGV25 MPT25:MQR25 MZP25:NAN25 NJL25:NKJ25 NTH25:NUF25 ODD25:OEB25 OMZ25:ONX25 OWV25:OXT25 PGR25:PHP25 PQN25:PRL25 QAJ25:QBH25 QKF25:QLD25 QUB25:QUZ25 RDX25:REV25 RNT25:ROR25 RXP25:RYN25 SHL25:SIJ25 SRH25:SSF25 TBD25:TCB25 TKZ25:TLX25 TUV25:TVT25 UER25:UFP25 UON25:UPL25 UYJ25:UZH25 VIF25:VJD25 VSB25:VSZ25 WBX25:WCV25 WLT25:WMR25 WVP25:WWN25 H65561:AF65561 JD65561:KB65561 SZ65561:TX65561 ACV65561:ADT65561 AMR65561:ANP65561 AWN65561:AXL65561 BGJ65561:BHH65561 BQF65561:BRD65561 CAB65561:CAZ65561 CJX65561:CKV65561 CTT65561:CUR65561 DDP65561:DEN65561 DNL65561:DOJ65561 DXH65561:DYF65561 EHD65561:EIB65561 EQZ65561:ERX65561 FAV65561:FBT65561 FKR65561:FLP65561 FUN65561:FVL65561 GEJ65561:GFH65561 GOF65561:GPD65561 GYB65561:GYZ65561 HHX65561:HIV65561 HRT65561:HSR65561 IBP65561:ICN65561 ILL65561:IMJ65561 IVH65561:IWF65561 JFD65561:JGB65561 JOZ65561:JPX65561 JYV65561:JZT65561 KIR65561:KJP65561 KSN65561:KTL65561 LCJ65561:LDH65561 LMF65561:LND65561 LWB65561:LWZ65561 MFX65561:MGV65561 MPT65561:MQR65561 MZP65561:NAN65561 NJL65561:NKJ65561 NTH65561:NUF65561 ODD65561:OEB65561 OMZ65561:ONX65561 OWV65561:OXT65561 PGR65561:PHP65561 PQN65561:PRL65561 QAJ65561:QBH65561 QKF65561:QLD65561 QUB65561:QUZ65561 RDX65561:REV65561 RNT65561:ROR65561 RXP65561:RYN65561 SHL65561:SIJ65561 SRH65561:SSF65561 TBD65561:TCB65561 TKZ65561:TLX65561 TUV65561:TVT65561 UER65561:UFP65561 UON65561:UPL65561 UYJ65561:UZH65561 VIF65561:VJD65561 VSB65561:VSZ65561 WBX65561:WCV65561 WLT65561:WMR65561 WVP65561:WWN65561 H131097:AF131097 JD131097:KB131097 SZ131097:TX131097 ACV131097:ADT131097 AMR131097:ANP131097 AWN131097:AXL131097 BGJ131097:BHH131097 BQF131097:BRD131097 CAB131097:CAZ131097 CJX131097:CKV131097 CTT131097:CUR131097 DDP131097:DEN131097 DNL131097:DOJ131097 DXH131097:DYF131097 EHD131097:EIB131097 EQZ131097:ERX131097 FAV131097:FBT131097 FKR131097:FLP131097 FUN131097:FVL131097 GEJ131097:GFH131097 GOF131097:GPD131097 GYB131097:GYZ131097 HHX131097:HIV131097 HRT131097:HSR131097 IBP131097:ICN131097 ILL131097:IMJ131097 IVH131097:IWF131097 JFD131097:JGB131097 JOZ131097:JPX131097 JYV131097:JZT131097 KIR131097:KJP131097 KSN131097:KTL131097 LCJ131097:LDH131097 LMF131097:LND131097 LWB131097:LWZ131097 MFX131097:MGV131097 MPT131097:MQR131097 MZP131097:NAN131097 NJL131097:NKJ131097 NTH131097:NUF131097 ODD131097:OEB131097 OMZ131097:ONX131097 OWV131097:OXT131097 PGR131097:PHP131097 PQN131097:PRL131097 QAJ131097:QBH131097 QKF131097:QLD131097 QUB131097:QUZ131097 RDX131097:REV131097 RNT131097:ROR131097 RXP131097:RYN131097 SHL131097:SIJ131097 SRH131097:SSF131097 TBD131097:TCB131097 TKZ131097:TLX131097 TUV131097:TVT131097 UER131097:UFP131097 UON131097:UPL131097 UYJ131097:UZH131097 VIF131097:VJD131097 VSB131097:VSZ131097 WBX131097:WCV131097 WLT131097:WMR131097 WVP131097:WWN131097 H196633:AF196633 JD196633:KB196633 SZ196633:TX196633 ACV196633:ADT196633 AMR196633:ANP196633 AWN196633:AXL196633 BGJ196633:BHH196633 BQF196633:BRD196633 CAB196633:CAZ196633 CJX196633:CKV196633 CTT196633:CUR196633 DDP196633:DEN196633 DNL196633:DOJ196633 DXH196633:DYF196633 EHD196633:EIB196633 EQZ196633:ERX196633 FAV196633:FBT196633 FKR196633:FLP196633 FUN196633:FVL196633 GEJ196633:GFH196633 GOF196633:GPD196633 GYB196633:GYZ196633 HHX196633:HIV196633 HRT196633:HSR196633 IBP196633:ICN196633 ILL196633:IMJ196633 IVH196633:IWF196633 JFD196633:JGB196633 JOZ196633:JPX196633 JYV196633:JZT196633 KIR196633:KJP196633 KSN196633:KTL196633 LCJ196633:LDH196633 LMF196633:LND196633 LWB196633:LWZ196633 MFX196633:MGV196633 MPT196633:MQR196633 MZP196633:NAN196633 NJL196633:NKJ196633 NTH196633:NUF196633 ODD196633:OEB196633 OMZ196633:ONX196633 OWV196633:OXT196633 PGR196633:PHP196633 PQN196633:PRL196633 QAJ196633:QBH196633 QKF196633:QLD196633 QUB196633:QUZ196633 RDX196633:REV196633 RNT196633:ROR196633 RXP196633:RYN196633 SHL196633:SIJ196633 SRH196633:SSF196633 TBD196633:TCB196633 TKZ196633:TLX196633 TUV196633:TVT196633 UER196633:UFP196633 UON196633:UPL196633 UYJ196633:UZH196633 VIF196633:VJD196633 VSB196633:VSZ196633 WBX196633:WCV196633 WLT196633:WMR196633 WVP196633:WWN196633 H262169:AF262169 JD262169:KB262169 SZ262169:TX262169 ACV262169:ADT262169 AMR262169:ANP262169 AWN262169:AXL262169 BGJ262169:BHH262169 BQF262169:BRD262169 CAB262169:CAZ262169 CJX262169:CKV262169 CTT262169:CUR262169 DDP262169:DEN262169 DNL262169:DOJ262169 DXH262169:DYF262169 EHD262169:EIB262169 EQZ262169:ERX262169 FAV262169:FBT262169 FKR262169:FLP262169 FUN262169:FVL262169 GEJ262169:GFH262169 GOF262169:GPD262169 GYB262169:GYZ262169 HHX262169:HIV262169 HRT262169:HSR262169 IBP262169:ICN262169 ILL262169:IMJ262169 IVH262169:IWF262169 JFD262169:JGB262169 JOZ262169:JPX262169 JYV262169:JZT262169 KIR262169:KJP262169 KSN262169:KTL262169 LCJ262169:LDH262169 LMF262169:LND262169 LWB262169:LWZ262169 MFX262169:MGV262169 MPT262169:MQR262169 MZP262169:NAN262169 NJL262169:NKJ262169 NTH262169:NUF262169 ODD262169:OEB262169 OMZ262169:ONX262169 OWV262169:OXT262169 PGR262169:PHP262169 PQN262169:PRL262169 QAJ262169:QBH262169 QKF262169:QLD262169 QUB262169:QUZ262169 RDX262169:REV262169 RNT262169:ROR262169 RXP262169:RYN262169 SHL262169:SIJ262169 SRH262169:SSF262169 TBD262169:TCB262169 TKZ262169:TLX262169 TUV262169:TVT262169 UER262169:UFP262169 UON262169:UPL262169 UYJ262169:UZH262169 VIF262169:VJD262169 VSB262169:VSZ262169 WBX262169:WCV262169 WLT262169:WMR262169 WVP262169:WWN262169 H327705:AF327705 JD327705:KB327705 SZ327705:TX327705 ACV327705:ADT327705 AMR327705:ANP327705 AWN327705:AXL327705 BGJ327705:BHH327705 BQF327705:BRD327705 CAB327705:CAZ327705 CJX327705:CKV327705 CTT327705:CUR327705 DDP327705:DEN327705 DNL327705:DOJ327705 DXH327705:DYF327705 EHD327705:EIB327705 EQZ327705:ERX327705 FAV327705:FBT327705 FKR327705:FLP327705 FUN327705:FVL327705 GEJ327705:GFH327705 GOF327705:GPD327705 GYB327705:GYZ327705 HHX327705:HIV327705 HRT327705:HSR327705 IBP327705:ICN327705 ILL327705:IMJ327705 IVH327705:IWF327705 JFD327705:JGB327705 JOZ327705:JPX327705 JYV327705:JZT327705 KIR327705:KJP327705 KSN327705:KTL327705 LCJ327705:LDH327705 LMF327705:LND327705 LWB327705:LWZ327705 MFX327705:MGV327705 MPT327705:MQR327705 MZP327705:NAN327705 NJL327705:NKJ327705 NTH327705:NUF327705 ODD327705:OEB327705 OMZ327705:ONX327705 OWV327705:OXT327705 PGR327705:PHP327705 PQN327705:PRL327705 QAJ327705:QBH327705 QKF327705:QLD327705 QUB327705:QUZ327705 RDX327705:REV327705 RNT327705:ROR327705 RXP327705:RYN327705 SHL327705:SIJ327705 SRH327705:SSF327705 TBD327705:TCB327705 TKZ327705:TLX327705 TUV327705:TVT327705 UER327705:UFP327705 UON327705:UPL327705 UYJ327705:UZH327705 VIF327705:VJD327705 VSB327705:VSZ327705 WBX327705:WCV327705 WLT327705:WMR327705 WVP327705:WWN327705 H393241:AF393241 JD393241:KB393241 SZ393241:TX393241 ACV393241:ADT393241 AMR393241:ANP393241 AWN393241:AXL393241 BGJ393241:BHH393241 BQF393241:BRD393241 CAB393241:CAZ393241 CJX393241:CKV393241 CTT393241:CUR393241 DDP393241:DEN393241 DNL393241:DOJ393241 DXH393241:DYF393241 EHD393241:EIB393241 EQZ393241:ERX393241 FAV393241:FBT393241 FKR393241:FLP393241 FUN393241:FVL393241 GEJ393241:GFH393241 GOF393241:GPD393241 GYB393241:GYZ393241 HHX393241:HIV393241 HRT393241:HSR393241 IBP393241:ICN393241 ILL393241:IMJ393241 IVH393241:IWF393241 JFD393241:JGB393241 JOZ393241:JPX393241 JYV393241:JZT393241 KIR393241:KJP393241 KSN393241:KTL393241 LCJ393241:LDH393241 LMF393241:LND393241 LWB393241:LWZ393241 MFX393241:MGV393241 MPT393241:MQR393241 MZP393241:NAN393241 NJL393241:NKJ393241 NTH393241:NUF393241 ODD393241:OEB393241 OMZ393241:ONX393241 OWV393241:OXT393241 PGR393241:PHP393241 PQN393241:PRL393241 QAJ393241:QBH393241 QKF393241:QLD393241 QUB393241:QUZ393241 RDX393241:REV393241 RNT393241:ROR393241 RXP393241:RYN393241 SHL393241:SIJ393241 SRH393241:SSF393241 TBD393241:TCB393241 TKZ393241:TLX393241 TUV393241:TVT393241 UER393241:UFP393241 UON393241:UPL393241 UYJ393241:UZH393241 VIF393241:VJD393241 VSB393241:VSZ393241 WBX393241:WCV393241 WLT393241:WMR393241 WVP393241:WWN393241 H458777:AF458777 JD458777:KB458777 SZ458777:TX458777 ACV458777:ADT458777 AMR458777:ANP458777 AWN458777:AXL458777 BGJ458777:BHH458777 BQF458777:BRD458777 CAB458777:CAZ458777 CJX458777:CKV458777 CTT458777:CUR458777 DDP458777:DEN458777 DNL458777:DOJ458777 DXH458777:DYF458777 EHD458777:EIB458777 EQZ458777:ERX458777 FAV458777:FBT458777 FKR458777:FLP458777 FUN458777:FVL458777 GEJ458777:GFH458777 GOF458777:GPD458777 GYB458777:GYZ458777 HHX458777:HIV458777 HRT458777:HSR458777 IBP458777:ICN458777 ILL458777:IMJ458777 IVH458777:IWF458777 JFD458777:JGB458777 JOZ458777:JPX458777 JYV458777:JZT458777 KIR458777:KJP458777 KSN458777:KTL458777 LCJ458777:LDH458777 LMF458777:LND458777 LWB458777:LWZ458777 MFX458777:MGV458777 MPT458777:MQR458777 MZP458777:NAN458777 NJL458777:NKJ458777 NTH458777:NUF458777 ODD458777:OEB458777 OMZ458777:ONX458777 OWV458777:OXT458777 PGR458777:PHP458777 PQN458777:PRL458777 QAJ458777:QBH458777 QKF458777:QLD458777 QUB458777:QUZ458777 RDX458777:REV458777 RNT458777:ROR458777 RXP458777:RYN458777 SHL458777:SIJ458777 SRH458777:SSF458777 TBD458777:TCB458777 TKZ458777:TLX458777 TUV458777:TVT458777 UER458777:UFP458777 UON458777:UPL458777 UYJ458777:UZH458777 VIF458777:VJD458777 VSB458777:VSZ458777 WBX458777:WCV458777 WLT458777:WMR458777 WVP458777:WWN458777 H524313:AF524313 JD524313:KB524313 SZ524313:TX524313 ACV524313:ADT524313 AMR524313:ANP524313 AWN524313:AXL524313 BGJ524313:BHH524313 BQF524313:BRD524313 CAB524313:CAZ524313 CJX524313:CKV524313 CTT524313:CUR524313 DDP524313:DEN524313 DNL524313:DOJ524313 DXH524313:DYF524313 EHD524313:EIB524313 EQZ524313:ERX524313 FAV524313:FBT524313 FKR524313:FLP524313 FUN524313:FVL524313 GEJ524313:GFH524313 GOF524313:GPD524313 GYB524313:GYZ524313 HHX524313:HIV524313 HRT524313:HSR524313 IBP524313:ICN524313 ILL524313:IMJ524313 IVH524313:IWF524313 JFD524313:JGB524313 JOZ524313:JPX524313 JYV524313:JZT524313 KIR524313:KJP524313 KSN524313:KTL524313 LCJ524313:LDH524313 LMF524313:LND524313 LWB524313:LWZ524313 MFX524313:MGV524313 MPT524313:MQR524313 MZP524313:NAN524313 NJL524313:NKJ524313 NTH524313:NUF524313 ODD524313:OEB524313 OMZ524313:ONX524313 OWV524313:OXT524313 PGR524313:PHP524313 PQN524313:PRL524313 QAJ524313:QBH524313 QKF524313:QLD524313 QUB524313:QUZ524313 RDX524313:REV524313 RNT524313:ROR524313 RXP524313:RYN524313 SHL524313:SIJ524313 SRH524313:SSF524313 TBD524313:TCB524313 TKZ524313:TLX524313 TUV524313:TVT524313 UER524313:UFP524313 UON524313:UPL524313 UYJ524313:UZH524313 VIF524313:VJD524313 VSB524313:VSZ524313 WBX524313:WCV524313 WLT524313:WMR524313 WVP524313:WWN524313 H589849:AF589849 JD589849:KB589849 SZ589849:TX589849 ACV589849:ADT589849 AMR589849:ANP589849 AWN589849:AXL589849 BGJ589849:BHH589849 BQF589849:BRD589849 CAB589849:CAZ589849 CJX589849:CKV589849 CTT589849:CUR589849 DDP589849:DEN589849 DNL589849:DOJ589849 DXH589849:DYF589849 EHD589849:EIB589849 EQZ589849:ERX589849 FAV589849:FBT589849 FKR589849:FLP589849 FUN589849:FVL589849 GEJ589849:GFH589849 GOF589849:GPD589849 GYB589849:GYZ589849 HHX589849:HIV589849 HRT589849:HSR589849 IBP589849:ICN589849 ILL589849:IMJ589849 IVH589849:IWF589849 JFD589849:JGB589849 JOZ589849:JPX589849 JYV589849:JZT589849 KIR589849:KJP589849 KSN589849:KTL589849 LCJ589849:LDH589849 LMF589849:LND589849 LWB589849:LWZ589849 MFX589849:MGV589849 MPT589849:MQR589849 MZP589849:NAN589849 NJL589849:NKJ589849 NTH589849:NUF589849 ODD589849:OEB589849 OMZ589849:ONX589849 OWV589849:OXT589849 PGR589849:PHP589849 PQN589849:PRL589849 QAJ589849:QBH589849 QKF589849:QLD589849 QUB589849:QUZ589849 RDX589849:REV589849 RNT589849:ROR589849 RXP589849:RYN589849 SHL589849:SIJ589849 SRH589849:SSF589849 TBD589849:TCB589849 TKZ589849:TLX589849 TUV589849:TVT589849 UER589849:UFP589849 UON589849:UPL589849 UYJ589849:UZH589849 VIF589849:VJD589849 VSB589849:VSZ589849 WBX589849:WCV589849 WLT589849:WMR589849 WVP589849:WWN589849 H655385:AF655385 JD655385:KB655385 SZ655385:TX655385 ACV655385:ADT655385 AMR655385:ANP655385 AWN655385:AXL655385 BGJ655385:BHH655385 BQF655385:BRD655385 CAB655385:CAZ655385 CJX655385:CKV655385 CTT655385:CUR655385 DDP655385:DEN655385 DNL655385:DOJ655385 DXH655385:DYF655385 EHD655385:EIB655385 EQZ655385:ERX655385 FAV655385:FBT655385 FKR655385:FLP655385 FUN655385:FVL655385 GEJ655385:GFH655385 GOF655385:GPD655385 GYB655385:GYZ655385 HHX655385:HIV655385 HRT655385:HSR655385 IBP655385:ICN655385 ILL655385:IMJ655385 IVH655385:IWF655385 JFD655385:JGB655385 JOZ655385:JPX655385 JYV655385:JZT655385 KIR655385:KJP655385 KSN655385:KTL655385 LCJ655385:LDH655385 LMF655385:LND655385 LWB655385:LWZ655385 MFX655385:MGV655385 MPT655385:MQR655385 MZP655385:NAN655385 NJL655385:NKJ655385 NTH655385:NUF655385 ODD655385:OEB655385 OMZ655385:ONX655385 OWV655385:OXT655385 PGR655385:PHP655385 PQN655385:PRL655385 QAJ655385:QBH655385 QKF655385:QLD655385 QUB655385:QUZ655385 RDX655385:REV655385 RNT655385:ROR655385 RXP655385:RYN655385 SHL655385:SIJ655385 SRH655385:SSF655385 TBD655385:TCB655385 TKZ655385:TLX655385 TUV655385:TVT655385 UER655385:UFP655385 UON655385:UPL655385 UYJ655385:UZH655385 VIF655385:VJD655385 VSB655385:VSZ655385 WBX655385:WCV655385 WLT655385:WMR655385 WVP655385:WWN655385 H720921:AF720921 JD720921:KB720921 SZ720921:TX720921 ACV720921:ADT720921 AMR720921:ANP720921 AWN720921:AXL720921 BGJ720921:BHH720921 BQF720921:BRD720921 CAB720921:CAZ720921 CJX720921:CKV720921 CTT720921:CUR720921 DDP720921:DEN720921 DNL720921:DOJ720921 DXH720921:DYF720921 EHD720921:EIB720921 EQZ720921:ERX720921 FAV720921:FBT720921 FKR720921:FLP720921 FUN720921:FVL720921 GEJ720921:GFH720921 GOF720921:GPD720921 GYB720921:GYZ720921 HHX720921:HIV720921 HRT720921:HSR720921 IBP720921:ICN720921 ILL720921:IMJ720921 IVH720921:IWF720921 JFD720921:JGB720921 JOZ720921:JPX720921 JYV720921:JZT720921 KIR720921:KJP720921 KSN720921:KTL720921 LCJ720921:LDH720921 LMF720921:LND720921 LWB720921:LWZ720921 MFX720921:MGV720921 MPT720921:MQR720921 MZP720921:NAN720921 NJL720921:NKJ720921 NTH720921:NUF720921 ODD720921:OEB720921 OMZ720921:ONX720921 OWV720921:OXT720921 PGR720921:PHP720921 PQN720921:PRL720921 QAJ720921:QBH720921 QKF720921:QLD720921 QUB720921:QUZ720921 RDX720921:REV720921 RNT720921:ROR720921 RXP720921:RYN720921 SHL720921:SIJ720921 SRH720921:SSF720921 TBD720921:TCB720921 TKZ720921:TLX720921 TUV720921:TVT720921 UER720921:UFP720921 UON720921:UPL720921 UYJ720921:UZH720921 VIF720921:VJD720921 VSB720921:VSZ720921 WBX720921:WCV720921 WLT720921:WMR720921 WVP720921:WWN720921 H786457:AF786457 JD786457:KB786457 SZ786457:TX786457 ACV786457:ADT786457 AMR786457:ANP786457 AWN786457:AXL786457 BGJ786457:BHH786457 BQF786457:BRD786457 CAB786457:CAZ786457 CJX786457:CKV786457 CTT786457:CUR786457 DDP786457:DEN786457 DNL786457:DOJ786457 DXH786457:DYF786457 EHD786457:EIB786457 EQZ786457:ERX786457 FAV786457:FBT786457 FKR786457:FLP786457 FUN786457:FVL786457 GEJ786457:GFH786457 GOF786457:GPD786457 GYB786457:GYZ786457 HHX786457:HIV786457 HRT786457:HSR786457 IBP786457:ICN786457 ILL786457:IMJ786457 IVH786457:IWF786457 JFD786457:JGB786457 JOZ786457:JPX786457 JYV786457:JZT786457 KIR786457:KJP786457 KSN786457:KTL786457 LCJ786457:LDH786457 LMF786457:LND786457 LWB786457:LWZ786457 MFX786457:MGV786457 MPT786457:MQR786457 MZP786457:NAN786457 NJL786457:NKJ786457 NTH786457:NUF786457 ODD786457:OEB786457 OMZ786457:ONX786457 OWV786457:OXT786457 PGR786457:PHP786457 PQN786457:PRL786457 QAJ786457:QBH786457 QKF786457:QLD786457 QUB786457:QUZ786457 RDX786457:REV786457 RNT786457:ROR786457 RXP786457:RYN786457 SHL786457:SIJ786457 SRH786457:SSF786457 TBD786457:TCB786457 TKZ786457:TLX786457 TUV786457:TVT786457 UER786457:UFP786457 UON786457:UPL786457 UYJ786457:UZH786457 VIF786457:VJD786457 VSB786457:VSZ786457 WBX786457:WCV786457 WLT786457:WMR786457 WVP786457:WWN786457 H851993:AF851993 JD851993:KB851993 SZ851993:TX851993 ACV851993:ADT851993 AMR851993:ANP851993 AWN851993:AXL851993 BGJ851993:BHH851993 BQF851993:BRD851993 CAB851993:CAZ851993 CJX851993:CKV851993 CTT851993:CUR851993 DDP851993:DEN851993 DNL851993:DOJ851993 DXH851993:DYF851993 EHD851993:EIB851993 EQZ851993:ERX851993 FAV851993:FBT851993 FKR851993:FLP851993 FUN851993:FVL851993 GEJ851993:GFH851993 GOF851993:GPD851993 GYB851993:GYZ851993 HHX851993:HIV851993 HRT851993:HSR851993 IBP851993:ICN851993 ILL851993:IMJ851993 IVH851993:IWF851993 JFD851993:JGB851993 JOZ851993:JPX851993 JYV851993:JZT851993 KIR851993:KJP851993 KSN851993:KTL851993 LCJ851993:LDH851993 LMF851993:LND851993 LWB851993:LWZ851993 MFX851993:MGV851993 MPT851993:MQR851993 MZP851993:NAN851993 NJL851993:NKJ851993 NTH851993:NUF851993 ODD851993:OEB851993 OMZ851993:ONX851993 OWV851993:OXT851993 PGR851993:PHP851993 PQN851993:PRL851993 QAJ851993:QBH851993 QKF851993:QLD851993 QUB851993:QUZ851993 RDX851993:REV851993 RNT851993:ROR851993 RXP851993:RYN851993 SHL851993:SIJ851993 SRH851993:SSF851993 TBD851993:TCB851993 TKZ851993:TLX851993 TUV851993:TVT851993 UER851993:UFP851993 UON851993:UPL851993 UYJ851993:UZH851993 VIF851993:VJD851993 VSB851993:VSZ851993 WBX851993:WCV851993 WLT851993:WMR851993 WVP851993:WWN851993 H917529:AF917529 JD917529:KB917529 SZ917529:TX917529 ACV917529:ADT917529 AMR917529:ANP917529 AWN917529:AXL917529 BGJ917529:BHH917529 BQF917529:BRD917529 CAB917529:CAZ917529 CJX917529:CKV917529 CTT917529:CUR917529 DDP917529:DEN917529 DNL917529:DOJ917529 DXH917529:DYF917529 EHD917529:EIB917529 EQZ917529:ERX917529 FAV917529:FBT917529 FKR917529:FLP917529 FUN917529:FVL917529 GEJ917529:GFH917529 GOF917529:GPD917529 GYB917529:GYZ917529 HHX917529:HIV917529 HRT917529:HSR917529 IBP917529:ICN917529 ILL917529:IMJ917529 IVH917529:IWF917529 JFD917529:JGB917529 JOZ917529:JPX917529 JYV917529:JZT917529 KIR917529:KJP917529 KSN917529:KTL917529 LCJ917529:LDH917529 LMF917529:LND917529 LWB917529:LWZ917529 MFX917529:MGV917529 MPT917529:MQR917529 MZP917529:NAN917529 NJL917529:NKJ917529 NTH917529:NUF917529 ODD917529:OEB917529 OMZ917529:ONX917529 OWV917529:OXT917529 PGR917529:PHP917529 PQN917529:PRL917529 QAJ917529:QBH917529 QKF917529:QLD917529 QUB917529:QUZ917529 RDX917529:REV917529 RNT917529:ROR917529 RXP917529:RYN917529 SHL917529:SIJ917529 SRH917529:SSF917529 TBD917529:TCB917529 TKZ917529:TLX917529 TUV917529:TVT917529 UER917529:UFP917529 UON917529:UPL917529 UYJ917529:UZH917529 VIF917529:VJD917529 VSB917529:VSZ917529 WBX917529:WCV917529 WLT917529:WMR917529 WVP917529:WWN917529 H983065:AF983065 JD983065:KB983065 SZ983065:TX983065 ACV983065:ADT983065 AMR983065:ANP983065 AWN983065:AXL983065 BGJ983065:BHH983065 BQF983065:BRD983065 CAB983065:CAZ983065 CJX983065:CKV983065 CTT983065:CUR983065 DDP983065:DEN983065 DNL983065:DOJ983065 DXH983065:DYF983065 EHD983065:EIB983065 EQZ983065:ERX983065 FAV983065:FBT983065 FKR983065:FLP983065 FUN983065:FVL983065 GEJ983065:GFH983065 GOF983065:GPD983065 GYB983065:GYZ983065 HHX983065:HIV983065 HRT983065:HSR983065 IBP983065:ICN983065 ILL983065:IMJ983065 IVH983065:IWF983065 JFD983065:JGB983065 JOZ983065:JPX983065 JYV983065:JZT983065 KIR983065:KJP983065 KSN983065:KTL983065 LCJ983065:LDH983065 LMF983065:LND983065 LWB983065:LWZ983065 MFX983065:MGV983065 MPT983065:MQR983065 MZP983065:NAN983065 NJL983065:NKJ983065 NTH983065:NUF983065 ODD983065:OEB983065 OMZ983065:ONX983065 OWV983065:OXT983065 PGR983065:PHP983065 PQN983065:PRL983065 QAJ983065:QBH983065 QKF983065:QLD983065 QUB983065:QUZ983065 RDX983065:REV983065 RNT983065:ROR983065 RXP983065:RYN983065 SHL983065:SIJ983065 SRH983065:SSF983065 TBD983065:TCB983065 TKZ983065:TLX983065 TUV983065:TVT983065 UER983065:UFP983065 UON983065:UPL983065 UYJ983065:UZH983065 VIF983065:VJD983065 VSB983065:VSZ983065 WBX983065:WCV983065 WLT983065:WMR983065 WVP983065:WWN983065">
      <formula1>"OK, NG, NA, PT"</formula1>
    </dataValidation>
    <dataValidation type="list" allowBlank="1" showInputMessage="1" showErrorMessage="1" sqref="H22:AF22 JD22:KB22 SZ22:TX22 ACV22:ADT22 AMR22:ANP22 AWN22:AXL22 BGJ22:BHH22 BQF22:BRD22 CAB22:CAZ22 CJX22:CKV22 CTT22:CUR22 DDP22:DEN22 DNL22:DOJ22 DXH22:DYF22 EHD22:EIB22 EQZ22:ERX22 FAV22:FBT22 FKR22:FLP22 FUN22:FVL22 GEJ22:GFH22 GOF22:GPD22 GYB22:GYZ22 HHX22:HIV22 HRT22:HSR22 IBP22:ICN22 ILL22:IMJ22 IVH22:IWF22 JFD22:JGB22 JOZ22:JPX22 JYV22:JZT22 KIR22:KJP22 KSN22:KTL22 LCJ22:LDH22 LMF22:LND22 LWB22:LWZ22 MFX22:MGV22 MPT22:MQR22 MZP22:NAN22 NJL22:NKJ22 NTH22:NUF22 ODD22:OEB22 OMZ22:ONX22 OWV22:OXT22 PGR22:PHP22 PQN22:PRL22 QAJ22:QBH22 QKF22:QLD22 QUB22:QUZ22 RDX22:REV22 RNT22:ROR22 RXP22:RYN22 SHL22:SIJ22 SRH22:SSF22 TBD22:TCB22 TKZ22:TLX22 TUV22:TVT22 UER22:UFP22 UON22:UPL22 UYJ22:UZH22 VIF22:VJD22 VSB22:VSZ22 WBX22:WCV22 WLT22:WMR22 WVP22:WWN22 H65558:AF65558 JD65558:KB65558 SZ65558:TX65558 ACV65558:ADT65558 AMR65558:ANP65558 AWN65558:AXL65558 BGJ65558:BHH65558 BQF65558:BRD65558 CAB65558:CAZ65558 CJX65558:CKV65558 CTT65558:CUR65558 DDP65558:DEN65558 DNL65558:DOJ65558 DXH65558:DYF65558 EHD65558:EIB65558 EQZ65558:ERX65558 FAV65558:FBT65558 FKR65558:FLP65558 FUN65558:FVL65558 GEJ65558:GFH65558 GOF65558:GPD65558 GYB65558:GYZ65558 HHX65558:HIV65558 HRT65558:HSR65558 IBP65558:ICN65558 ILL65558:IMJ65558 IVH65558:IWF65558 JFD65558:JGB65558 JOZ65558:JPX65558 JYV65558:JZT65558 KIR65558:KJP65558 KSN65558:KTL65558 LCJ65558:LDH65558 LMF65558:LND65558 LWB65558:LWZ65558 MFX65558:MGV65558 MPT65558:MQR65558 MZP65558:NAN65558 NJL65558:NKJ65558 NTH65558:NUF65558 ODD65558:OEB65558 OMZ65558:ONX65558 OWV65558:OXT65558 PGR65558:PHP65558 PQN65558:PRL65558 QAJ65558:QBH65558 QKF65558:QLD65558 QUB65558:QUZ65558 RDX65558:REV65558 RNT65558:ROR65558 RXP65558:RYN65558 SHL65558:SIJ65558 SRH65558:SSF65558 TBD65558:TCB65558 TKZ65558:TLX65558 TUV65558:TVT65558 UER65558:UFP65558 UON65558:UPL65558 UYJ65558:UZH65558 VIF65558:VJD65558 VSB65558:VSZ65558 WBX65558:WCV65558 WLT65558:WMR65558 WVP65558:WWN65558 H131094:AF131094 JD131094:KB131094 SZ131094:TX131094 ACV131094:ADT131094 AMR131094:ANP131094 AWN131094:AXL131094 BGJ131094:BHH131094 BQF131094:BRD131094 CAB131094:CAZ131094 CJX131094:CKV131094 CTT131094:CUR131094 DDP131094:DEN131094 DNL131094:DOJ131094 DXH131094:DYF131094 EHD131094:EIB131094 EQZ131094:ERX131094 FAV131094:FBT131094 FKR131094:FLP131094 FUN131094:FVL131094 GEJ131094:GFH131094 GOF131094:GPD131094 GYB131094:GYZ131094 HHX131094:HIV131094 HRT131094:HSR131094 IBP131094:ICN131094 ILL131094:IMJ131094 IVH131094:IWF131094 JFD131094:JGB131094 JOZ131094:JPX131094 JYV131094:JZT131094 KIR131094:KJP131094 KSN131094:KTL131094 LCJ131094:LDH131094 LMF131094:LND131094 LWB131094:LWZ131094 MFX131094:MGV131094 MPT131094:MQR131094 MZP131094:NAN131094 NJL131094:NKJ131094 NTH131094:NUF131094 ODD131094:OEB131094 OMZ131094:ONX131094 OWV131094:OXT131094 PGR131094:PHP131094 PQN131094:PRL131094 QAJ131094:QBH131094 QKF131094:QLD131094 QUB131094:QUZ131094 RDX131094:REV131094 RNT131094:ROR131094 RXP131094:RYN131094 SHL131094:SIJ131094 SRH131094:SSF131094 TBD131094:TCB131094 TKZ131094:TLX131094 TUV131094:TVT131094 UER131094:UFP131094 UON131094:UPL131094 UYJ131094:UZH131094 VIF131094:VJD131094 VSB131094:VSZ131094 WBX131094:WCV131094 WLT131094:WMR131094 WVP131094:WWN131094 H196630:AF196630 JD196630:KB196630 SZ196630:TX196630 ACV196630:ADT196630 AMR196630:ANP196630 AWN196630:AXL196630 BGJ196630:BHH196630 BQF196630:BRD196630 CAB196630:CAZ196630 CJX196630:CKV196630 CTT196630:CUR196630 DDP196630:DEN196630 DNL196630:DOJ196630 DXH196630:DYF196630 EHD196630:EIB196630 EQZ196630:ERX196630 FAV196630:FBT196630 FKR196630:FLP196630 FUN196630:FVL196630 GEJ196630:GFH196630 GOF196630:GPD196630 GYB196630:GYZ196630 HHX196630:HIV196630 HRT196630:HSR196630 IBP196630:ICN196630 ILL196630:IMJ196630 IVH196630:IWF196630 JFD196630:JGB196630 JOZ196630:JPX196630 JYV196630:JZT196630 KIR196630:KJP196630 KSN196630:KTL196630 LCJ196630:LDH196630 LMF196630:LND196630 LWB196630:LWZ196630 MFX196630:MGV196630 MPT196630:MQR196630 MZP196630:NAN196630 NJL196630:NKJ196630 NTH196630:NUF196630 ODD196630:OEB196630 OMZ196630:ONX196630 OWV196630:OXT196630 PGR196630:PHP196630 PQN196630:PRL196630 QAJ196630:QBH196630 QKF196630:QLD196630 QUB196630:QUZ196630 RDX196630:REV196630 RNT196630:ROR196630 RXP196630:RYN196630 SHL196630:SIJ196630 SRH196630:SSF196630 TBD196630:TCB196630 TKZ196630:TLX196630 TUV196630:TVT196630 UER196630:UFP196630 UON196630:UPL196630 UYJ196630:UZH196630 VIF196630:VJD196630 VSB196630:VSZ196630 WBX196630:WCV196630 WLT196630:WMR196630 WVP196630:WWN196630 H262166:AF262166 JD262166:KB262166 SZ262166:TX262166 ACV262166:ADT262166 AMR262166:ANP262166 AWN262166:AXL262166 BGJ262166:BHH262166 BQF262166:BRD262166 CAB262166:CAZ262166 CJX262166:CKV262166 CTT262166:CUR262166 DDP262166:DEN262166 DNL262166:DOJ262166 DXH262166:DYF262166 EHD262166:EIB262166 EQZ262166:ERX262166 FAV262166:FBT262166 FKR262166:FLP262166 FUN262166:FVL262166 GEJ262166:GFH262166 GOF262166:GPD262166 GYB262166:GYZ262166 HHX262166:HIV262166 HRT262166:HSR262166 IBP262166:ICN262166 ILL262166:IMJ262166 IVH262166:IWF262166 JFD262166:JGB262166 JOZ262166:JPX262166 JYV262166:JZT262166 KIR262166:KJP262166 KSN262166:KTL262166 LCJ262166:LDH262166 LMF262166:LND262166 LWB262166:LWZ262166 MFX262166:MGV262166 MPT262166:MQR262166 MZP262166:NAN262166 NJL262166:NKJ262166 NTH262166:NUF262166 ODD262166:OEB262166 OMZ262166:ONX262166 OWV262166:OXT262166 PGR262166:PHP262166 PQN262166:PRL262166 QAJ262166:QBH262166 QKF262166:QLD262166 QUB262166:QUZ262166 RDX262166:REV262166 RNT262166:ROR262166 RXP262166:RYN262166 SHL262166:SIJ262166 SRH262166:SSF262166 TBD262166:TCB262166 TKZ262166:TLX262166 TUV262166:TVT262166 UER262166:UFP262166 UON262166:UPL262166 UYJ262166:UZH262166 VIF262166:VJD262166 VSB262166:VSZ262166 WBX262166:WCV262166 WLT262166:WMR262166 WVP262166:WWN262166 H327702:AF327702 JD327702:KB327702 SZ327702:TX327702 ACV327702:ADT327702 AMR327702:ANP327702 AWN327702:AXL327702 BGJ327702:BHH327702 BQF327702:BRD327702 CAB327702:CAZ327702 CJX327702:CKV327702 CTT327702:CUR327702 DDP327702:DEN327702 DNL327702:DOJ327702 DXH327702:DYF327702 EHD327702:EIB327702 EQZ327702:ERX327702 FAV327702:FBT327702 FKR327702:FLP327702 FUN327702:FVL327702 GEJ327702:GFH327702 GOF327702:GPD327702 GYB327702:GYZ327702 HHX327702:HIV327702 HRT327702:HSR327702 IBP327702:ICN327702 ILL327702:IMJ327702 IVH327702:IWF327702 JFD327702:JGB327702 JOZ327702:JPX327702 JYV327702:JZT327702 KIR327702:KJP327702 KSN327702:KTL327702 LCJ327702:LDH327702 LMF327702:LND327702 LWB327702:LWZ327702 MFX327702:MGV327702 MPT327702:MQR327702 MZP327702:NAN327702 NJL327702:NKJ327702 NTH327702:NUF327702 ODD327702:OEB327702 OMZ327702:ONX327702 OWV327702:OXT327702 PGR327702:PHP327702 PQN327702:PRL327702 QAJ327702:QBH327702 QKF327702:QLD327702 QUB327702:QUZ327702 RDX327702:REV327702 RNT327702:ROR327702 RXP327702:RYN327702 SHL327702:SIJ327702 SRH327702:SSF327702 TBD327702:TCB327702 TKZ327702:TLX327702 TUV327702:TVT327702 UER327702:UFP327702 UON327702:UPL327702 UYJ327702:UZH327702 VIF327702:VJD327702 VSB327702:VSZ327702 WBX327702:WCV327702 WLT327702:WMR327702 WVP327702:WWN327702 H393238:AF393238 JD393238:KB393238 SZ393238:TX393238 ACV393238:ADT393238 AMR393238:ANP393238 AWN393238:AXL393238 BGJ393238:BHH393238 BQF393238:BRD393238 CAB393238:CAZ393238 CJX393238:CKV393238 CTT393238:CUR393238 DDP393238:DEN393238 DNL393238:DOJ393238 DXH393238:DYF393238 EHD393238:EIB393238 EQZ393238:ERX393238 FAV393238:FBT393238 FKR393238:FLP393238 FUN393238:FVL393238 GEJ393238:GFH393238 GOF393238:GPD393238 GYB393238:GYZ393238 HHX393238:HIV393238 HRT393238:HSR393238 IBP393238:ICN393238 ILL393238:IMJ393238 IVH393238:IWF393238 JFD393238:JGB393238 JOZ393238:JPX393238 JYV393238:JZT393238 KIR393238:KJP393238 KSN393238:KTL393238 LCJ393238:LDH393238 LMF393238:LND393238 LWB393238:LWZ393238 MFX393238:MGV393238 MPT393238:MQR393238 MZP393238:NAN393238 NJL393238:NKJ393238 NTH393238:NUF393238 ODD393238:OEB393238 OMZ393238:ONX393238 OWV393238:OXT393238 PGR393238:PHP393238 PQN393238:PRL393238 QAJ393238:QBH393238 QKF393238:QLD393238 QUB393238:QUZ393238 RDX393238:REV393238 RNT393238:ROR393238 RXP393238:RYN393238 SHL393238:SIJ393238 SRH393238:SSF393238 TBD393238:TCB393238 TKZ393238:TLX393238 TUV393238:TVT393238 UER393238:UFP393238 UON393238:UPL393238 UYJ393238:UZH393238 VIF393238:VJD393238 VSB393238:VSZ393238 WBX393238:WCV393238 WLT393238:WMR393238 WVP393238:WWN393238 H458774:AF458774 JD458774:KB458774 SZ458774:TX458774 ACV458774:ADT458774 AMR458774:ANP458774 AWN458774:AXL458774 BGJ458774:BHH458774 BQF458774:BRD458774 CAB458774:CAZ458774 CJX458774:CKV458774 CTT458774:CUR458774 DDP458774:DEN458774 DNL458774:DOJ458774 DXH458774:DYF458774 EHD458774:EIB458774 EQZ458774:ERX458774 FAV458774:FBT458774 FKR458774:FLP458774 FUN458774:FVL458774 GEJ458774:GFH458774 GOF458774:GPD458774 GYB458774:GYZ458774 HHX458774:HIV458774 HRT458774:HSR458774 IBP458774:ICN458774 ILL458774:IMJ458774 IVH458774:IWF458774 JFD458774:JGB458774 JOZ458774:JPX458774 JYV458774:JZT458774 KIR458774:KJP458774 KSN458774:KTL458774 LCJ458774:LDH458774 LMF458774:LND458774 LWB458774:LWZ458774 MFX458774:MGV458774 MPT458774:MQR458774 MZP458774:NAN458774 NJL458774:NKJ458774 NTH458774:NUF458774 ODD458774:OEB458774 OMZ458774:ONX458774 OWV458774:OXT458774 PGR458774:PHP458774 PQN458774:PRL458774 QAJ458774:QBH458774 QKF458774:QLD458774 QUB458774:QUZ458774 RDX458774:REV458774 RNT458774:ROR458774 RXP458774:RYN458774 SHL458774:SIJ458774 SRH458774:SSF458774 TBD458774:TCB458774 TKZ458774:TLX458774 TUV458774:TVT458774 UER458774:UFP458774 UON458774:UPL458774 UYJ458774:UZH458774 VIF458774:VJD458774 VSB458774:VSZ458774 WBX458774:WCV458774 WLT458774:WMR458774 WVP458774:WWN458774 H524310:AF524310 JD524310:KB524310 SZ524310:TX524310 ACV524310:ADT524310 AMR524310:ANP524310 AWN524310:AXL524310 BGJ524310:BHH524310 BQF524310:BRD524310 CAB524310:CAZ524310 CJX524310:CKV524310 CTT524310:CUR524310 DDP524310:DEN524310 DNL524310:DOJ524310 DXH524310:DYF524310 EHD524310:EIB524310 EQZ524310:ERX524310 FAV524310:FBT524310 FKR524310:FLP524310 FUN524310:FVL524310 GEJ524310:GFH524310 GOF524310:GPD524310 GYB524310:GYZ524310 HHX524310:HIV524310 HRT524310:HSR524310 IBP524310:ICN524310 ILL524310:IMJ524310 IVH524310:IWF524310 JFD524310:JGB524310 JOZ524310:JPX524310 JYV524310:JZT524310 KIR524310:KJP524310 KSN524310:KTL524310 LCJ524310:LDH524310 LMF524310:LND524310 LWB524310:LWZ524310 MFX524310:MGV524310 MPT524310:MQR524310 MZP524310:NAN524310 NJL524310:NKJ524310 NTH524310:NUF524310 ODD524310:OEB524310 OMZ524310:ONX524310 OWV524310:OXT524310 PGR524310:PHP524310 PQN524310:PRL524310 QAJ524310:QBH524310 QKF524310:QLD524310 QUB524310:QUZ524310 RDX524310:REV524310 RNT524310:ROR524310 RXP524310:RYN524310 SHL524310:SIJ524310 SRH524310:SSF524310 TBD524310:TCB524310 TKZ524310:TLX524310 TUV524310:TVT524310 UER524310:UFP524310 UON524310:UPL524310 UYJ524310:UZH524310 VIF524310:VJD524310 VSB524310:VSZ524310 WBX524310:WCV524310 WLT524310:WMR524310 WVP524310:WWN524310 H589846:AF589846 JD589846:KB589846 SZ589846:TX589846 ACV589846:ADT589846 AMR589846:ANP589846 AWN589846:AXL589846 BGJ589846:BHH589846 BQF589846:BRD589846 CAB589846:CAZ589846 CJX589846:CKV589846 CTT589846:CUR589846 DDP589846:DEN589846 DNL589846:DOJ589846 DXH589846:DYF589846 EHD589846:EIB589846 EQZ589846:ERX589846 FAV589846:FBT589846 FKR589846:FLP589846 FUN589846:FVL589846 GEJ589846:GFH589846 GOF589846:GPD589846 GYB589846:GYZ589846 HHX589846:HIV589846 HRT589846:HSR589846 IBP589846:ICN589846 ILL589846:IMJ589846 IVH589846:IWF589846 JFD589846:JGB589846 JOZ589846:JPX589846 JYV589846:JZT589846 KIR589846:KJP589846 KSN589846:KTL589846 LCJ589846:LDH589846 LMF589846:LND589846 LWB589846:LWZ589846 MFX589846:MGV589846 MPT589846:MQR589846 MZP589846:NAN589846 NJL589846:NKJ589846 NTH589846:NUF589846 ODD589846:OEB589846 OMZ589846:ONX589846 OWV589846:OXT589846 PGR589846:PHP589846 PQN589846:PRL589846 QAJ589846:QBH589846 QKF589846:QLD589846 QUB589846:QUZ589846 RDX589846:REV589846 RNT589846:ROR589846 RXP589846:RYN589846 SHL589846:SIJ589846 SRH589846:SSF589846 TBD589846:TCB589846 TKZ589846:TLX589846 TUV589846:TVT589846 UER589846:UFP589846 UON589846:UPL589846 UYJ589846:UZH589846 VIF589846:VJD589846 VSB589846:VSZ589846 WBX589846:WCV589846 WLT589846:WMR589846 WVP589846:WWN589846 H655382:AF655382 JD655382:KB655382 SZ655382:TX655382 ACV655382:ADT655382 AMR655382:ANP655382 AWN655382:AXL655382 BGJ655382:BHH655382 BQF655382:BRD655382 CAB655382:CAZ655382 CJX655382:CKV655382 CTT655382:CUR655382 DDP655382:DEN655382 DNL655382:DOJ655382 DXH655382:DYF655382 EHD655382:EIB655382 EQZ655382:ERX655382 FAV655382:FBT655382 FKR655382:FLP655382 FUN655382:FVL655382 GEJ655382:GFH655382 GOF655382:GPD655382 GYB655382:GYZ655382 HHX655382:HIV655382 HRT655382:HSR655382 IBP655382:ICN655382 ILL655382:IMJ655382 IVH655382:IWF655382 JFD655382:JGB655382 JOZ655382:JPX655382 JYV655382:JZT655382 KIR655382:KJP655382 KSN655382:KTL655382 LCJ655382:LDH655382 LMF655382:LND655382 LWB655382:LWZ655382 MFX655382:MGV655382 MPT655382:MQR655382 MZP655382:NAN655382 NJL655382:NKJ655382 NTH655382:NUF655382 ODD655382:OEB655382 OMZ655382:ONX655382 OWV655382:OXT655382 PGR655382:PHP655382 PQN655382:PRL655382 QAJ655382:QBH655382 QKF655382:QLD655382 QUB655382:QUZ655382 RDX655382:REV655382 RNT655382:ROR655382 RXP655382:RYN655382 SHL655382:SIJ655382 SRH655382:SSF655382 TBD655382:TCB655382 TKZ655382:TLX655382 TUV655382:TVT655382 UER655382:UFP655382 UON655382:UPL655382 UYJ655382:UZH655382 VIF655382:VJD655382 VSB655382:VSZ655382 WBX655382:WCV655382 WLT655382:WMR655382 WVP655382:WWN655382 H720918:AF720918 JD720918:KB720918 SZ720918:TX720918 ACV720918:ADT720918 AMR720918:ANP720918 AWN720918:AXL720918 BGJ720918:BHH720918 BQF720918:BRD720918 CAB720918:CAZ720918 CJX720918:CKV720918 CTT720918:CUR720918 DDP720918:DEN720918 DNL720918:DOJ720918 DXH720918:DYF720918 EHD720918:EIB720918 EQZ720918:ERX720918 FAV720918:FBT720918 FKR720918:FLP720918 FUN720918:FVL720918 GEJ720918:GFH720918 GOF720918:GPD720918 GYB720918:GYZ720918 HHX720918:HIV720918 HRT720918:HSR720918 IBP720918:ICN720918 ILL720918:IMJ720918 IVH720918:IWF720918 JFD720918:JGB720918 JOZ720918:JPX720918 JYV720918:JZT720918 KIR720918:KJP720918 KSN720918:KTL720918 LCJ720918:LDH720918 LMF720918:LND720918 LWB720918:LWZ720918 MFX720918:MGV720918 MPT720918:MQR720918 MZP720918:NAN720918 NJL720918:NKJ720918 NTH720918:NUF720918 ODD720918:OEB720918 OMZ720918:ONX720918 OWV720918:OXT720918 PGR720918:PHP720918 PQN720918:PRL720918 QAJ720918:QBH720918 QKF720918:QLD720918 QUB720918:QUZ720918 RDX720918:REV720918 RNT720918:ROR720918 RXP720918:RYN720918 SHL720918:SIJ720918 SRH720918:SSF720918 TBD720918:TCB720918 TKZ720918:TLX720918 TUV720918:TVT720918 UER720918:UFP720918 UON720918:UPL720918 UYJ720918:UZH720918 VIF720918:VJD720918 VSB720918:VSZ720918 WBX720918:WCV720918 WLT720918:WMR720918 WVP720918:WWN720918 H786454:AF786454 JD786454:KB786454 SZ786454:TX786454 ACV786454:ADT786454 AMR786454:ANP786454 AWN786454:AXL786454 BGJ786454:BHH786454 BQF786454:BRD786454 CAB786454:CAZ786454 CJX786454:CKV786454 CTT786454:CUR786454 DDP786454:DEN786454 DNL786454:DOJ786454 DXH786454:DYF786454 EHD786454:EIB786454 EQZ786454:ERX786454 FAV786454:FBT786454 FKR786454:FLP786454 FUN786454:FVL786454 GEJ786454:GFH786454 GOF786454:GPD786454 GYB786454:GYZ786454 HHX786454:HIV786454 HRT786454:HSR786454 IBP786454:ICN786454 ILL786454:IMJ786454 IVH786454:IWF786454 JFD786454:JGB786454 JOZ786454:JPX786454 JYV786454:JZT786454 KIR786454:KJP786454 KSN786454:KTL786454 LCJ786454:LDH786454 LMF786454:LND786454 LWB786454:LWZ786454 MFX786454:MGV786454 MPT786454:MQR786454 MZP786454:NAN786454 NJL786454:NKJ786454 NTH786454:NUF786454 ODD786454:OEB786454 OMZ786454:ONX786454 OWV786454:OXT786454 PGR786454:PHP786454 PQN786454:PRL786454 QAJ786454:QBH786454 QKF786454:QLD786454 QUB786454:QUZ786454 RDX786454:REV786454 RNT786454:ROR786454 RXP786454:RYN786454 SHL786454:SIJ786454 SRH786454:SSF786454 TBD786454:TCB786454 TKZ786454:TLX786454 TUV786454:TVT786454 UER786454:UFP786454 UON786454:UPL786454 UYJ786454:UZH786454 VIF786454:VJD786454 VSB786454:VSZ786454 WBX786454:WCV786454 WLT786454:WMR786454 WVP786454:WWN786454 H851990:AF851990 JD851990:KB851990 SZ851990:TX851990 ACV851990:ADT851990 AMR851990:ANP851990 AWN851990:AXL851990 BGJ851990:BHH851990 BQF851990:BRD851990 CAB851990:CAZ851990 CJX851990:CKV851990 CTT851990:CUR851990 DDP851990:DEN851990 DNL851990:DOJ851990 DXH851990:DYF851990 EHD851990:EIB851990 EQZ851990:ERX851990 FAV851990:FBT851990 FKR851990:FLP851990 FUN851990:FVL851990 GEJ851990:GFH851990 GOF851990:GPD851990 GYB851990:GYZ851990 HHX851990:HIV851990 HRT851990:HSR851990 IBP851990:ICN851990 ILL851990:IMJ851990 IVH851990:IWF851990 JFD851990:JGB851990 JOZ851990:JPX851990 JYV851990:JZT851990 KIR851990:KJP851990 KSN851990:KTL851990 LCJ851990:LDH851990 LMF851990:LND851990 LWB851990:LWZ851990 MFX851990:MGV851990 MPT851990:MQR851990 MZP851990:NAN851990 NJL851990:NKJ851990 NTH851990:NUF851990 ODD851990:OEB851990 OMZ851990:ONX851990 OWV851990:OXT851990 PGR851990:PHP851990 PQN851990:PRL851990 QAJ851990:QBH851990 QKF851990:QLD851990 QUB851990:QUZ851990 RDX851990:REV851990 RNT851990:ROR851990 RXP851990:RYN851990 SHL851990:SIJ851990 SRH851990:SSF851990 TBD851990:TCB851990 TKZ851990:TLX851990 TUV851990:TVT851990 UER851990:UFP851990 UON851990:UPL851990 UYJ851990:UZH851990 VIF851990:VJD851990 VSB851990:VSZ851990 WBX851990:WCV851990 WLT851990:WMR851990 WVP851990:WWN851990 H917526:AF917526 JD917526:KB917526 SZ917526:TX917526 ACV917526:ADT917526 AMR917526:ANP917526 AWN917526:AXL917526 BGJ917526:BHH917526 BQF917526:BRD917526 CAB917526:CAZ917526 CJX917526:CKV917526 CTT917526:CUR917526 DDP917526:DEN917526 DNL917526:DOJ917526 DXH917526:DYF917526 EHD917526:EIB917526 EQZ917526:ERX917526 FAV917526:FBT917526 FKR917526:FLP917526 FUN917526:FVL917526 GEJ917526:GFH917526 GOF917526:GPD917526 GYB917526:GYZ917526 HHX917526:HIV917526 HRT917526:HSR917526 IBP917526:ICN917526 ILL917526:IMJ917526 IVH917526:IWF917526 JFD917526:JGB917526 JOZ917526:JPX917526 JYV917526:JZT917526 KIR917526:KJP917526 KSN917526:KTL917526 LCJ917526:LDH917526 LMF917526:LND917526 LWB917526:LWZ917526 MFX917526:MGV917526 MPT917526:MQR917526 MZP917526:NAN917526 NJL917526:NKJ917526 NTH917526:NUF917526 ODD917526:OEB917526 OMZ917526:ONX917526 OWV917526:OXT917526 PGR917526:PHP917526 PQN917526:PRL917526 QAJ917526:QBH917526 QKF917526:QLD917526 QUB917526:QUZ917526 RDX917526:REV917526 RNT917526:ROR917526 RXP917526:RYN917526 SHL917526:SIJ917526 SRH917526:SSF917526 TBD917526:TCB917526 TKZ917526:TLX917526 TUV917526:TVT917526 UER917526:UFP917526 UON917526:UPL917526 UYJ917526:UZH917526 VIF917526:VJD917526 VSB917526:VSZ917526 WBX917526:WCV917526 WLT917526:WMR917526 WVP917526:WWN917526 H983062:AF983062 JD983062:KB983062 SZ983062:TX983062 ACV983062:ADT983062 AMR983062:ANP983062 AWN983062:AXL983062 BGJ983062:BHH983062 BQF983062:BRD983062 CAB983062:CAZ983062 CJX983062:CKV983062 CTT983062:CUR983062 DDP983062:DEN983062 DNL983062:DOJ983062 DXH983062:DYF983062 EHD983062:EIB983062 EQZ983062:ERX983062 FAV983062:FBT983062 FKR983062:FLP983062 FUN983062:FVL983062 GEJ983062:GFH983062 GOF983062:GPD983062 GYB983062:GYZ983062 HHX983062:HIV983062 HRT983062:HSR983062 IBP983062:ICN983062 ILL983062:IMJ983062 IVH983062:IWF983062 JFD983062:JGB983062 JOZ983062:JPX983062 JYV983062:JZT983062 KIR983062:KJP983062 KSN983062:KTL983062 LCJ983062:LDH983062 LMF983062:LND983062 LWB983062:LWZ983062 MFX983062:MGV983062 MPT983062:MQR983062 MZP983062:NAN983062 NJL983062:NKJ983062 NTH983062:NUF983062 ODD983062:OEB983062 OMZ983062:ONX983062 OWV983062:OXT983062 PGR983062:PHP983062 PQN983062:PRL983062 QAJ983062:QBH983062 QKF983062:QLD983062 QUB983062:QUZ983062 RDX983062:REV983062 RNT983062:ROR983062 RXP983062:RYN983062 SHL983062:SIJ983062 SRH983062:SSF983062 TBD983062:TCB983062 TKZ983062:TLX983062 TUV983062:TVT983062 UER983062:UFP983062 UON983062:UPL983062 UYJ983062:UZH983062 VIF983062:VJD983062 VSB983062:VSZ983062 WBX983062:WCV983062 WLT983062:WMR983062 WVP983062:WWN983062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Assignment1</vt:lpstr>
      <vt:lpstr>Summary</vt:lpstr>
      <vt:lpstr>Page_Load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UNIAD49</cp:lastModifiedBy>
  <dcterms:created xsi:type="dcterms:W3CDTF">2018-07-31T03:08:40Z</dcterms:created>
  <dcterms:modified xsi:type="dcterms:W3CDTF">2019-06-11T10:44:52Z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2ef60f72-3d9c-4949-a657-446c4f9284fb</vt:lpwstr>
  </property>
</Properties>
</file>