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1" sheetId="1" r:id="rId1"/>
    <sheet name="Summary" sheetId="2" r:id="rId2"/>
    <sheet name="Page_Loa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F28" i="3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AF3"/>
  <c r="AE3"/>
  <c r="H3"/>
  <c r="O10" i="2"/>
  <c r="F27" i="3"/>
  <c r="R10" i="2"/>
  <c r="AI10"/>
  <c r="X10"/>
  <c r="U10"/>
  <c r="AA10" l="1"/>
  <c r="I3" i="3"/>
  <c r="AI12" i="2"/>
  <c r="J3" i="3" l="1"/>
  <c r="O12" i="2"/>
  <c r="AA12"/>
  <c r="R12"/>
  <c r="U12"/>
  <c r="X12"/>
  <c r="AI3"/>
  <c r="X3"/>
  <c r="U3"/>
  <c r="R3"/>
  <c r="O3"/>
  <c r="K3"/>
  <c r="AA3" l="1"/>
  <c r="AE3" s="1"/>
  <c r="K10"/>
  <c r="AE10" l="1"/>
  <c r="AE12" s="1"/>
  <c r="K12"/>
  <c r="AA13" l="1"/>
  <c r="O13"/>
  <c r="U13"/>
  <c r="X13"/>
  <c r="R13"/>
  <c r="AE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4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5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<sst xmlns="http://schemas.openxmlformats.org/spreadsheetml/2006/main" count="124" uniqueCount="67">
  <si>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</si>
  <si>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</si>
  <si>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</si>
  <si>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</si>
  <si>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</si>
  <si>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</si>
  <si>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</si>
  <si>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</si>
  <si>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</si>
  <si>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</si>
  <si>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</si>
  <si>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</si>
  <si>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</si>
  <si>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</si>
  <si>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</si>
  <si>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</si>
  <si>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</si>
  <si>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</si>
  <si>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</si>
  <si>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</si>
  <si>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</si>
  <si>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</si>
  <si>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</si>
  <si>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</si>
  <si>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</si>
  <si>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</si>
  <si>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</si>
  <si>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</si>
  <si>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</si>
  <si>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</si>
  <si>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</si>
  <si>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</si>
  <si>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</si>
  <si>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</si>
  <si>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</si>
  <si>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Shubham Bujurge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</si>
  <si>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</si>
  <si>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</si>
  <si>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</si>
  <si>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</si>
  <si>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</si>
  <si>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Skill Up</t>
    <phoneticPr fontId="6"/>
  </si>
  <si>
    <t>Shubham</t>
    <phoneticPr fontId="5"/>
  </si>
  <si>
    <t>OK</t>
  </si>
  <si>
    <t>Page_Load</t>
    <phoneticPr fontId="6"/>
  </si>
  <si>
    <t>HTML</t>
    <phoneticPr fontId="6"/>
  </si>
  <si>
    <t>Fields</t>
    <phoneticPr fontId="6"/>
  </si>
  <si>
    <t>Exception</t>
    <phoneticPr fontId="5"/>
  </si>
  <si>
    <t>Editable</t>
    <phoneticPr fontId="5"/>
  </si>
  <si>
    <t>Redirect to other page</t>
    <phoneticPr fontId="5"/>
  </si>
  <si>
    <t>Content</t>
    <phoneticPr fontId="5"/>
  </si>
  <si>
    <t>N</t>
  </si>
  <si>
    <t>Shubham</t>
    <phoneticPr fontId="5"/>
  </si>
  <si>
    <t>Login.html</t>
    <phoneticPr fontId="5"/>
  </si>
  <si>
    <t>Clickable inputs</t>
    <phoneticPr fontId="5"/>
  </si>
  <si>
    <t>Submit</t>
    <phoneticPr fontId="5"/>
  </si>
  <si>
    <t>Clear</t>
    <phoneticPr fontId="5"/>
  </si>
  <si>
    <t>O</t>
    <phoneticPr fontId="5"/>
  </si>
  <si>
    <t>O</t>
    <phoneticPr fontId="5"/>
  </si>
  <si>
    <t>Clear content</t>
    <phoneticPr fontId="5"/>
  </si>
  <si>
    <t>Password</t>
    <phoneticPr fontId="5"/>
  </si>
  <si>
    <t>LoginID</t>
    <phoneticPr fontId="5"/>
  </si>
  <si>
    <t xml:space="preserve">Error occurred </t>
    <phoneticPr fontId="6"/>
  </si>
  <si>
    <t>Shubham</t>
    <phoneticPr fontId="5"/>
  </si>
  <si>
    <t>shubham</t>
    <phoneticPr fontId="5"/>
  </si>
  <si>
    <t>Assignment 4</t>
    <phoneticPr fontId="6"/>
  </si>
  <si>
    <t>[ JVS : Day 01 Assignment 4]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</si>
</sst>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195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center" vertical="center" wrapText="1"/>
    </xf>
    <xf numFmtId="49" fontId="11" fillId="0" borderId="37" xfId="3" applyNumberFormat="1" applyFont="1" applyFill="1" applyBorder="1" applyAlignment="1">
      <alignment horizontal="center" vertical="center" wrapText="1"/>
    </xf>
    <xf numFmtId="49" fontId="13" fillId="0" borderId="37" xfId="3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5" xfId="4" applyNumberFormat="1" applyFont="1" applyFill="1" applyBorder="1" applyAlignment="1">
      <alignment horizontal="center" vertical="center" wrapText="1"/>
    </xf>
    <xf numFmtId="0" fontId="11" fillId="0" borderId="40" xfId="4" applyNumberFormat="1" applyFont="1" applyFill="1" applyBorder="1" applyAlignment="1">
      <alignment horizontal="center" vertical="center" wrapText="1"/>
    </xf>
    <xf numFmtId="0" fontId="11" fillId="0" borderId="37" xfId="4" applyNumberFormat="1" applyFont="1" applyFill="1" applyBorder="1" applyAlignment="1">
      <alignment horizontal="center" vertical="center" wrapText="1"/>
    </xf>
    <xf numFmtId="0" fontId="11" fillId="0" borderId="3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44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4" xfId="5" applyNumberFormat="1" applyFont="1" applyFill="1" applyBorder="1" applyAlignment="1">
      <alignment horizontal="left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vertical="top" wrapText="1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2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left" vertical="center" wrapText="1"/>
    </xf>
    <xf numFmtId="49" fontId="11" fillId="0" borderId="44" xfId="4" applyNumberFormat="1" applyFont="1" applyFill="1" applyBorder="1" applyAlignment="1">
      <alignment horizontal="left" vertical="center" wrapText="1"/>
    </xf>
    <xf numFmtId="49" fontId="11" fillId="0" borderId="36" xfId="4" applyNumberFormat="1" applyFont="1" applyFill="1" applyBorder="1" applyAlignment="1">
      <alignment horizontal="left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45" xfId="5" applyNumberFormat="1" applyFont="1" applyFill="1" applyBorder="1" applyAlignment="1">
      <alignment horizontal="left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6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38" xfId="4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"/>
      <tableStyleElement type="headerRow" dxfId="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57150</xdr:colOff>
      <xdr:row>49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workbookViewId="0"/>
  </sheetViews>
  <sheetFormatPr defaultRowHeight="13.5"/>
  <cols>
    <col min="1" max="1" width="9" customWidth="1"/>
    <col min="2" max="2" width="10.25" customWidth="1"/>
  </cols>
  <sheetData>
    <row r="2" spans="1:9">
      <c r="A2" s="67"/>
      <c r="B2" s="67"/>
      <c r="C2" s="63"/>
      <c r="D2" s="63"/>
      <c r="E2" s="63"/>
      <c r="F2" s="63"/>
      <c r="G2" s="63"/>
      <c r="H2" s="63"/>
      <c r="I2" s="63"/>
    </row>
    <row r="3" spans="1:9">
      <c r="A3" s="67"/>
      <c r="B3" s="67"/>
      <c r="C3" s="63"/>
      <c r="D3" s="63"/>
      <c r="E3" s="63"/>
      <c r="F3" s="63"/>
      <c r="G3" s="63"/>
      <c r="H3" s="63"/>
      <c r="I3" s="63"/>
    </row>
    <row r="4" spans="1:9" ht="15">
      <c r="A4" s="64"/>
      <c r="B4" s="64"/>
      <c r="C4" s="63"/>
      <c r="D4" s="63"/>
      <c r="E4" s="63"/>
      <c r="F4" s="63"/>
      <c r="G4" s="63"/>
      <c r="H4" s="63"/>
      <c r="I4" s="63"/>
    </row>
    <row r="5" spans="1:9" ht="15">
      <c r="A5" s="66"/>
      <c r="B5" s="66"/>
    </row>
    <row r="6" spans="1:9" ht="15">
      <c r="A6" s="65"/>
      <c r="B6" s="66"/>
    </row>
    <row r="7" spans="1:9" ht="15">
      <c r="A7" s="65"/>
      <c r="B7" s="66"/>
    </row>
    <row r="8" spans="1:9" ht="15">
      <c r="A8" s="65"/>
      <c r="B8" s="66"/>
    </row>
    <row r="9" spans="1:9" ht="15">
      <c r="A9" s="65"/>
      <c r="B9" s="66"/>
    </row>
    <row r="10" spans="1:9" ht="15">
      <c r="A10" s="65"/>
      <c r="B10" s="66"/>
    </row>
    <row r="11" spans="1:9" ht="15">
      <c r="A11" s="65"/>
      <c r="B11" s="66"/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abSelected="1" topLeftCell="A5" workbookViewId="0">
      <selection activeCell="B7" sqref="B7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84"/>
      <c r="C3" s="85"/>
      <c r="D3" s="86"/>
      <c r="E3" s="87"/>
      <c r="F3" s="87"/>
      <c r="G3" s="87"/>
      <c r="H3" s="87"/>
      <c r="I3" s="87"/>
      <c r="J3" s="88"/>
      <c r="K3" s="89">
        <f ca="1">IF($D3="",0,MAX(INDIRECT("'"&amp;$D3&amp;"'!$H3:$AZ3")))</f>
        <v>0</v>
      </c>
      <c r="L3" s="90"/>
      <c r="M3" s="90"/>
      <c r="N3" s="91"/>
      <c r="O3" s="84" t="str">
        <f ca="1">IF($D3="","",COUNTIF(INDIRECT("'"&amp;$D3&amp;"'!$H26:$AZ26"),O$9))</f>
        <v/>
      </c>
      <c r="P3" s="92"/>
      <c r="Q3" s="85"/>
      <c r="R3" s="84" t="str">
        <f ca="1">IF($D3="","",COUNTIF(INDIRECT("'"&amp;$D3&amp;"'!$H26:$AZ26"),R$9))</f>
        <v/>
      </c>
      <c r="S3" s="92"/>
      <c r="T3" s="85"/>
      <c r="U3" s="84" t="str">
        <f ca="1">IF($D3="","",COUNTIF(INDIRECT("'"&amp;$D3&amp;"'!$H26:$AZ26"),U$9))</f>
        <v/>
      </c>
      <c r="V3" s="92"/>
      <c r="W3" s="85"/>
      <c r="X3" s="84" t="str">
        <f ca="1">IF($D3="","",COUNTIF(INDIRECT("'"&amp;$D3&amp;"'!$H26:$AZ26"),X$9))</f>
        <v/>
      </c>
      <c r="Y3" s="92"/>
      <c r="Z3" s="85"/>
      <c r="AA3" s="89">
        <f ca="1">SUM(O3:Z3)</f>
        <v>0</v>
      </c>
      <c r="AB3" s="90"/>
      <c r="AC3" s="90"/>
      <c r="AD3" s="91"/>
      <c r="AE3" s="89">
        <f ca="1">K3-AA3</f>
        <v>0</v>
      </c>
      <c r="AF3" s="90"/>
      <c r="AG3" s="90"/>
      <c r="AH3" s="91"/>
      <c r="AI3" s="81" t="str">
        <f ca="1">IF($D3="","",SUM(INDIRECT("'"&amp;$D3&amp;"'!$H28:$AZ28")))</f>
        <v/>
      </c>
      <c r="AJ3" s="82"/>
      <c r="AK3" s="82"/>
      <c r="AL3" s="83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96" t="s">
        <v>66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/>
    </row>
    <row r="8" spans="2:38" ht="13.5" customHeight="1">
      <c r="B8" s="114"/>
      <c r="C8" s="115"/>
      <c r="D8" s="114"/>
      <c r="E8" s="116"/>
      <c r="F8" s="116"/>
      <c r="G8" s="116"/>
      <c r="H8" s="116"/>
      <c r="I8" s="116"/>
      <c r="J8" s="115"/>
      <c r="K8" s="93" t="s">
        <v>1</v>
      </c>
      <c r="L8" s="94"/>
      <c r="M8" s="94"/>
      <c r="N8" s="95"/>
      <c r="O8" s="117" t="s">
        <v>2</v>
      </c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9"/>
      <c r="AA8" s="93" t="s">
        <v>3</v>
      </c>
      <c r="AB8" s="94"/>
      <c r="AC8" s="94"/>
      <c r="AD8" s="95"/>
      <c r="AE8" s="93" t="s">
        <v>3</v>
      </c>
      <c r="AF8" s="94"/>
      <c r="AG8" s="94"/>
      <c r="AH8" s="95"/>
      <c r="AI8" s="105"/>
      <c r="AJ8" s="106"/>
      <c r="AK8" s="106"/>
      <c r="AL8" s="107"/>
    </row>
    <row r="9" spans="2:38" s="3" customFormat="1">
      <c r="B9" s="108" t="s">
        <v>4</v>
      </c>
      <c r="C9" s="109"/>
      <c r="D9" s="108" t="s">
        <v>5</v>
      </c>
      <c r="E9" s="110"/>
      <c r="F9" s="110"/>
      <c r="G9" s="110"/>
      <c r="H9" s="110"/>
      <c r="I9" s="110"/>
      <c r="J9" s="109"/>
      <c r="K9" s="99" t="s">
        <v>6</v>
      </c>
      <c r="L9" s="100"/>
      <c r="M9" s="100"/>
      <c r="N9" s="101"/>
      <c r="O9" s="111" t="s">
        <v>7</v>
      </c>
      <c r="P9" s="112"/>
      <c r="Q9" s="113"/>
      <c r="R9" s="111" t="s">
        <v>8</v>
      </c>
      <c r="S9" s="112"/>
      <c r="T9" s="113"/>
      <c r="U9" s="111" t="s">
        <v>9</v>
      </c>
      <c r="V9" s="112"/>
      <c r="W9" s="113"/>
      <c r="X9" s="111" t="s">
        <v>10</v>
      </c>
      <c r="Y9" s="112"/>
      <c r="Z9" s="113"/>
      <c r="AA9" s="99" t="s">
        <v>11</v>
      </c>
      <c r="AB9" s="100"/>
      <c r="AC9" s="100"/>
      <c r="AD9" s="101"/>
      <c r="AE9" s="99" t="s">
        <v>12</v>
      </c>
      <c r="AF9" s="100"/>
      <c r="AG9" s="100"/>
      <c r="AH9" s="101"/>
      <c r="AI9" s="102" t="s">
        <v>13</v>
      </c>
      <c r="AJ9" s="103"/>
      <c r="AK9" s="103"/>
      <c r="AL9" s="104"/>
    </row>
    <row r="10" spans="2:38" s="3" customFormat="1" ht="15" customHeight="1">
      <c r="B10" s="84">
        <v>1</v>
      </c>
      <c r="C10" s="85"/>
      <c r="D10" s="86" t="s">
        <v>44</v>
      </c>
      <c r="E10" s="87"/>
      <c r="F10" s="87"/>
      <c r="G10" s="87"/>
      <c r="H10" s="87"/>
      <c r="I10" s="87"/>
      <c r="J10" s="88"/>
      <c r="K10" s="89">
        <f ca="1">IF($D10="",0,MAX(INDIRECT("'"&amp;$D10&amp;"'!$H3:$AZ3")))</f>
        <v>8</v>
      </c>
      <c r="L10" s="90"/>
      <c r="M10" s="90"/>
      <c r="N10" s="91"/>
      <c r="O10" s="84">
        <f ca="1">IF($D10="","",COUNTIF(INDIRECT("'"&amp;$D10&amp;"'!$H51:$AZ51"),O$9))</f>
        <v>0</v>
      </c>
      <c r="P10" s="92"/>
      <c r="Q10" s="85"/>
      <c r="R10" s="84">
        <f ca="1">IF($D10="","",COUNTIF(INDIRECT("'"&amp;$D10&amp;"'!$H51:$AZ51"),R$9))</f>
        <v>0</v>
      </c>
      <c r="S10" s="92"/>
      <c r="T10" s="85"/>
      <c r="U10" s="84">
        <f ca="1">IF($D10="","",COUNTIF(INDIRECT("'"&amp;$D10&amp;"'!$H51:$AZ51"),U$9))</f>
        <v>0</v>
      </c>
      <c r="V10" s="92"/>
      <c r="W10" s="85"/>
      <c r="X10" s="84">
        <f ca="1">IF($D10="","",COUNTIF(INDIRECT("'"&amp;$D10&amp;"'!$H51:$AZ51"),X$9))</f>
        <v>0</v>
      </c>
      <c r="Y10" s="92"/>
      <c r="Z10" s="85"/>
      <c r="AA10" s="89">
        <f ca="1">SUM(O10:Z10)</f>
        <v>0</v>
      </c>
      <c r="AB10" s="90"/>
      <c r="AC10" s="90"/>
      <c r="AD10" s="91"/>
      <c r="AE10" s="89">
        <f ca="1">K10-AA10</f>
        <v>8</v>
      </c>
      <c r="AF10" s="90"/>
      <c r="AG10" s="90"/>
      <c r="AH10" s="91"/>
      <c r="AI10" s="81">
        <f ca="1">IF($D10="","",SUM(INDIRECT("'"&amp;$D10&amp;"'!$H28:$AZ28")))</f>
        <v>0</v>
      </c>
      <c r="AJ10" s="82"/>
      <c r="AK10" s="82"/>
      <c r="AL10" s="83"/>
    </row>
    <row r="11" spans="2:38" s="3" customFormat="1" ht="20.25">
      <c r="B11" s="7"/>
      <c r="C11" s="7"/>
      <c r="D11" s="8"/>
      <c r="E11" s="9"/>
      <c r="F11" s="9"/>
      <c r="G11" s="9"/>
      <c r="H11" s="9"/>
      <c r="I11" s="9"/>
      <c r="J11" s="9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  <c r="AG11" s="10"/>
      <c r="AH11" s="10"/>
      <c r="AI11" s="10"/>
      <c r="AJ11" s="10"/>
      <c r="AK11" s="10"/>
      <c r="AL11" s="10"/>
    </row>
    <row r="12" spans="2:38" s="3" customFormat="1" ht="12.75" customHeight="1">
      <c r="B12" s="126" t="s">
        <v>1</v>
      </c>
      <c r="C12" s="127"/>
      <c r="D12" s="127"/>
      <c r="E12" s="127"/>
      <c r="F12" s="127"/>
      <c r="G12" s="127"/>
      <c r="H12" s="127"/>
      <c r="I12" s="127"/>
      <c r="J12" s="128"/>
      <c r="K12" s="120">
        <f ca="1">SUBTOTAL(9,K9:K11)</f>
        <v>8</v>
      </c>
      <c r="L12" s="121"/>
      <c r="M12" s="121"/>
      <c r="N12" s="122"/>
      <c r="O12" s="132">
        <f ca="1">SUBTOTAL(9,O9:O11)</f>
        <v>0</v>
      </c>
      <c r="P12" s="133"/>
      <c r="Q12" s="134"/>
      <c r="R12" s="132">
        <f ca="1">SUBTOTAL(9,R9:R11)</f>
        <v>0</v>
      </c>
      <c r="S12" s="133"/>
      <c r="T12" s="134"/>
      <c r="U12" s="132">
        <f ca="1">SUBTOTAL(9,U9:U11)</f>
        <v>0</v>
      </c>
      <c r="V12" s="133"/>
      <c r="W12" s="134"/>
      <c r="X12" s="132">
        <f ca="1">SUBTOTAL(9,X9:X11)</f>
        <v>0</v>
      </c>
      <c r="Y12" s="133"/>
      <c r="Z12" s="134"/>
      <c r="AA12" s="132">
        <f ca="1">SUBTOTAL(9,AA9:AA11)</f>
        <v>0</v>
      </c>
      <c r="AB12" s="133"/>
      <c r="AC12" s="133"/>
      <c r="AD12" s="134"/>
      <c r="AE12" s="132">
        <f ca="1">SUBTOTAL(9,AE9:AE11)</f>
        <v>8</v>
      </c>
      <c r="AF12" s="133"/>
      <c r="AG12" s="133"/>
      <c r="AH12" s="134"/>
      <c r="AI12" s="120">
        <f ca="1">SUBTOTAL(9,AI9:AI11)</f>
        <v>0</v>
      </c>
      <c r="AJ12" s="121"/>
      <c r="AK12" s="121"/>
      <c r="AL12" s="122"/>
    </row>
    <row r="13" spans="2:38">
      <c r="B13" s="126" t="s">
        <v>14</v>
      </c>
      <c r="C13" s="127"/>
      <c r="D13" s="127"/>
      <c r="E13" s="127"/>
      <c r="F13" s="127"/>
      <c r="G13" s="127"/>
      <c r="H13" s="127"/>
      <c r="I13" s="127"/>
      <c r="J13" s="128"/>
      <c r="K13" s="123"/>
      <c r="L13" s="124"/>
      <c r="M13" s="124"/>
      <c r="N13" s="125"/>
      <c r="O13" s="129">
        <f ca="1">IF(ISERR(O12/$K$12),0,O12/$K$12)</f>
        <v>0</v>
      </c>
      <c r="P13" s="130"/>
      <c r="Q13" s="131"/>
      <c r="R13" s="129">
        <f ca="1">IF(ISERR(R12/$K$12),0,R12/$K$12)</f>
        <v>0</v>
      </c>
      <c r="S13" s="130"/>
      <c r="T13" s="131"/>
      <c r="U13" s="129">
        <f ca="1">IF(ISERR(U12/$K$12),0,U12/$K$12)</f>
        <v>0</v>
      </c>
      <c r="V13" s="130"/>
      <c r="W13" s="131"/>
      <c r="X13" s="129">
        <f ca="1">IF(ISERR(X12/$K$12),0,X12/$K$12)</f>
        <v>0</v>
      </c>
      <c r="Y13" s="130"/>
      <c r="Z13" s="131"/>
      <c r="AA13" s="129">
        <f ca="1">IF(ISERR(AA12/$K$12),0,AA12/$K$12)</f>
        <v>0</v>
      </c>
      <c r="AB13" s="130"/>
      <c r="AC13" s="130"/>
      <c r="AD13" s="131"/>
      <c r="AE13" s="129">
        <f ca="1">IF(ISERR(AE12/$K$12),0,AE12/$K$12)</f>
        <v>1</v>
      </c>
      <c r="AF13" s="130"/>
      <c r="AG13" s="130"/>
      <c r="AH13" s="131"/>
      <c r="AI13" s="123"/>
      <c r="AJ13" s="124"/>
      <c r="AK13" s="124"/>
      <c r="AL13" s="125"/>
    </row>
    <row r="15" spans="2:38">
      <c r="D15" s="11"/>
      <c r="E15" s="11"/>
      <c r="F15" s="11"/>
      <c r="G15" s="11"/>
      <c r="H15" s="11"/>
      <c r="I15" s="11"/>
      <c r="J15" s="11"/>
    </row>
    <row r="16" spans="2:38">
      <c r="B16" s="12"/>
      <c r="C16" s="12"/>
    </row>
  </sheetData>
  <mergeCells count="54">
    <mergeCell ref="AI12:AL13"/>
    <mergeCell ref="B13:J13"/>
    <mergeCell ref="O13:Q13"/>
    <mergeCell ref="R13:T13"/>
    <mergeCell ref="U13:W13"/>
    <mergeCell ref="X13:Z13"/>
    <mergeCell ref="AA13:AD13"/>
    <mergeCell ref="AE13:AH13"/>
    <mergeCell ref="B12:J12"/>
    <mergeCell ref="K12:N13"/>
    <mergeCell ref="O12:Q12"/>
    <mergeCell ref="R12:T12"/>
    <mergeCell ref="U12:W12"/>
    <mergeCell ref="X12:Z12"/>
    <mergeCell ref="AA12:AD12"/>
    <mergeCell ref="AE12:AH12"/>
    <mergeCell ref="AE9:AH9"/>
    <mergeCell ref="AI9:AL9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</mergeCells>
  <phoneticPr fontId="5"/>
  <conditionalFormatting sqref="K11:AL11 K4:AL4 K3:AE3 AI3:AL3 O10 AE10 AA10 X10 U10 R10 K10 AI10"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I3" sqref="I3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59" customWidth="1"/>
    <col min="6" max="7" width="15.625" style="59" customWidth="1"/>
    <col min="8" max="22" width="3.625" style="60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15</v>
      </c>
      <c r="B1" s="138" t="s">
        <v>34</v>
      </c>
      <c r="C1" s="139"/>
      <c r="D1" s="139"/>
      <c r="E1" s="140"/>
      <c r="F1" s="138" t="s">
        <v>41</v>
      </c>
      <c r="G1" s="139"/>
      <c r="H1" s="139"/>
      <c r="I1" s="139"/>
      <c r="J1" s="139"/>
      <c r="K1" s="139"/>
      <c r="L1" s="139"/>
      <c r="M1" s="139"/>
      <c r="N1" s="139"/>
      <c r="O1" s="140"/>
      <c r="P1" s="138" t="s">
        <v>16</v>
      </c>
      <c r="Q1" s="139"/>
      <c r="R1" s="139"/>
      <c r="S1" s="140"/>
      <c r="T1" s="138" t="s">
        <v>35</v>
      </c>
      <c r="U1" s="139"/>
      <c r="V1" s="139"/>
      <c r="W1" s="139"/>
      <c r="X1" s="139"/>
      <c r="Y1" s="139"/>
      <c r="Z1" s="140"/>
      <c r="AA1" s="141" t="s">
        <v>17</v>
      </c>
      <c r="AB1" s="141"/>
      <c r="AC1" s="142">
        <v>43627</v>
      </c>
      <c r="AD1" s="142"/>
      <c r="AE1" s="142"/>
      <c r="AF1" s="143"/>
    </row>
    <row r="2" spans="1:32" ht="20.100000000000001" customHeight="1" thickBot="1">
      <c r="A2" s="15" t="s">
        <v>18</v>
      </c>
      <c r="B2" s="135"/>
      <c r="C2" s="136"/>
      <c r="D2" s="136"/>
      <c r="E2" s="144"/>
      <c r="F2" s="135" t="s">
        <v>45</v>
      </c>
      <c r="G2" s="136"/>
      <c r="H2" s="144"/>
      <c r="I2" s="145" t="s">
        <v>65</v>
      </c>
      <c r="J2" s="146"/>
      <c r="K2" s="146"/>
      <c r="L2" s="146"/>
      <c r="M2" s="146"/>
      <c r="N2" s="146"/>
      <c r="O2" s="147"/>
      <c r="P2" s="135"/>
      <c r="Q2" s="136"/>
      <c r="R2" s="136"/>
      <c r="S2" s="136"/>
      <c r="T2" s="136"/>
      <c r="U2" s="136"/>
      <c r="V2" s="136"/>
      <c r="W2" s="136"/>
      <c r="X2" s="136"/>
      <c r="Y2" s="136"/>
      <c r="Z2" s="144"/>
      <c r="AA2" s="135" t="s">
        <v>19</v>
      </c>
      <c r="AB2" s="136"/>
      <c r="AC2" s="135" t="s">
        <v>20</v>
      </c>
      <c r="AD2" s="136"/>
      <c r="AE2" s="136"/>
      <c r="AF2" s="137"/>
    </row>
    <row r="3" spans="1:32" ht="37.5" customHeight="1" thickBot="1">
      <c r="A3" s="16" t="s">
        <v>21</v>
      </c>
      <c r="B3" s="17"/>
      <c r="C3" s="17"/>
      <c r="D3" s="17"/>
      <c r="E3" s="17"/>
      <c r="F3" s="17"/>
      <c r="G3" s="18" t="s">
        <v>22</v>
      </c>
      <c r="H3" s="19">
        <f>IF(COUNTA(H4:H23)&gt;0,1,"")</f>
        <v>1</v>
      </c>
      <c r="I3" s="20">
        <f>IF(COUNTA(I4:I23)&gt;0,IF(H3&gt;0,H3+1,""),"")</f>
        <v>2</v>
      </c>
      <c r="J3" s="20">
        <f>IF(COUNTA(J4:J23)&gt;0,IF(I3&gt;0,I3+1,""),"")</f>
        <v>3</v>
      </c>
      <c r="K3" s="20">
        <v>4</v>
      </c>
      <c r="L3" s="20">
        <v>5</v>
      </c>
      <c r="M3" s="20">
        <v>6</v>
      </c>
      <c r="N3" s="20">
        <v>7</v>
      </c>
      <c r="O3" s="20">
        <v>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IF(COUNTA(AE4:AE23)&gt;0,IF(AD3&gt;0,AD3+1,""),"")</f>
        <v/>
      </c>
      <c r="AF3" s="21" t="str">
        <f>IF(COUNTA(AF4:AF23)&gt;0,IF(AE3&gt;0,AE3+1,""),"")</f>
        <v/>
      </c>
    </row>
    <row r="4" spans="1:32" s="24" customFormat="1" ht="13.5" customHeight="1">
      <c r="A4" s="148" t="s">
        <v>23</v>
      </c>
      <c r="B4" s="150" t="s">
        <v>53</v>
      </c>
      <c r="C4" s="151"/>
      <c r="D4" s="151"/>
      <c r="E4" s="151"/>
      <c r="F4" s="151"/>
      <c r="G4" s="152"/>
      <c r="H4" s="7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</row>
    <row r="5" spans="1:32" s="24" customFormat="1" ht="13.5" customHeight="1">
      <c r="A5" s="149"/>
      <c r="B5" s="153" t="s">
        <v>36</v>
      </c>
      <c r="C5" s="154"/>
      <c r="D5" s="154"/>
      <c r="E5" s="154"/>
      <c r="F5" s="154"/>
      <c r="G5" s="155"/>
      <c r="H5" s="72" t="s">
        <v>57</v>
      </c>
      <c r="I5" s="25" t="s">
        <v>58</v>
      </c>
      <c r="J5" s="25" t="s">
        <v>58</v>
      </c>
      <c r="K5" s="25" t="s">
        <v>58</v>
      </c>
      <c r="L5" s="25" t="s">
        <v>58</v>
      </c>
      <c r="M5" s="25" t="s">
        <v>57</v>
      </c>
      <c r="N5" s="25" t="s">
        <v>58</v>
      </c>
      <c r="O5" s="25" t="s">
        <v>58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27"/>
    </row>
    <row r="6" spans="1:32" s="24" customFormat="1" ht="13.5" customHeight="1">
      <c r="A6" s="149"/>
      <c r="B6" s="75"/>
      <c r="C6" s="156" t="s">
        <v>46</v>
      </c>
      <c r="D6" s="157"/>
      <c r="E6" s="157"/>
      <c r="F6" s="157"/>
      <c r="G6" s="158"/>
      <c r="H6" s="6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</row>
    <row r="7" spans="1:32" s="24" customFormat="1" ht="13.5" customHeight="1">
      <c r="A7" s="149"/>
      <c r="B7" s="75"/>
      <c r="C7" s="76"/>
      <c r="D7" s="157" t="s">
        <v>61</v>
      </c>
      <c r="E7" s="157"/>
      <c r="F7" s="157"/>
      <c r="G7" s="158"/>
      <c r="H7" s="68"/>
      <c r="I7" s="28"/>
      <c r="J7" s="28" t="s">
        <v>58</v>
      </c>
      <c r="K7" s="28"/>
      <c r="L7" s="28" t="s">
        <v>58</v>
      </c>
      <c r="M7" s="28" t="s">
        <v>58</v>
      </c>
      <c r="N7" s="28" t="s">
        <v>58</v>
      </c>
      <c r="O7" s="28" t="s">
        <v>58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</row>
    <row r="8" spans="1:32" s="24" customFormat="1" ht="13.5" customHeight="1">
      <c r="A8" s="149"/>
      <c r="B8" s="75"/>
      <c r="C8" s="76"/>
      <c r="D8" s="157" t="s">
        <v>60</v>
      </c>
      <c r="E8" s="157"/>
      <c r="F8" s="157"/>
      <c r="G8" s="158"/>
      <c r="H8" s="68"/>
      <c r="I8" s="28"/>
      <c r="J8" s="28"/>
      <c r="K8" s="28" t="s">
        <v>58</v>
      </c>
      <c r="L8" s="28" t="s">
        <v>58</v>
      </c>
      <c r="M8" s="28" t="s">
        <v>58</v>
      </c>
      <c r="N8" s="28" t="s">
        <v>58</v>
      </c>
      <c r="O8" s="28" t="s">
        <v>58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</row>
    <row r="9" spans="1:32" s="24" customFormat="1" ht="13.5" customHeight="1">
      <c r="A9" s="149"/>
      <c r="B9" s="75"/>
      <c r="C9" s="161" t="s">
        <v>54</v>
      </c>
      <c r="D9" s="157"/>
      <c r="E9" s="157"/>
      <c r="F9" s="157"/>
      <c r="G9" s="158"/>
      <c r="H9" s="6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</row>
    <row r="10" spans="1:32" s="24" customFormat="1" ht="13.5" customHeight="1">
      <c r="A10" s="149"/>
      <c r="B10" s="75"/>
      <c r="C10" s="62"/>
      <c r="D10" s="157" t="s">
        <v>55</v>
      </c>
      <c r="E10" s="157"/>
      <c r="F10" s="157"/>
      <c r="G10" s="158"/>
      <c r="H10" s="68" t="s">
        <v>58</v>
      </c>
      <c r="I10" s="28"/>
      <c r="J10" s="28" t="s">
        <v>58</v>
      </c>
      <c r="K10" s="28" t="s">
        <v>58</v>
      </c>
      <c r="L10" s="28" t="s">
        <v>58</v>
      </c>
      <c r="M10" s="28"/>
      <c r="N10" s="28" t="s">
        <v>58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</row>
    <row r="11" spans="1:32" s="24" customFormat="1" ht="13.5" customHeight="1">
      <c r="A11" s="149"/>
      <c r="B11" s="75"/>
      <c r="C11" s="62"/>
      <c r="D11" s="157" t="s">
        <v>56</v>
      </c>
      <c r="E11" s="157"/>
      <c r="F11" s="157"/>
      <c r="G11" s="158"/>
      <c r="H11" s="68"/>
      <c r="I11" s="28" t="s">
        <v>58</v>
      </c>
      <c r="J11" s="28"/>
      <c r="K11" s="28"/>
      <c r="L11" s="28"/>
      <c r="M11" s="28" t="s">
        <v>58</v>
      </c>
      <c r="N11" s="28"/>
      <c r="O11" s="28" t="s">
        <v>58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</row>
    <row r="12" spans="1:32" s="24" customFormat="1" ht="13.5" customHeight="1">
      <c r="A12" s="149"/>
      <c r="B12" s="75"/>
      <c r="C12" s="161" t="s">
        <v>40</v>
      </c>
      <c r="D12" s="157"/>
      <c r="E12" s="157"/>
      <c r="F12" s="157"/>
      <c r="G12" s="158"/>
      <c r="H12" s="61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/>
      <c r="AB12" s="28"/>
      <c r="AC12" s="30"/>
      <c r="AD12" s="28"/>
      <c r="AE12" s="28"/>
      <c r="AF12" s="29"/>
    </row>
    <row r="13" spans="1:32" s="24" customFormat="1" ht="13.5" customHeight="1" thickBot="1">
      <c r="A13" s="149"/>
      <c r="B13" s="79"/>
      <c r="C13" s="80"/>
      <c r="D13" s="159" t="s">
        <v>47</v>
      </c>
      <c r="E13" s="159"/>
      <c r="F13" s="159"/>
      <c r="G13" s="160"/>
      <c r="H13" s="61"/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0"/>
      <c r="AB13" s="28"/>
      <c r="AC13" s="30"/>
      <c r="AD13" s="30"/>
      <c r="AE13" s="28"/>
      <c r="AF13" s="29"/>
    </row>
    <row r="14" spans="1:32" s="24" customFormat="1" ht="13.5" customHeight="1">
      <c r="A14" s="148" t="s">
        <v>24</v>
      </c>
      <c r="B14" s="150" t="s">
        <v>37</v>
      </c>
      <c r="C14" s="151"/>
      <c r="D14" s="151"/>
      <c r="E14" s="151"/>
      <c r="F14" s="151"/>
      <c r="G14" s="152"/>
      <c r="H14" s="7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2"/>
    </row>
    <row r="15" spans="1:32" s="24" customFormat="1" ht="13.5" customHeight="1">
      <c r="A15" s="149"/>
      <c r="B15" s="163"/>
      <c r="C15" s="166" t="s">
        <v>38</v>
      </c>
      <c r="D15" s="167"/>
      <c r="E15" s="167"/>
      <c r="F15" s="167"/>
      <c r="G15" s="168"/>
      <c r="H15" s="68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8"/>
      <c r="Y15" s="28"/>
      <c r="Z15" s="28"/>
      <c r="AA15" s="28"/>
      <c r="AB15" s="28"/>
      <c r="AC15" s="28"/>
      <c r="AD15" s="28"/>
      <c r="AE15" s="28"/>
      <c r="AF15" s="29"/>
    </row>
    <row r="16" spans="1:32" s="24" customFormat="1" ht="13.5" customHeight="1">
      <c r="A16" s="149"/>
      <c r="B16" s="163"/>
      <c r="C16" s="77"/>
      <c r="D16" s="166" t="s">
        <v>39</v>
      </c>
      <c r="E16" s="167"/>
      <c r="F16" s="167"/>
      <c r="G16" s="168"/>
      <c r="H16" s="68"/>
      <c r="I16" s="30"/>
      <c r="J16" s="30"/>
      <c r="K16" s="30"/>
      <c r="L16" s="30" t="s">
        <v>58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28"/>
      <c r="AA16" s="28"/>
      <c r="AB16" s="28"/>
      <c r="AC16" s="28"/>
      <c r="AD16" s="28"/>
      <c r="AE16" s="28"/>
      <c r="AF16" s="29"/>
    </row>
    <row r="17" spans="1:32" s="24" customFormat="1" ht="13.5" customHeight="1">
      <c r="A17" s="149"/>
      <c r="B17" s="163"/>
      <c r="C17" s="166" t="s">
        <v>40</v>
      </c>
      <c r="D17" s="167"/>
      <c r="E17" s="167"/>
      <c r="F17" s="167"/>
      <c r="G17" s="168"/>
      <c r="H17" s="61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9"/>
    </row>
    <row r="18" spans="1:32" s="24" customFormat="1" ht="13.5" customHeight="1">
      <c r="A18" s="149"/>
      <c r="B18" s="163"/>
      <c r="C18" s="70"/>
      <c r="D18" s="169" t="s">
        <v>62</v>
      </c>
      <c r="E18" s="170"/>
      <c r="F18" s="170"/>
      <c r="G18" s="171"/>
      <c r="H18" s="74"/>
      <c r="I18" s="34"/>
      <c r="J18" s="33"/>
      <c r="K18" s="33"/>
      <c r="L18" s="33"/>
      <c r="M18" s="33"/>
      <c r="N18" s="33" t="s">
        <v>58</v>
      </c>
      <c r="O18" s="33" t="s">
        <v>58</v>
      </c>
      <c r="P18" s="33"/>
      <c r="Q18" s="33"/>
      <c r="R18" s="33"/>
      <c r="S18" s="33"/>
      <c r="T18" s="33"/>
      <c r="U18" s="33"/>
      <c r="V18" s="33"/>
      <c r="W18" s="33"/>
      <c r="X18" s="33"/>
      <c r="Y18" s="34"/>
      <c r="Z18" s="33"/>
      <c r="AA18" s="33"/>
      <c r="AB18" s="33"/>
      <c r="AC18" s="33"/>
      <c r="AD18" s="33"/>
      <c r="AE18" s="33"/>
      <c r="AF18" s="35"/>
    </row>
    <row r="19" spans="1:32" s="24" customFormat="1" ht="13.5" customHeight="1">
      <c r="A19" s="149"/>
      <c r="B19" s="164"/>
      <c r="C19" s="172" t="s">
        <v>50</v>
      </c>
      <c r="D19" s="172"/>
      <c r="E19" s="172"/>
      <c r="F19" s="172"/>
      <c r="G19" s="173"/>
      <c r="H19" s="74"/>
      <c r="I19" s="33"/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33"/>
      <c r="AE19" s="33"/>
      <c r="AF19" s="35"/>
    </row>
    <row r="20" spans="1:32" s="24" customFormat="1" ht="13.5" customHeight="1">
      <c r="A20" s="149"/>
      <c r="B20" s="164"/>
      <c r="C20" s="69"/>
      <c r="D20" s="167" t="s">
        <v>59</v>
      </c>
      <c r="E20" s="167"/>
      <c r="F20" s="167"/>
      <c r="G20" s="168"/>
      <c r="H20" s="74" t="s">
        <v>58</v>
      </c>
      <c r="I20" s="33" t="s">
        <v>58</v>
      </c>
      <c r="J20" s="34" t="s">
        <v>58</v>
      </c>
      <c r="K20" s="33" t="s">
        <v>58</v>
      </c>
      <c r="L20" s="33" t="s">
        <v>58</v>
      </c>
      <c r="M20" s="33" t="s">
        <v>58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3"/>
      <c r="AE20" s="33"/>
      <c r="AF20" s="35"/>
    </row>
    <row r="21" spans="1:32" s="24" customFormat="1" ht="13.5" customHeight="1">
      <c r="A21" s="149"/>
      <c r="B21" s="164"/>
      <c r="C21" s="69"/>
      <c r="D21" s="167" t="s">
        <v>48</v>
      </c>
      <c r="E21" s="167"/>
      <c r="F21" s="167"/>
      <c r="G21" s="168"/>
      <c r="H21" s="74" t="s">
        <v>58</v>
      </c>
      <c r="I21" s="33" t="s">
        <v>57</v>
      </c>
      <c r="J21" s="34" t="s">
        <v>58</v>
      </c>
      <c r="K21" s="33" t="s">
        <v>58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33"/>
      <c r="AE21" s="33"/>
      <c r="AF21" s="35"/>
    </row>
    <row r="22" spans="1:32" s="24" customFormat="1" ht="15" customHeight="1" thickBot="1">
      <c r="A22" s="162"/>
      <c r="B22" s="165"/>
      <c r="C22" s="174" t="s">
        <v>49</v>
      </c>
      <c r="D22" s="175"/>
      <c r="E22" s="175"/>
      <c r="F22" s="175"/>
      <c r="G22" s="176"/>
      <c r="H22" s="78"/>
      <c r="I22" s="36"/>
      <c r="J22" s="37"/>
      <c r="K22" s="37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7"/>
      <c r="AE22" s="36"/>
      <c r="AF22" s="38"/>
    </row>
    <row r="23" spans="1:32" s="24" customFormat="1" ht="24" customHeight="1">
      <c r="A23" s="177" t="s">
        <v>25</v>
      </c>
      <c r="B23" s="180"/>
      <c r="C23" s="181"/>
      <c r="D23" s="181"/>
      <c r="E23" s="181"/>
      <c r="F23" s="182"/>
      <c r="G23" s="42" t="s">
        <v>26</v>
      </c>
      <c r="H23" s="39" t="s">
        <v>27</v>
      </c>
      <c r="I23" s="40" t="s">
        <v>27</v>
      </c>
      <c r="J23" s="40" t="s">
        <v>27</v>
      </c>
      <c r="K23" s="40" t="s">
        <v>51</v>
      </c>
      <c r="L23" s="40" t="s">
        <v>51</v>
      </c>
      <c r="M23" s="40" t="s">
        <v>51</v>
      </c>
      <c r="N23" s="40" t="s">
        <v>51</v>
      </c>
      <c r="O23" s="40" t="s">
        <v>51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4" customFormat="1" ht="27" customHeight="1">
      <c r="A24" s="178"/>
      <c r="B24" s="183"/>
      <c r="C24" s="184"/>
      <c r="D24" s="184"/>
      <c r="E24" s="184"/>
      <c r="F24" s="185"/>
      <c r="G24" s="42" t="s">
        <v>28</v>
      </c>
      <c r="H24" s="43" t="s">
        <v>42</v>
      </c>
      <c r="I24" s="44" t="s">
        <v>42</v>
      </c>
      <c r="J24" s="44" t="s">
        <v>42</v>
      </c>
      <c r="K24" s="44" t="s">
        <v>52</v>
      </c>
      <c r="L24" s="44" t="s">
        <v>63</v>
      </c>
      <c r="M24" s="44" t="s">
        <v>64</v>
      </c>
      <c r="N24" s="44" t="s">
        <v>64</v>
      </c>
      <c r="O24" s="44" t="s">
        <v>64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</row>
    <row r="25" spans="1:32" s="24" customFormat="1" ht="27" customHeight="1">
      <c r="A25" s="178"/>
      <c r="B25" s="183"/>
      <c r="C25" s="184"/>
      <c r="D25" s="184"/>
      <c r="E25" s="184"/>
      <c r="F25" s="185"/>
      <c r="G25" s="42" t="s">
        <v>29</v>
      </c>
      <c r="H25" s="46">
        <v>43627</v>
      </c>
      <c r="I25" s="46">
        <v>43627</v>
      </c>
      <c r="J25" s="46">
        <v>43627</v>
      </c>
      <c r="K25" s="46">
        <v>43627</v>
      </c>
      <c r="L25" s="47">
        <v>43627</v>
      </c>
      <c r="M25" s="47">
        <v>43627</v>
      </c>
      <c r="N25" s="47">
        <v>43627</v>
      </c>
      <c r="O25" s="47">
        <v>43627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</row>
    <row r="26" spans="1:32" s="24" customFormat="1" ht="24.75" customHeight="1">
      <c r="A26" s="179"/>
      <c r="B26" s="183"/>
      <c r="C26" s="184"/>
      <c r="D26" s="184"/>
      <c r="E26" s="184"/>
      <c r="F26" s="185"/>
      <c r="G26" s="49" t="s">
        <v>30</v>
      </c>
      <c r="H26" s="43" t="s">
        <v>43</v>
      </c>
      <c r="I26" s="44" t="s">
        <v>43</v>
      </c>
      <c r="J26" s="44" t="s">
        <v>43</v>
      </c>
      <c r="K26" s="44" t="s">
        <v>43</v>
      </c>
      <c r="L26" s="44" t="s">
        <v>43</v>
      </c>
      <c r="M26" s="44" t="s">
        <v>43</v>
      </c>
      <c r="N26" s="44" t="s">
        <v>43</v>
      </c>
      <c r="O26" s="44" t="s">
        <v>43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24" customFormat="1" ht="24.75" customHeight="1">
      <c r="A27" s="186" t="s">
        <v>31</v>
      </c>
      <c r="B27" s="188" t="s">
        <v>32</v>
      </c>
      <c r="C27" s="189"/>
      <c r="D27" s="189"/>
      <c r="E27" s="190"/>
      <c r="F27" s="191" t="e">
        <f ca="1">GetBugSheetName()</f>
        <v>#NAME?</v>
      </c>
      <c r="G27" s="192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2"/>
    </row>
    <row r="28" spans="1:32" s="24" customFormat="1" ht="36" customHeight="1" thickBot="1">
      <c r="A28" s="187"/>
      <c r="B28" s="193" t="s">
        <v>33</v>
      </c>
      <c r="C28" s="193"/>
      <c r="D28" s="193"/>
      <c r="E28" s="193"/>
      <c r="F28" s="193"/>
      <c r="G28" s="194"/>
      <c r="H28" s="53" t="str">
        <f t="shared" ref="H28:AF28" si="0">IF(H27="","",(SUM(LEN(H27)-LEN(SUBSTITUTE(H27,",","")))/LEN(",")) + 1 )</f>
        <v/>
      </c>
      <c r="I28" s="54" t="str">
        <f t="shared" si="0"/>
        <v/>
      </c>
      <c r="J28" s="54" t="str">
        <f t="shared" si="0"/>
        <v/>
      </c>
      <c r="K28" s="54" t="str">
        <f t="shared" si="0"/>
        <v/>
      </c>
      <c r="L28" s="54" t="str">
        <f t="shared" si="0"/>
        <v/>
      </c>
      <c r="M28" s="54" t="str">
        <f t="shared" si="0"/>
        <v/>
      </c>
      <c r="N28" s="54" t="str">
        <f t="shared" si="0"/>
        <v/>
      </c>
      <c r="O28" s="54" t="str">
        <f t="shared" si="0"/>
        <v/>
      </c>
      <c r="P28" s="54" t="str">
        <f t="shared" si="0"/>
        <v/>
      </c>
      <c r="Q28" s="54" t="str">
        <f t="shared" si="0"/>
        <v/>
      </c>
      <c r="R28" s="54" t="str">
        <f t="shared" si="0"/>
        <v/>
      </c>
      <c r="S28" s="54" t="str">
        <f t="shared" si="0"/>
        <v/>
      </c>
      <c r="T28" s="54" t="str">
        <f t="shared" si="0"/>
        <v/>
      </c>
      <c r="U28" s="54" t="str">
        <f t="shared" si="0"/>
        <v/>
      </c>
      <c r="V28" s="54" t="str">
        <f t="shared" si="0"/>
        <v/>
      </c>
      <c r="W28" s="54" t="str">
        <f t="shared" si="0"/>
        <v/>
      </c>
      <c r="X28" s="54" t="str">
        <f t="shared" si="0"/>
        <v/>
      </c>
      <c r="Y28" s="54" t="str">
        <f t="shared" si="0"/>
        <v/>
      </c>
      <c r="Z28" s="54" t="str">
        <f t="shared" si="0"/>
        <v/>
      </c>
      <c r="AA28" s="54" t="str">
        <f t="shared" si="0"/>
        <v/>
      </c>
      <c r="AB28" s="54" t="str">
        <f t="shared" si="0"/>
        <v/>
      </c>
      <c r="AC28" s="54" t="str">
        <f t="shared" si="0"/>
        <v/>
      </c>
      <c r="AD28" s="54" t="str">
        <f t="shared" si="0"/>
        <v/>
      </c>
      <c r="AE28" s="54" t="str">
        <f t="shared" si="0"/>
        <v/>
      </c>
      <c r="AF28" s="55" t="str">
        <f t="shared" si="0"/>
        <v/>
      </c>
    </row>
    <row r="29" spans="1:32" s="24" customFormat="1">
      <c r="H29" s="56"/>
      <c r="I29" s="56"/>
      <c r="J29" s="56"/>
      <c r="K29" s="56"/>
      <c r="L29" s="56"/>
      <c r="M29" s="56"/>
      <c r="N29" s="57"/>
      <c r="O29" s="58"/>
      <c r="P29" s="56"/>
      <c r="Q29" s="56"/>
      <c r="R29" s="56"/>
      <c r="S29" s="56"/>
      <c r="T29" s="56"/>
      <c r="U29" s="56"/>
      <c r="V29" s="56"/>
    </row>
  </sheetData>
  <protectedRanges>
    <protectedRange sqref="H23:AF27" name="Range3_1"/>
    <protectedRange sqref="B17:B22 E17:AF22 C17:D18 C19:C22 B4:AF16" name="Range2_1"/>
    <protectedRange sqref="T1 AC1:AF2 B1:E2 I2:P2" name="Range1_1"/>
    <protectedRange sqref="F2:H2" name="Range1_1_1"/>
    <protectedRange sqref="F1:O1" name="Range1_1_2"/>
  </protectedRanges>
  <mergeCells count="44">
    <mergeCell ref="A27:A28"/>
    <mergeCell ref="B27:E27"/>
    <mergeCell ref="F27:G27"/>
    <mergeCell ref="B28:E28"/>
    <mergeCell ref="F28:G28"/>
    <mergeCell ref="A23:A26"/>
    <mergeCell ref="B23:F23"/>
    <mergeCell ref="B24:F24"/>
    <mergeCell ref="B25:F25"/>
    <mergeCell ref="B26:F26"/>
    <mergeCell ref="A14:A22"/>
    <mergeCell ref="B14:G14"/>
    <mergeCell ref="B15:B22"/>
    <mergeCell ref="C15:G15"/>
    <mergeCell ref="D16:G16"/>
    <mergeCell ref="D18:G18"/>
    <mergeCell ref="D20:G20"/>
    <mergeCell ref="C19:G19"/>
    <mergeCell ref="C22:G22"/>
    <mergeCell ref="D21:G21"/>
    <mergeCell ref="C17:G17"/>
    <mergeCell ref="A4:A13"/>
    <mergeCell ref="B4:G4"/>
    <mergeCell ref="B5:G5"/>
    <mergeCell ref="C6:G6"/>
    <mergeCell ref="D13:G13"/>
    <mergeCell ref="C9:G9"/>
    <mergeCell ref="D10:G10"/>
    <mergeCell ref="D7:G7"/>
    <mergeCell ref="D8:G8"/>
    <mergeCell ref="C12:G12"/>
    <mergeCell ref="D11:G11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7:AF28">
    <cfRule type="expression" dxfId="4" priority="4" stopIfTrue="1">
      <formula>H$26="NA"</formula>
    </cfRule>
    <cfRule type="expression" dxfId="3" priority="5" stopIfTrue="1">
      <formula>H$26="NG"</formula>
    </cfRule>
  </conditionalFormatting>
  <conditionalFormatting sqref="H3:AF26">
    <cfRule type="expression" dxfId="2" priority="24" stopIfTrue="1">
      <formula>#REF!="NG"</formula>
    </cfRule>
    <cfRule type="expression" dxfId="1" priority="25" stopIfTrue="1">
      <formula>H$26="NA"</formula>
    </cfRule>
    <cfRule type="expression" dxfId="0" priority="26" stopIfTrue="1">
      <formula>H$26="NG"</formula>
    </cfRule>
  </conditionalFormatting>
  <dataValidations count="2">
    <dataValidation type="list" allowBlank="1" showInputMessage="1" showErrorMessage="1" sqref="H26:AF26 JD26:KB26 SZ26:TX26 ACV26:ADT26 AMR26:ANP26 AWN26:AXL26 BGJ26:BHH26 BQF26:BRD26 CAB26:CAZ26 CJX26:CKV26 CTT26:CUR26 DDP26:DEN26 DNL26:DOJ26 DXH26:DYF26 EHD26:EIB26 EQZ26:ERX26 FAV26:FBT26 FKR26:FLP26 FUN26:FVL26 GEJ26:GFH26 GOF26:GPD26 GYB26:GYZ26 HHX26:HIV26 HRT26:HSR26 IBP26:ICN26 ILL26:IMJ26 IVH26:IWF26 JFD26:JGB26 JOZ26:JPX26 JYV26:JZT26 KIR26:KJP26 KSN26:KTL26 LCJ26:LDH26 LMF26:LND26 LWB26:LWZ26 MFX26:MGV26 MPT26:MQR26 MZP26:NAN26 NJL26:NKJ26 NTH26:NUF26 ODD26:OEB26 OMZ26:ONX26 OWV26:OXT26 PGR26:PHP26 PQN26:PRL26 QAJ26:QBH26 QKF26:QLD26 QUB26:QUZ26 RDX26:REV26 RNT26:ROR26 RXP26:RYN26 SHL26:SIJ26 SRH26:SSF26 TBD26:TCB26 TKZ26:TLX26 TUV26:TVT26 UER26:UFP26 UON26:UPL26 UYJ26:UZH26 VIF26:VJD26 VSB26:VSZ26 WBX26:WCV26 WLT26:WMR26 WVP26:WWN26 H65562:AF65562 JD65562:KB65562 SZ65562:TX65562 ACV65562:ADT65562 AMR65562:ANP65562 AWN65562:AXL65562 BGJ65562:BHH65562 BQF65562:BRD65562 CAB65562:CAZ65562 CJX65562:CKV65562 CTT65562:CUR65562 DDP65562:DEN65562 DNL65562:DOJ65562 DXH65562:DYF65562 EHD65562:EIB65562 EQZ65562:ERX65562 FAV65562:FBT65562 FKR65562:FLP65562 FUN65562:FVL65562 GEJ65562:GFH65562 GOF65562:GPD65562 GYB65562:GYZ65562 HHX65562:HIV65562 HRT65562:HSR65562 IBP65562:ICN65562 ILL65562:IMJ65562 IVH65562:IWF65562 JFD65562:JGB65562 JOZ65562:JPX65562 JYV65562:JZT65562 KIR65562:KJP65562 KSN65562:KTL65562 LCJ65562:LDH65562 LMF65562:LND65562 LWB65562:LWZ65562 MFX65562:MGV65562 MPT65562:MQR65562 MZP65562:NAN65562 NJL65562:NKJ65562 NTH65562:NUF65562 ODD65562:OEB65562 OMZ65562:ONX65562 OWV65562:OXT65562 PGR65562:PHP65562 PQN65562:PRL65562 QAJ65562:QBH65562 QKF65562:QLD65562 QUB65562:QUZ65562 RDX65562:REV65562 RNT65562:ROR65562 RXP65562:RYN65562 SHL65562:SIJ65562 SRH65562:SSF65562 TBD65562:TCB65562 TKZ65562:TLX65562 TUV65562:TVT65562 UER65562:UFP65562 UON65562:UPL65562 UYJ65562:UZH65562 VIF65562:VJD65562 VSB65562:VSZ65562 WBX65562:WCV65562 WLT65562:WMR65562 WVP65562:WWN65562 H131098:AF131098 JD131098:KB131098 SZ131098:TX131098 ACV131098:ADT131098 AMR131098:ANP131098 AWN131098:AXL131098 BGJ131098:BHH131098 BQF131098:BRD131098 CAB131098:CAZ131098 CJX131098:CKV131098 CTT131098:CUR131098 DDP131098:DEN131098 DNL131098:DOJ131098 DXH131098:DYF131098 EHD131098:EIB131098 EQZ131098:ERX131098 FAV131098:FBT131098 FKR131098:FLP131098 FUN131098:FVL131098 GEJ131098:GFH131098 GOF131098:GPD131098 GYB131098:GYZ131098 HHX131098:HIV131098 HRT131098:HSR131098 IBP131098:ICN131098 ILL131098:IMJ131098 IVH131098:IWF131098 JFD131098:JGB131098 JOZ131098:JPX131098 JYV131098:JZT131098 KIR131098:KJP131098 KSN131098:KTL131098 LCJ131098:LDH131098 LMF131098:LND131098 LWB131098:LWZ131098 MFX131098:MGV131098 MPT131098:MQR131098 MZP131098:NAN131098 NJL131098:NKJ131098 NTH131098:NUF131098 ODD131098:OEB131098 OMZ131098:ONX131098 OWV131098:OXT131098 PGR131098:PHP131098 PQN131098:PRL131098 QAJ131098:QBH131098 QKF131098:QLD131098 QUB131098:QUZ131098 RDX131098:REV131098 RNT131098:ROR131098 RXP131098:RYN131098 SHL131098:SIJ131098 SRH131098:SSF131098 TBD131098:TCB131098 TKZ131098:TLX131098 TUV131098:TVT131098 UER131098:UFP131098 UON131098:UPL131098 UYJ131098:UZH131098 VIF131098:VJD131098 VSB131098:VSZ131098 WBX131098:WCV131098 WLT131098:WMR131098 WVP131098:WWN131098 H196634:AF196634 JD196634:KB196634 SZ196634:TX196634 ACV196634:ADT196634 AMR196634:ANP196634 AWN196634:AXL196634 BGJ196634:BHH196634 BQF196634:BRD196634 CAB196634:CAZ196634 CJX196634:CKV196634 CTT196634:CUR196634 DDP196634:DEN196634 DNL196634:DOJ196634 DXH196634:DYF196634 EHD196634:EIB196634 EQZ196634:ERX196634 FAV196634:FBT196634 FKR196634:FLP196634 FUN196634:FVL196634 GEJ196634:GFH196634 GOF196634:GPD196634 GYB196634:GYZ196634 HHX196634:HIV196634 HRT196634:HSR196634 IBP196634:ICN196634 ILL196634:IMJ196634 IVH196634:IWF196634 JFD196634:JGB196634 JOZ196634:JPX196634 JYV196634:JZT196634 KIR196634:KJP196634 KSN196634:KTL196634 LCJ196634:LDH196634 LMF196634:LND196634 LWB196634:LWZ196634 MFX196634:MGV196634 MPT196634:MQR196634 MZP196634:NAN196634 NJL196634:NKJ196634 NTH196634:NUF196634 ODD196634:OEB196634 OMZ196634:ONX196634 OWV196634:OXT196634 PGR196634:PHP196634 PQN196634:PRL196634 QAJ196634:QBH196634 QKF196634:QLD196634 QUB196634:QUZ196634 RDX196634:REV196634 RNT196634:ROR196634 RXP196634:RYN196634 SHL196634:SIJ196634 SRH196634:SSF196634 TBD196634:TCB196634 TKZ196634:TLX196634 TUV196634:TVT196634 UER196634:UFP196634 UON196634:UPL196634 UYJ196634:UZH196634 VIF196634:VJD196634 VSB196634:VSZ196634 WBX196634:WCV196634 WLT196634:WMR196634 WVP196634:WWN196634 H262170:AF262170 JD262170:KB262170 SZ262170:TX262170 ACV262170:ADT262170 AMR262170:ANP262170 AWN262170:AXL262170 BGJ262170:BHH262170 BQF262170:BRD262170 CAB262170:CAZ262170 CJX262170:CKV262170 CTT262170:CUR262170 DDP262170:DEN262170 DNL262170:DOJ262170 DXH262170:DYF262170 EHD262170:EIB262170 EQZ262170:ERX262170 FAV262170:FBT262170 FKR262170:FLP262170 FUN262170:FVL262170 GEJ262170:GFH262170 GOF262170:GPD262170 GYB262170:GYZ262170 HHX262170:HIV262170 HRT262170:HSR262170 IBP262170:ICN262170 ILL262170:IMJ262170 IVH262170:IWF262170 JFD262170:JGB262170 JOZ262170:JPX262170 JYV262170:JZT262170 KIR262170:KJP262170 KSN262170:KTL262170 LCJ262170:LDH262170 LMF262170:LND262170 LWB262170:LWZ262170 MFX262170:MGV262170 MPT262170:MQR262170 MZP262170:NAN262170 NJL262170:NKJ262170 NTH262170:NUF262170 ODD262170:OEB262170 OMZ262170:ONX262170 OWV262170:OXT262170 PGR262170:PHP262170 PQN262170:PRL262170 QAJ262170:QBH262170 QKF262170:QLD262170 QUB262170:QUZ262170 RDX262170:REV262170 RNT262170:ROR262170 RXP262170:RYN262170 SHL262170:SIJ262170 SRH262170:SSF262170 TBD262170:TCB262170 TKZ262170:TLX262170 TUV262170:TVT262170 UER262170:UFP262170 UON262170:UPL262170 UYJ262170:UZH262170 VIF262170:VJD262170 VSB262170:VSZ262170 WBX262170:WCV262170 WLT262170:WMR262170 WVP262170:WWN262170 H327706:AF327706 JD327706:KB327706 SZ327706:TX327706 ACV327706:ADT327706 AMR327706:ANP327706 AWN327706:AXL327706 BGJ327706:BHH327706 BQF327706:BRD327706 CAB327706:CAZ327706 CJX327706:CKV327706 CTT327706:CUR327706 DDP327706:DEN327706 DNL327706:DOJ327706 DXH327706:DYF327706 EHD327706:EIB327706 EQZ327706:ERX327706 FAV327706:FBT327706 FKR327706:FLP327706 FUN327706:FVL327706 GEJ327706:GFH327706 GOF327706:GPD327706 GYB327706:GYZ327706 HHX327706:HIV327706 HRT327706:HSR327706 IBP327706:ICN327706 ILL327706:IMJ327706 IVH327706:IWF327706 JFD327706:JGB327706 JOZ327706:JPX327706 JYV327706:JZT327706 KIR327706:KJP327706 KSN327706:KTL327706 LCJ327706:LDH327706 LMF327706:LND327706 LWB327706:LWZ327706 MFX327706:MGV327706 MPT327706:MQR327706 MZP327706:NAN327706 NJL327706:NKJ327706 NTH327706:NUF327706 ODD327706:OEB327706 OMZ327706:ONX327706 OWV327706:OXT327706 PGR327706:PHP327706 PQN327706:PRL327706 QAJ327706:QBH327706 QKF327706:QLD327706 QUB327706:QUZ327706 RDX327706:REV327706 RNT327706:ROR327706 RXP327706:RYN327706 SHL327706:SIJ327706 SRH327706:SSF327706 TBD327706:TCB327706 TKZ327706:TLX327706 TUV327706:TVT327706 UER327706:UFP327706 UON327706:UPL327706 UYJ327706:UZH327706 VIF327706:VJD327706 VSB327706:VSZ327706 WBX327706:WCV327706 WLT327706:WMR327706 WVP327706:WWN327706 H393242:AF393242 JD393242:KB393242 SZ393242:TX393242 ACV393242:ADT393242 AMR393242:ANP393242 AWN393242:AXL393242 BGJ393242:BHH393242 BQF393242:BRD393242 CAB393242:CAZ393242 CJX393242:CKV393242 CTT393242:CUR393242 DDP393242:DEN393242 DNL393242:DOJ393242 DXH393242:DYF393242 EHD393242:EIB393242 EQZ393242:ERX393242 FAV393242:FBT393242 FKR393242:FLP393242 FUN393242:FVL393242 GEJ393242:GFH393242 GOF393242:GPD393242 GYB393242:GYZ393242 HHX393242:HIV393242 HRT393242:HSR393242 IBP393242:ICN393242 ILL393242:IMJ393242 IVH393242:IWF393242 JFD393242:JGB393242 JOZ393242:JPX393242 JYV393242:JZT393242 KIR393242:KJP393242 KSN393242:KTL393242 LCJ393242:LDH393242 LMF393242:LND393242 LWB393242:LWZ393242 MFX393242:MGV393242 MPT393242:MQR393242 MZP393242:NAN393242 NJL393242:NKJ393242 NTH393242:NUF393242 ODD393242:OEB393242 OMZ393242:ONX393242 OWV393242:OXT393242 PGR393242:PHP393242 PQN393242:PRL393242 QAJ393242:QBH393242 QKF393242:QLD393242 QUB393242:QUZ393242 RDX393242:REV393242 RNT393242:ROR393242 RXP393242:RYN393242 SHL393242:SIJ393242 SRH393242:SSF393242 TBD393242:TCB393242 TKZ393242:TLX393242 TUV393242:TVT393242 UER393242:UFP393242 UON393242:UPL393242 UYJ393242:UZH393242 VIF393242:VJD393242 VSB393242:VSZ393242 WBX393242:WCV393242 WLT393242:WMR393242 WVP393242:WWN393242 H458778:AF458778 JD458778:KB458778 SZ458778:TX458778 ACV458778:ADT458778 AMR458778:ANP458778 AWN458778:AXL458778 BGJ458778:BHH458778 BQF458778:BRD458778 CAB458778:CAZ458778 CJX458778:CKV458778 CTT458778:CUR458778 DDP458778:DEN458778 DNL458778:DOJ458778 DXH458778:DYF458778 EHD458778:EIB458778 EQZ458778:ERX458778 FAV458778:FBT458778 FKR458778:FLP458778 FUN458778:FVL458778 GEJ458778:GFH458778 GOF458778:GPD458778 GYB458778:GYZ458778 HHX458778:HIV458778 HRT458778:HSR458778 IBP458778:ICN458778 ILL458778:IMJ458778 IVH458778:IWF458778 JFD458778:JGB458778 JOZ458778:JPX458778 JYV458778:JZT458778 KIR458778:KJP458778 KSN458778:KTL458778 LCJ458778:LDH458778 LMF458778:LND458778 LWB458778:LWZ458778 MFX458778:MGV458778 MPT458778:MQR458778 MZP458778:NAN458778 NJL458778:NKJ458778 NTH458778:NUF458778 ODD458778:OEB458778 OMZ458778:ONX458778 OWV458778:OXT458778 PGR458778:PHP458778 PQN458778:PRL458778 QAJ458778:QBH458778 QKF458778:QLD458778 QUB458778:QUZ458778 RDX458778:REV458778 RNT458778:ROR458778 RXP458778:RYN458778 SHL458778:SIJ458778 SRH458778:SSF458778 TBD458778:TCB458778 TKZ458778:TLX458778 TUV458778:TVT458778 UER458778:UFP458778 UON458778:UPL458778 UYJ458778:UZH458778 VIF458778:VJD458778 VSB458778:VSZ458778 WBX458778:WCV458778 WLT458778:WMR458778 WVP458778:WWN458778 H524314:AF524314 JD524314:KB524314 SZ524314:TX524314 ACV524314:ADT524314 AMR524314:ANP524314 AWN524314:AXL524314 BGJ524314:BHH524314 BQF524314:BRD524314 CAB524314:CAZ524314 CJX524314:CKV524314 CTT524314:CUR524314 DDP524314:DEN524314 DNL524314:DOJ524314 DXH524314:DYF524314 EHD524314:EIB524314 EQZ524314:ERX524314 FAV524314:FBT524314 FKR524314:FLP524314 FUN524314:FVL524314 GEJ524314:GFH524314 GOF524314:GPD524314 GYB524314:GYZ524314 HHX524314:HIV524314 HRT524314:HSR524314 IBP524314:ICN524314 ILL524314:IMJ524314 IVH524314:IWF524314 JFD524314:JGB524314 JOZ524314:JPX524314 JYV524314:JZT524314 KIR524314:KJP524314 KSN524314:KTL524314 LCJ524314:LDH524314 LMF524314:LND524314 LWB524314:LWZ524314 MFX524314:MGV524314 MPT524314:MQR524314 MZP524314:NAN524314 NJL524314:NKJ524314 NTH524314:NUF524314 ODD524314:OEB524314 OMZ524314:ONX524314 OWV524314:OXT524314 PGR524314:PHP524314 PQN524314:PRL524314 QAJ524314:QBH524314 QKF524314:QLD524314 QUB524314:QUZ524314 RDX524314:REV524314 RNT524314:ROR524314 RXP524314:RYN524314 SHL524314:SIJ524314 SRH524314:SSF524314 TBD524314:TCB524314 TKZ524314:TLX524314 TUV524314:TVT524314 UER524314:UFP524314 UON524314:UPL524314 UYJ524314:UZH524314 VIF524314:VJD524314 VSB524314:VSZ524314 WBX524314:WCV524314 WLT524314:WMR524314 WVP524314:WWN524314 H589850:AF589850 JD589850:KB589850 SZ589850:TX589850 ACV589850:ADT589850 AMR589850:ANP589850 AWN589850:AXL589850 BGJ589850:BHH589850 BQF589850:BRD589850 CAB589850:CAZ589850 CJX589850:CKV589850 CTT589850:CUR589850 DDP589850:DEN589850 DNL589850:DOJ589850 DXH589850:DYF589850 EHD589850:EIB589850 EQZ589850:ERX589850 FAV589850:FBT589850 FKR589850:FLP589850 FUN589850:FVL589850 GEJ589850:GFH589850 GOF589850:GPD589850 GYB589850:GYZ589850 HHX589850:HIV589850 HRT589850:HSR589850 IBP589850:ICN589850 ILL589850:IMJ589850 IVH589850:IWF589850 JFD589850:JGB589850 JOZ589850:JPX589850 JYV589850:JZT589850 KIR589850:KJP589850 KSN589850:KTL589850 LCJ589850:LDH589850 LMF589850:LND589850 LWB589850:LWZ589850 MFX589850:MGV589850 MPT589850:MQR589850 MZP589850:NAN589850 NJL589850:NKJ589850 NTH589850:NUF589850 ODD589850:OEB589850 OMZ589850:ONX589850 OWV589850:OXT589850 PGR589850:PHP589850 PQN589850:PRL589850 QAJ589850:QBH589850 QKF589850:QLD589850 QUB589850:QUZ589850 RDX589850:REV589850 RNT589850:ROR589850 RXP589850:RYN589850 SHL589850:SIJ589850 SRH589850:SSF589850 TBD589850:TCB589850 TKZ589850:TLX589850 TUV589850:TVT589850 UER589850:UFP589850 UON589850:UPL589850 UYJ589850:UZH589850 VIF589850:VJD589850 VSB589850:VSZ589850 WBX589850:WCV589850 WLT589850:WMR589850 WVP589850:WWN589850 H655386:AF655386 JD655386:KB655386 SZ655386:TX655386 ACV655386:ADT655386 AMR655386:ANP655386 AWN655386:AXL655386 BGJ655386:BHH655386 BQF655386:BRD655386 CAB655386:CAZ655386 CJX655386:CKV655386 CTT655386:CUR655386 DDP655386:DEN655386 DNL655386:DOJ655386 DXH655386:DYF655386 EHD655386:EIB655386 EQZ655386:ERX655386 FAV655386:FBT655386 FKR655386:FLP655386 FUN655386:FVL655386 GEJ655386:GFH655386 GOF655386:GPD655386 GYB655386:GYZ655386 HHX655386:HIV655386 HRT655386:HSR655386 IBP655386:ICN655386 ILL655386:IMJ655386 IVH655386:IWF655386 JFD655386:JGB655386 JOZ655386:JPX655386 JYV655386:JZT655386 KIR655386:KJP655386 KSN655386:KTL655386 LCJ655386:LDH655386 LMF655386:LND655386 LWB655386:LWZ655386 MFX655386:MGV655386 MPT655386:MQR655386 MZP655386:NAN655386 NJL655386:NKJ655386 NTH655386:NUF655386 ODD655386:OEB655386 OMZ655386:ONX655386 OWV655386:OXT655386 PGR655386:PHP655386 PQN655386:PRL655386 QAJ655386:QBH655386 QKF655386:QLD655386 QUB655386:QUZ655386 RDX655386:REV655386 RNT655386:ROR655386 RXP655386:RYN655386 SHL655386:SIJ655386 SRH655386:SSF655386 TBD655386:TCB655386 TKZ655386:TLX655386 TUV655386:TVT655386 UER655386:UFP655386 UON655386:UPL655386 UYJ655386:UZH655386 VIF655386:VJD655386 VSB655386:VSZ655386 WBX655386:WCV655386 WLT655386:WMR655386 WVP655386:WWN655386 H720922:AF720922 JD720922:KB720922 SZ720922:TX720922 ACV720922:ADT720922 AMR720922:ANP720922 AWN720922:AXL720922 BGJ720922:BHH720922 BQF720922:BRD720922 CAB720922:CAZ720922 CJX720922:CKV720922 CTT720922:CUR720922 DDP720922:DEN720922 DNL720922:DOJ720922 DXH720922:DYF720922 EHD720922:EIB720922 EQZ720922:ERX720922 FAV720922:FBT720922 FKR720922:FLP720922 FUN720922:FVL720922 GEJ720922:GFH720922 GOF720922:GPD720922 GYB720922:GYZ720922 HHX720922:HIV720922 HRT720922:HSR720922 IBP720922:ICN720922 ILL720922:IMJ720922 IVH720922:IWF720922 JFD720922:JGB720922 JOZ720922:JPX720922 JYV720922:JZT720922 KIR720922:KJP720922 KSN720922:KTL720922 LCJ720922:LDH720922 LMF720922:LND720922 LWB720922:LWZ720922 MFX720922:MGV720922 MPT720922:MQR720922 MZP720922:NAN720922 NJL720922:NKJ720922 NTH720922:NUF720922 ODD720922:OEB720922 OMZ720922:ONX720922 OWV720922:OXT720922 PGR720922:PHP720922 PQN720922:PRL720922 QAJ720922:QBH720922 QKF720922:QLD720922 QUB720922:QUZ720922 RDX720922:REV720922 RNT720922:ROR720922 RXP720922:RYN720922 SHL720922:SIJ720922 SRH720922:SSF720922 TBD720922:TCB720922 TKZ720922:TLX720922 TUV720922:TVT720922 UER720922:UFP720922 UON720922:UPL720922 UYJ720922:UZH720922 VIF720922:VJD720922 VSB720922:VSZ720922 WBX720922:WCV720922 WLT720922:WMR720922 WVP720922:WWN720922 H786458:AF786458 JD786458:KB786458 SZ786458:TX786458 ACV786458:ADT786458 AMR786458:ANP786458 AWN786458:AXL786458 BGJ786458:BHH786458 BQF786458:BRD786458 CAB786458:CAZ786458 CJX786458:CKV786458 CTT786458:CUR786458 DDP786458:DEN786458 DNL786458:DOJ786458 DXH786458:DYF786458 EHD786458:EIB786458 EQZ786458:ERX786458 FAV786458:FBT786458 FKR786458:FLP786458 FUN786458:FVL786458 GEJ786458:GFH786458 GOF786458:GPD786458 GYB786458:GYZ786458 HHX786458:HIV786458 HRT786458:HSR786458 IBP786458:ICN786458 ILL786458:IMJ786458 IVH786458:IWF786458 JFD786458:JGB786458 JOZ786458:JPX786458 JYV786458:JZT786458 KIR786458:KJP786458 KSN786458:KTL786458 LCJ786458:LDH786458 LMF786458:LND786458 LWB786458:LWZ786458 MFX786458:MGV786458 MPT786458:MQR786458 MZP786458:NAN786458 NJL786458:NKJ786458 NTH786458:NUF786458 ODD786458:OEB786458 OMZ786458:ONX786458 OWV786458:OXT786458 PGR786458:PHP786458 PQN786458:PRL786458 QAJ786458:QBH786458 QKF786458:QLD786458 QUB786458:QUZ786458 RDX786458:REV786458 RNT786458:ROR786458 RXP786458:RYN786458 SHL786458:SIJ786458 SRH786458:SSF786458 TBD786458:TCB786458 TKZ786458:TLX786458 TUV786458:TVT786458 UER786458:UFP786458 UON786458:UPL786458 UYJ786458:UZH786458 VIF786458:VJD786458 VSB786458:VSZ786458 WBX786458:WCV786458 WLT786458:WMR786458 WVP786458:WWN786458 H851994:AF851994 JD851994:KB851994 SZ851994:TX851994 ACV851994:ADT851994 AMR851994:ANP851994 AWN851994:AXL851994 BGJ851994:BHH851994 BQF851994:BRD851994 CAB851994:CAZ851994 CJX851994:CKV851994 CTT851994:CUR851994 DDP851994:DEN851994 DNL851994:DOJ851994 DXH851994:DYF851994 EHD851994:EIB851994 EQZ851994:ERX851994 FAV851994:FBT851994 FKR851994:FLP851994 FUN851994:FVL851994 GEJ851994:GFH851994 GOF851994:GPD851994 GYB851994:GYZ851994 HHX851994:HIV851994 HRT851994:HSR851994 IBP851994:ICN851994 ILL851994:IMJ851994 IVH851994:IWF851994 JFD851994:JGB851994 JOZ851994:JPX851994 JYV851994:JZT851994 KIR851994:KJP851994 KSN851994:KTL851994 LCJ851994:LDH851994 LMF851994:LND851994 LWB851994:LWZ851994 MFX851994:MGV851994 MPT851994:MQR851994 MZP851994:NAN851994 NJL851994:NKJ851994 NTH851994:NUF851994 ODD851994:OEB851994 OMZ851994:ONX851994 OWV851994:OXT851994 PGR851994:PHP851994 PQN851994:PRL851994 QAJ851994:QBH851994 QKF851994:QLD851994 QUB851994:QUZ851994 RDX851994:REV851994 RNT851994:ROR851994 RXP851994:RYN851994 SHL851994:SIJ851994 SRH851994:SSF851994 TBD851994:TCB851994 TKZ851994:TLX851994 TUV851994:TVT851994 UER851994:UFP851994 UON851994:UPL851994 UYJ851994:UZH851994 VIF851994:VJD851994 VSB851994:VSZ851994 WBX851994:WCV851994 WLT851994:WMR851994 WVP851994:WWN851994 H917530:AF917530 JD917530:KB917530 SZ917530:TX917530 ACV917530:ADT917530 AMR917530:ANP917530 AWN917530:AXL917530 BGJ917530:BHH917530 BQF917530:BRD917530 CAB917530:CAZ917530 CJX917530:CKV917530 CTT917530:CUR917530 DDP917530:DEN917530 DNL917530:DOJ917530 DXH917530:DYF917530 EHD917530:EIB917530 EQZ917530:ERX917530 FAV917530:FBT917530 FKR917530:FLP917530 FUN917530:FVL917530 GEJ917530:GFH917530 GOF917530:GPD917530 GYB917530:GYZ917530 HHX917530:HIV917530 HRT917530:HSR917530 IBP917530:ICN917530 ILL917530:IMJ917530 IVH917530:IWF917530 JFD917530:JGB917530 JOZ917530:JPX917530 JYV917530:JZT917530 KIR917530:KJP917530 KSN917530:KTL917530 LCJ917530:LDH917530 LMF917530:LND917530 LWB917530:LWZ917530 MFX917530:MGV917530 MPT917530:MQR917530 MZP917530:NAN917530 NJL917530:NKJ917530 NTH917530:NUF917530 ODD917530:OEB917530 OMZ917530:ONX917530 OWV917530:OXT917530 PGR917530:PHP917530 PQN917530:PRL917530 QAJ917530:QBH917530 QKF917530:QLD917530 QUB917530:QUZ917530 RDX917530:REV917530 RNT917530:ROR917530 RXP917530:RYN917530 SHL917530:SIJ917530 SRH917530:SSF917530 TBD917530:TCB917530 TKZ917530:TLX917530 TUV917530:TVT917530 UER917530:UFP917530 UON917530:UPL917530 UYJ917530:UZH917530 VIF917530:VJD917530 VSB917530:VSZ917530 WBX917530:WCV917530 WLT917530:WMR917530 WVP917530:WWN917530 H983066:AF983066 JD983066:KB983066 SZ983066:TX983066 ACV983066:ADT983066 AMR983066:ANP983066 AWN983066:AXL983066 BGJ983066:BHH983066 BQF983066:BRD983066 CAB983066:CAZ983066 CJX983066:CKV983066 CTT983066:CUR983066 DDP983066:DEN983066 DNL983066:DOJ983066 DXH983066:DYF983066 EHD983066:EIB983066 EQZ983066:ERX983066 FAV983066:FBT983066 FKR983066:FLP983066 FUN983066:FVL983066 GEJ983066:GFH983066 GOF983066:GPD983066 GYB983066:GYZ983066 HHX983066:HIV983066 HRT983066:HSR983066 IBP983066:ICN983066 ILL983066:IMJ983066 IVH983066:IWF983066 JFD983066:JGB983066 JOZ983066:JPX983066 JYV983066:JZT983066 KIR983066:KJP983066 KSN983066:KTL983066 LCJ983066:LDH983066 LMF983066:LND983066 LWB983066:LWZ983066 MFX983066:MGV983066 MPT983066:MQR983066 MZP983066:NAN983066 NJL983066:NKJ983066 NTH983066:NUF983066 ODD983066:OEB983066 OMZ983066:ONX983066 OWV983066:OXT983066 PGR983066:PHP983066 PQN983066:PRL983066 QAJ983066:QBH983066 QKF983066:QLD983066 QUB983066:QUZ983066 RDX983066:REV983066 RNT983066:ROR983066 RXP983066:RYN983066 SHL983066:SIJ983066 SRH983066:SSF983066 TBD983066:TCB983066 TKZ983066:TLX983066 TUV983066:TVT983066 UER983066:UFP983066 UON983066:UPL983066 UYJ983066:UZH983066 VIF983066:VJD983066 VSB983066:VSZ983066 WBX983066:WCV983066 WLT983066:WMR983066 WVP983066:WWN983066">
      <formula1>"OK, NG, NA, PT"</formula1>
    </dataValidation>
    <dataValidation type="list" allowBlank="1" showInputMessage="1" showErrorMessage="1" sqref="H23:AF23 JD23:KB23 SZ23:TX23 ACV23:ADT23 AMR23:ANP23 AWN23:AXL23 BGJ23:BHH23 BQF23:BRD23 CAB23:CAZ23 CJX23:CKV23 CTT23:CUR23 DDP23:DEN23 DNL23:DOJ23 DXH23:DYF23 EHD23:EIB23 EQZ23:ERX23 FAV23:FBT23 FKR23:FLP23 FUN23:FVL23 GEJ23:GFH23 GOF23:GPD23 GYB23:GYZ23 HHX23:HIV23 HRT23:HSR23 IBP23:ICN23 ILL23:IMJ23 IVH23:IWF23 JFD23:JGB23 JOZ23:JPX23 JYV23:JZT23 KIR23:KJP23 KSN23:KTL23 LCJ23:LDH23 LMF23:LND23 LWB23:LWZ23 MFX23:MGV23 MPT23:MQR23 MZP23:NAN23 NJL23:NKJ23 NTH23:NUF23 ODD23:OEB23 OMZ23:ONX23 OWV23:OXT23 PGR23:PHP23 PQN23:PRL23 QAJ23:QBH23 QKF23:QLD23 QUB23:QUZ23 RDX23:REV23 RNT23:ROR23 RXP23:RYN23 SHL23:SIJ23 SRH23:SSF23 TBD23:TCB23 TKZ23:TLX23 TUV23:TVT23 UER23:UFP23 UON23:UPL23 UYJ23:UZH23 VIF23:VJD23 VSB23:VSZ23 WBX23:WCV23 WLT23:WMR23 WVP23:WWN23 H65559:AF65559 JD65559:KB65559 SZ65559:TX65559 ACV65559:ADT65559 AMR65559:ANP65559 AWN65559:AXL65559 BGJ65559:BHH65559 BQF65559:BRD65559 CAB65559:CAZ65559 CJX65559:CKV65559 CTT65559:CUR65559 DDP65559:DEN65559 DNL65559:DOJ65559 DXH65559:DYF65559 EHD65559:EIB65559 EQZ65559:ERX65559 FAV65559:FBT65559 FKR65559:FLP65559 FUN65559:FVL65559 GEJ65559:GFH65559 GOF65559:GPD65559 GYB65559:GYZ65559 HHX65559:HIV65559 HRT65559:HSR65559 IBP65559:ICN65559 ILL65559:IMJ65559 IVH65559:IWF65559 JFD65559:JGB65559 JOZ65559:JPX65559 JYV65559:JZT65559 KIR65559:KJP65559 KSN65559:KTL65559 LCJ65559:LDH65559 LMF65559:LND65559 LWB65559:LWZ65559 MFX65559:MGV65559 MPT65559:MQR65559 MZP65559:NAN65559 NJL65559:NKJ65559 NTH65559:NUF65559 ODD65559:OEB65559 OMZ65559:ONX65559 OWV65559:OXT65559 PGR65559:PHP65559 PQN65559:PRL65559 QAJ65559:QBH65559 QKF65559:QLD65559 QUB65559:QUZ65559 RDX65559:REV65559 RNT65559:ROR65559 RXP65559:RYN65559 SHL65559:SIJ65559 SRH65559:SSF65559 TBD65559:TCB65559 TKZ65559:TLX65559 TUV65559:TVT65559 UER65559:UFP65559 UON65559:UPL65559 UYJ65559:UZH65559 VIF65559:VJD65559 VSB65559:VSZ65559 WBX65559:WCV65559 WLT65559:WMR65559 WVP65559:WWN65559 H131095:AF131095 JD131095:KB131095 SZ131095:TX131095 ACV131095:ADT131095 AMR131095:ANP131095 AWN131095:AXL131095 BGJ131095:BHH131095 BQF131095:BRD131095 CAB131095:CAZ131095 CJX131095:CKV131095 CTT131095:CUR131095 DDP131095:DEN131095 DNL131095:DOJ131095 DXH131095:DYF131095 EHD131095:EIB131095 EQZ131095:ERX131095 FAV131095:FBT131095 FKR131095:FLP131095 FUN131095:FVL131095 GEJ131095:GFH131095 GOF131095:GPD131095 GYB131095:GYZ131095 HHX131095:HIV131095 HRT131095:HSR131095 IBP131095:ICN131095 ILL131095:IMJ131095 IVH131095:IWF131095 JFD131095:JGB131095 JOZ131095:JPX131095 JYV131095:JZT131095 KIR131095:KJP131095 KSN131095:KTL131095 LCJ131095:LDH131095 LMF131095:LND131095 LWB131095:LWZ131095 MFX131095:MGV131095 MPT131095:MQR131095 MZP131095:NAN131095 NJL131095:NKJ131095 NTH131095:NUF131095 ODD131095:OEB131095 OMZ131095:ONX131095 OWV131095:OXT131095 PGR131095:PHP131095 PQN131095:PRL131095 QAJ131095:QBH131095 QKF131095:QLD131095 QUB131095:QUZ131095 RDX131095:REV131095 RNT131095:ROR131095 RXP131095:RYN131095 SHL131095:SIJ131095 SRH131095:SSF131095 TBD131095:TCB131095 TKZ131095:TLX131095 TUV131095:TVT131095 UER131095:UFP131095 UON131095:UPL131095 UYJ131095:UZH131095 VIF131095:VJD131095 VSB131095:VSZ131095 WBX131095:WCV131095 WLT131095:WMR131095 WVP131095:WWN131095 H196631:AF196631 JD196631:KB196631 SZ196631:TX196631 ACV196631:ADT196631 AMR196631:ANP196631 AWN196631:AXL196631 BGJ196631:BHH196631 BQF196631:BRD196631 CAB196631:CAZ196631 CJX196631:CKV196631 CTT196631:CUR196631 DDP196631:DEN196631 DNL196631:DOJ196631 DXH196631:DYF196631 EHD196631:EIB196631 EQZ196631:ERX196631 FAV196631:FBT196631 FKR196631:FLP196631 FUN196631:FVL196631 GEJ196631:GFH196631 GOF196631:GPD196631 GYB196631:GYZ196631 HHX196631:HIV196631 HRT196631:HSR196631 IBP196631:ICN196631 ILL196631:IMJ196631 IVH196631:IWF196631 JFD196631:JGB196631 JOZ196631:JPX196631 JYV196631:JZT196631 KIR196631:KJP196631 KSN196631:KTL196631 LCJ196631:LDH196631 LMF196631:LND196631 LWB196631:LWZ196631 MFX196631:MGV196631 MPT196631:MQR196631 MZP196631:NAN196631 NJL196631:NKJ196631 NTH196631:NUF196631 ODD196631:OEB196631 OMZ196631:ONX196631 OWV196631:OXT196631 PGR196631:PHP196631 PQN196631:PRL196631 QAJ196631:QBH196631 QKF196631:QLD196631 QUB196631:QUZ196631 RDX196631:REV196631 RNT196631:ROR196631 RXP196631:RYN196631 SHL196631:SIJ196631 SRH196631:SSF196631 TBD196631:TCB196631 TKZ196631:TLX196631 TUV196631:TVT196631 UER196631:UFP196631 UON196631:UPL196631 UYJ196631:UZH196631 VIF196631:VJD196631 VSB196631:VSZ196631 WBX196631:WCV196631 WLT196631:WMR196631 WVP196631:WWN196631 H262167:AF262167 JD262167:KB262167 SZ262167:TX262167 ACV262167:ADT262167 AMR262167:ANP262167 AWN262167:AXL262167 BGJ262167:BHH262167 BQF262167:BRD262167 CAB262167:CAZ262167 CJX262167:CKV262167 CTT262167:CUR262167 DDP262167:DEN262167 DNL262167:DOJ262167 DXH262167:DYF262167 EHD262167:EIB262167 EQZ262167:ERX262167 FAV262167:FBT262167 FKR262167:FLP262167 FUN262167:FVL262167 GEJ262167:GFH262167 GOF262167:GPD262167 GYB262167:GYZ262167 HHX262167:HIV262167 HRT262167:HSR262167 IBP262167:ICN262167 ILL262167:IMJ262167 IVH262167:IWF262167 JFD262167:JGB262167 JOZ262167:JPX262167 JYV262167:JZT262167 KIR262167:KJP262167 KSN262167:KTL262167 LCJ262167:LDH262167 LMF262167:LND262167 LWB262167:LWZ262167 MFX262167:MGV262167 MPT262167:MQR262167 MZP262167:NAN262167 NJL262167:NKJ262167 NTH262167:NUF262167 ODD262167:OEB262167 OMZ262167:ONX262167 OWV262167:OXT262167 PGR262167:PHP262167 PQN262167:PRL262167 QAJ262167:QBH262167 QKF262167:QLD262167 QUB262167:QUZ262167 RDX262167:REV262167 RNT262167:ROR262167 RXP262167:RYN262167 SHL262167:SIJ262167 SRH262167:SSF262167 TBD262167:TCB262167 TKZ262167:TLX262167 TUV262167:TVT262167 UER262167:UFP262167 UON262167:UPL262167 UYJ262167:UZH262167 VIF262167:VJD262167 VSB262167:VSZ262167 WBX262167:WCV262167 WLT262167:WMR262167 WVP262167:WWN262167 H327703:AF327703 JD327703:KB327703 SZ327703:TX327703 ACV327703:ADT327703 AMR327703:ANP327703 AWN327703:AXL327703 BGJ327703:BHH327703 BQF327703:BRD327703 CAB327703:CAZ327703 CJX327703:CKV327703 CTT327703:CUR327703 DDP327703:DEN327703 DNL327703:DOJ327703 DXH327703:DYF327703 EHD327703:EIB327703 EQZ327703:ERX327703 FAV327703:FBT327703 FKR327703:FLP327703 FUN327703:FVL327703 GEJ327703:GFH327703 GOF327703:GPD327703 GYB327703:GYZ327703 HHX327703:HIV327703 HRT327703:HSR327703 IBP327703:ICN327703 ILL327703:IMJ327703 IVH327703:IWF327703 JFD327703:JGB327703 JOZ327703:JPX327703 JYV327703:JZT327703 KIR327703:KJP327703 KSN327703:KTL327703 LCJ327703:LDH327703 LMF327703:LND327703 LWB327703:LWZ327703 MFX327703:MGV327703 MPT327703:MQR327703 MZP327703:NAN327703 NJL327703:NKJ327703 NTH327703:NUF327703 ODD327703:OEB327703 OMZ327703:ONX327703 OWV327703:OXT327703 PGR327703:PHP327703 PQN327703:PRL327703 QAJ327703:QBH327703 QKF327703:QLD327703 QUB327703:QUZ327703 RDX327703:REV327703 RNT327703:ROR327703 RXP327703:RYN327703 SHL327703:SIJ327703 SRH327703:SSF327703 TBD327703:TCB327703 TKZ327703:TLX327703 TUV327703:TVT327703 UER327703:UFP327703 UON327703:UPL327703 UYJ327703:UZH327703 VIF327703:VJD327703 VSB327703:VSZ327703 WBX327703:WCV327703 WLT327703:WMR327703 WVP327703:WWN327703 H393239:AF393239 JD393239:KB393239 SZ393239:TX393239 ACV393239:ADT393239 AMR393239:ANP393239 AWN393239:AXL393239 BGJ393239:BHH393239 BQF393239:BRD393239 CAB393239:CAZ393239 CJX393239:CKV393239 CTT393239:CUR393239 DDP393239:DEN393239 DNL393239:DOJ393239 DXH393239:DYF393239 EHD393239:EIB393239 EQZ393239:ERX393239 FAV393239:FBT393239 FKR393239:FLP393239 FUN393239:FVL393239 GEJ393239:GFH393239 GOF393239:GPD393239 GYB393239:GYZ393239 HHX393239:HIV393239 HRT393239:HSR393239 IBP393239:ICN393239 ILL393239:IMJ393239 IVH393239:IWF393239 JFD393239:JGB393239 JOZ393239:JPX393239 JYV393239:JZT393239 KIR393239:KJP393239 KSN393239:KTL393239 LCJ393239:LDH393239 LMF393239:LND393239 LWB393239:LWZ393239 MFX393239:MGV393239 MPT393239:MQR393239 MZP393239:NAN393239 NJL393239:NKJ393239 NTH393239:NUF393239 ODD393239:OEB393239 OMZ393239:ONX393239 OWV393239:OXT393239 PGR393239:PHP393239 PQN393239:PRL393239 QAJ393239:QBH393239 QKF393239:QLD393239 QUB393239:QUZ393239 RDX393239:REV393239 RNT393239:ROR393239 RXP393239:RYN393239 SHL393239:SIJ393239 SRH393239:SSF393239 TBD393239:TCB393239 TKZ393239:TLX393239 TUV393239:TVT393239 UER393239:UFP393239 UON393239:UPL393239 UYJ393239:UZH393239 VIF393239:VJD393239 VSB393239:VSZ393239 WBX393239:WCV393239 WLT393239:WMR393239 WVP393239:WWN393239 H458775:AF458775 JD458775:KB458775 SZ458775:TX458775 ACV458775:ADT458775 AMR458775:ANP458775 AWN458775:AXL458775 BGJ458775:BHH458775 BQF458775:BRD458775 CAB458775:CAZ458775 CJX458775:CKV458775 CTT458775:CUR458775 DDP458775:DEN458775 DNL458775:DOJ458775 DXH458775:DYF458775 EHD458775:EIB458775 EQZ458775:ERX458775 FAV458775:FBT458775 FKR458775:FLP458775 FUN458775:FVL458775 GEJ458775:GFH458775 GOF458775:GPD458775 GYB458775:GYZ458775 HHX458775:HIV458775 HRT458775:HSR458775 IBP458775:ICN458775 ILL458775:IMJ458775 IVH458775:IWF458775 JFD458775:JGB458775 JOZ458775:JPX458775 JYV458775:JZT458775 KIR458775:KJP458775 KSN458775:KTL458775 LCJ458775:LDH458775 LMF458775:LND458775 LWB458775:LWZ458775 MFX458775:MGV458775 MPT458775:MQR458775 MZP458775:NAN458775 NJL458775:NKJ458775 NTH458775:NUF458775 ODD458775:OEB458775 OMZ458775:ONX458775 OWV458775:OXT458775 PGR458775:PHP458775 PQN458775:PRL458775 QAJ458775:QBH458775 QKF458775:QLD458775 QUB458775:QUZ458775 RDX458775:REV458775 RNT458775:ROR458775 RXP458775:RYN458775 SHL458775:SIJ458775 SRH458775:SSF458775 TBD458775:TCB458775 TKZ458775:TLX458775 TUV458775:TVT458775 UER458775:UFP458775 UON458775:UPL458775 UYJ458775:UZH458775 VIF458775:VJD458775 VSB458775:VSZ458775 WBX458775:WCV458775 WLT458775:WMR458775 WVP458775:WWN458775 H524311:AF524311 JD524311:KB524311 SZ524311:TX524311 ACV524311:ADT524311 AMR524311:ANP524311 AWN524311:AXL524311 BGJ524311:BHH524311 BQF524311:BRD524311 CAB524311:CAZ524311 CJX524311:CKV524311 CTT524311:CUR524311 DDP524311:DEN524311 DNL524311:DOJ524311 DXH524311:DYF524311 EHD524311:EIB524311 EQZ524311:ERX524311 FAV524311:FBT524311 FKR524311:FLP524311 FUN524311:FVL524311 GEJ524311:GFH524311 GOF524311:GPD524311 GYB524311:GYZ524311 HHX524311:HIV524311 HRT524311:HSR524311 IBP524311:ICN524311 ILL524311:IMJ524311 IVH524311:IWF524311 JFD524311:JGB524311 JOZ524311:JPX524311 JYV524311:JZT524311 KIR524311:KJP524311 KSN524311:KTL524311 LCJ524311:LDH524311 LMF524311:LND524311 LWB524311:LWZ524311 MFX524311:MGV524311 MPT524311:MQR524311 MZP524311:NAN524311 NJL524311:NKJ524311 NTH524311:NUF524311 ODD524311:OEB524311 OMZ524311:ONX524311 OWV524311:OXT524311 PGR524311:PHP524311 PQN524311:PRL524311 QAJ524311:QBH524311 QKF524311:QLD524311 QUB524311:QUZ524311 RDX524311:REV524311 RNT524311:ROR524311 RXP524311:RYN524311 SHL524311:SIJ524311 SRH524311:SSF524311 TBD524311:TCB524311 TKZ524311:TLX524311 TUV524311:TVT524311 UER524311:UFP524311 UON524311:UPL524311 UYJ524311:UZH524311 VIF524311:VJD524311 VSB524311:VSZ524311 WBX524311:WCV524311 WLT524311:WMR524311 WVP524311:WWN524311 H589847:AF589847 JD589847:KB589847 SZ589847:TX589847 ACV589847:ADT589847 AMR589847:ANP589847 AWN589847:AXL589847 BGJ589847:BHH589847 BQF589847:BRD589847 CAB589847:CAZ589847 CJX589847:CKV589847 CTT589847:CUR589847 DDP589847:DEN589847 DNL589847:DOJ589847 DXH589847:DYF589847 EHD589847:EIB589847 EQZ589847:ERX589847 FAV589847:FBT589847 FKR589847:FLP589847 FUN589847:FVL589847 GEJ589847:GFH589847 GOF589847:GPD589847 GYB589847:GYZ589847 HHX589847:HIV589847 HRT589847:HSR589847 IBP589847:ICN589847 ILL589847:IMJ589847 IVH589847:IWF589847 JFD589847:JGB589847 JOZ589847:JPX589847 JYV589847:JZT589847 KIR589847:KJP589847 KSN589847:KTL589847 LCJ589847:LDH589847 LMF589847:LND589847 LWB589847:LWZ589847 MFX589847:MGV589847 MPT589847:MQR589847 MZP589847:NAN589847 NJL589847:NKJ589847 NTH589847:NUF589847 ODD589847:OEB589847 OMZ589847:ONX589847 OWV589847:OXT589847 PGR589847:PHP589847 PQN589847:PRL589847 QAJ589847:QBH589847 QKF589847:QLD589847 QUB589847:QUZ589847 RDX589847:REV589847 RNT589847:ROR589847 RXP589847:RYN589847 SHL589847:SIJ589847 SRH589847:SSF589847 TBD589847:TCB589847 TKZ589847:TLX589847 TUV589847:TVT589847 UER589847:UFP589847 UON589847:UPL589847 UYJ589847:UZH589847 VIF589847:VJD589847 VSB589847:VSZ589847 WBX589847:WCV589847 WLT589847:WMR589847 WVP589847:WWN589847 H655383:AF655383 JD655383:KB655383 SZ655383:TX655383 ACV655383:ADT655383 AMR655383:ANP655383 AWN655383:AXL655383 BGJ655383:BHH655383 BQF655383:BRD655383 CAB655383:CAZ655383 CJX655383:CKV655383 CTT655383:CUR655383 DDP655383:DEN655383 DNL655383:DOJ655383 DXH655383:DYF655383 EHD655383:EIB655383 EQZ655383:ERX655383 FAV655383:FBT655383 FKR655383:FLP655383 FUN655383:FVL655383 GEJ655383:GFH655383 GOF655383:GPD655383 GYB655383:GYZ655383 HHX655383:HIV655383 HRT655383:HSR655383 IBP655383:ICN655383 ILL655383:IMJ655383 IVH655383:IWF655383 JFD655383:JGB655383 JOZ655383:JPX655383 JYV655383:JZT655383 KIR655383:KJP655383 KSN655383:KTL655383 LCJ655383:LDH655383 LMF655383:LND655383 LWB655383:LWZ655383 MFX655383:MGV655383 MPT655383:MQR655383 MZP655383:NAN655383 NJL655383:NKJ655383 NTH655383:NUF655383 ODD655383:OEB655383 OMZ655383:ONX655383 OWV655383:OXT655383 PGR655383:PHP655383 PQN655383:PRL655383 QAJ655383:QBH655383 QKF655383:QLD655383 QUB655383:QUZ655383 RDX655383:REV655383 RNT655383:ROR655383 RXP655383:RYN655383 SHL655383:SIJ655383 SRH655383:SSF655383 TBD655383:TCB655383 TKZ655383:TLX655383 TUV655383:TVT655383 UER655383:UFP655383 UON655383:UPL655383 UYJ655383:UZH655383 VIF655383:VJD655383 VSB655383:VSZ655383 WBX655383:WCV655383 WLT655383:WMR655383 WVP655383:WWN655383 H720919:AF720919 JD720919:KB720919 SZ720919:TX720919 ACV720919:ADT720919 AMR720919:ANP720919 AWN720919:AXL720919 BGJ720919:BHH720919 BQF720919:BRD720919 CAB720919:CAZ720919 CJX720919:CKV720919 CTT720919:CUR720919 DDP720919:DEN720919 DNL720919:DOJ720919 DXH720919:DYF720919 EHD720919:EIB720919 EQZ720919:ERX720919 FAV720919:FBT720919 FKR720919:FLP720919 FUN720919:FVL720919 GEJ720919:GFH720919 GOF720919:GPD720919 GYB720919:GYZ720919 HHX720919:HIV720919 HRT720919:HSR720919 IBP720919:ICN720919 ILL720919:IMJ720919 IVH720919:IWF720919 JFD720919:JGB720919 JOZ720919:JPX720919 JYV720919:JZT720919 KIR720919:KJP720919 KSN720919:KTL720919 LCJ720919:LDH720919 LMF720919:LND720919 LWB720919:LWZ720919 MFX720919:MGV720919 MPT720919:MQR720919 MZP720919:NAN720919 NJL720919:NKJ720919 NTH720919:NUF720919 ODD720919:OEB720919 OMZ720919:ONX720919 OWV720919:OXT720919 PGR720919:PHP720919 PQN720919:PRL720919 QAJ720919:QBH720919 QKF720919:QLD720919 QUB720919:QUZ720919 RDX720919:REV720919 RNT720919:ROR720919 RXP720919:RYN720919 SHL720919:SIJ720919 SRH720919:SSF720919 TBD720919:TCB720919 TKZ720919:TLX720919 TUV720919:TVT720919 UER720919:UFP720919 UON720919:UPL720919 UYJ720919:UZH720919 VIF720919:VJD720919 VSB720919:VSZ720919 WBX720919:WCV720919 WLT720919:WMR720919 WVP720919:WWN720919 H786455:AF786455 JD786455:KB786455 SZ786455:TX786455 ACV786455:ADT786455 AMR786455:ANP786455 AWN786455:AXL786455 BGJ786455:BHH786455 BQF786455:BRD786455 CAB786455:CAZ786455 CJX786455:CKV786455 CTT786455:CUR786455 DDP786455:DEN786455 DNL786455:DOJ786455 DXH786455:DYF786455 EHD786455:EIB786455 EQZ786455:ERX786455 FAV786455:FBT786455 FKR786455:FLP786455 FUN786455:FVL786455 GEJ786455:GFH786455 GOF786455:GPD786455 GYB786455:GYZ786455 HHX786455:HIV786455 HRT786455:HSR786455 IBP786455:ICN786455 ILL786455:IMJ786455 IVH786455:IWF786455 JFD786455:JGB786455 JOZ786455:JPX786455 JYV786455:JZT786455 KIR786455:KJP786455 KSN786455:KTL786455 LCJ786455:LDH786455 LMF786455:LND786455 LWB786455:LWZ786455 MFX786455:MGV786455 MPT786455:MQR786455 MZP786455:NAN786455 NJL786455:NKJ786455 NTH786455:NUF786455 ODD786455:OEB786455 OMZ786455:ONX786455 OWV786455:OXT786455 PGR786455:PHP786455 PQN786455:PRL786455 QAJ786455:QBH786455 QKF786455:QLD786455 QUB786455:QUZ786455 RDX786455:REV786455 RNT786455:ROR786455 RXP786455:RYN786455 SHL786455:SIJ786455 SRH786455:SSF786455 TBD786455:TCB786455 TKZ786455:TLX786455 TUV786455:TVT786455 UER786455:UFP786455 UON786455:UPL786455 UYJ786455:UZH786455 VIF786455:VJD786455 VSB786455:VSZ786455 WBX786455:WCV786455 WLT786455:WMR786455 WVP786455:WWN786455 H851991:AF851991 JD851991:KB851991 SZ851991:TX851991 ACV851991:ADT851991 AMR851991:ANP851991 AWN851991:AXL851991 BGJ851991:BHH851991 BQF851991:BRD851991 CAB851991:CAZ851991 CJX851991:CKV851991 CTT851991:CUR851991 DDP851991:DEN851991 DNL851991:DOJ851991 DXH851991:DYF851991 EHD851991:EIB851991 EQZ851991:ERX851991 FAV851991:FBT851991 FKR851991:FLP851991 FUN851991:FVL851991 GEJ851991:GFH851991 GOF851991:GPD851991 GYB851991:GYZ851991 HHX851991:HIV851991 HRT851991:HSR851991 IBP851991:ICN851991 ILL851991:IMJ851991 IVH851991:IWF851991 JFD851991:JGB851991 JOZ851991:JPX851991 JYV851991:JZT851991 KIR851991:KJP851991 KSN851991:KTL851991 LCJ851991:LDH851991 LMF851991:LND851991 LWB851991:LWZ851991 MFX851991:MGV851991 MPT851991:MQR851991 MZP851991:NAN851991 NJL851991:NKJ851991 NTH851991:NUF851991 ODD851991:OEB851991 OMZ851991:ONX851991 OWV851991:OXT851991 PGR851991:PHP851991 PQN851991:PRL851991 QAJ851991:QBH851991 QKF851991:QLD851991 QUB851991:QUZ851991 RDX851991:REV851991 RNT851991:ROR851991 RXP851991:RYN851991 SHL851991:SIJ851991 SRH851991:SSF851991 TBD851991:TCB851991 TKZ851991:TLX851991 TUV851991:TVT851991 UER851991:UFP851991 UON851991:UPL851991 UYJ851991:UZH851991 VIF851991:VJD851991 VSB851991:VSZ851991 WBX851991:WCV851991 WLT851991:WMR851991 WVP851991:WWN851991 H917527:AF917527 JD917527:KB917527 SZ917527:TX917527 ACV917527:ADT917527 AMR917527:ANP917527 AWN917527:AXL917527 BGJ917527:BHH917527 BQF917527:BRD917527 CAB917527:CAZ917527 CJX917527:CKV917527 CTT917527:CUR917527 DDP917527:DEN917527 DNL917527:DOJ917527 DXH917527:DYF917527 EHD917527:EIB917527 EQZ917527:ERX917527 FAV917527:FBT917527 FKR917527:FLP917527 FUN917527:FVL917527 GEJ917527:GFH917527 GOF917527:GPD917527 GYB917527:GYZ917527 HHX917527:HIV917527 HRT917527:HSR917527 IBP917527:ICN917527 ILL917527:IMJ917527 IVH917527:IWF917527 JFD917527:JGB917527 JOZ917527:JPX917527 JYV917527:JZT917527 KIR917527:KJP917527 KSN917527:KTL917527 LCJ917527:LDH917527 LMF917527:LND917527 LWB917527:LWZ917527 MFX917527:MGV917527 MPT917527:MQR917527 MZP917527:NAN917527 NJL917527:NKJ917527 NTH917527:NUF917527 ODD917527:OEB917527 OMZ917527:ONX917527 OWV917527:OXT917527 PGR917527:PHP917527 PQN917527:PRL917527 QAJ917527:QBH917527 QKF917527:QLD917527 QUB917527:QUZ917527 RDX917527:REV917527 RNT917527:ROR917527 RXP917527:RYN917527 SHL917527:SIJ917527 SRH917527:SSF917527 TBD917527:TCB917527 TKZ917527:TLX917527 TUV917527:TVT917527 UER917527:UFP917527 UON917527:UPL917527 UYJ917527:UZH917527 VIF917527:VJD917527 VSB917527:VSZ917527 WBX917527:WCV917527 WLT917527:WMR917527 WVP917527:WWN917527 H983063:AF983063 JD983063:KB983063 SZ983063:TX983063 ACV983063:ADT983063 AMR983063:ANP983063 AWN983063:AXL983063 BGJ983063:BHH983063 BQF983063:BRD983063 CAB983063:CAZ983063 CJX983063:CKV983063 CTT983063:CUR983063 DDP983063:DEN983063 DNL983063:DOJ983063 DXH983063:DYF983063 EHD983063:EIB983063 EQZ983063:ERX983063 FAV983063:FBT983063 FKR983063:FLP983063 FUN983063:FVL983063 GEJ983063:GFH983063 GOF983063:GPD983063 GYB983063:GYZ983063 HHX983063:HIV983063 HRT983063:HSR983063 IBP983063:ICN983063 ILL983063:IMJ983063 IVH983063:IWF983063 JFD983063:JGB983063 JOZ983063:JPX983063 JYV983063:JZT983063 KIR983063:KJP983063 KSN983063:KTL983063 LCJ983063:LDH983063 LMF983063:LND983063 LWB983063:LWZ983063 MFX983063:MGV983063 MPT983063:MQR983063 MZP983063:NAN983063 NJL983063:NKJ983063 NTH983063:NUF983063 ODD983063:OEB983063 OMZ983063:ONX983063 OWV983063:OXT983063 PGR983063:PHP983063 PQN983063:PRL983063 QAJ983063:QBH983063 QKF983063:QLD983063 QUB983063:QUZ983063 RDX983063:REV983063 RNT983063:ROR983063 RXP983063:RYN983063 SHL983063:SIJ983063 SRH983063:SSF983063 TBD983063:TCB983063 TKZ983063:TLX983063 TUV983063:TVT983063 UER983063:UFP983063 UON983063:UPL983063 UYJ983063:UZH983063 VIF983063:VJD983063 VSB983063:VSZ983063 WBX983063:WCV983063 WLT983063:WMR983063 WVP983063:WWN983063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</vt:lpstr>
      <vt:lpstr>Summary</vt:lpstr>
      <vt:lpstr>Page_Load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UNIAD49</cp:lastModifiedBy>
  <dcterms:created xsi:type="dcterms:W3CDTF">2018-07-31T03:08:40Z</dcterms:created>
  <dcterms:modified xsi:type="dcterms:W3CDTF">2019-06-11T11:04:21Z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