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ssignment " sheetId="1" r:id="rId1"/>
    <sheet name="Summary" sheetId="4" r:id="rId2"/>
    <sheet name="Page_Load" sheetId="5" r:id="rId3"/>
    <sheet name="Submit_Click" sheetId="6" r:id="rId4"/>
    <sheet name="Clear_Click" sheetId="7" r:id="rId5"/>
  </sheets>
  <externalReferences>
    <externalReference r:id="rId6"/>
  </externalReferences>
  <definedNames>
    <definedName name="________A0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A02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A0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A02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A0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A02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A0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A02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_FilterDatabase" localSheetId="1" hidden="1">Summary!$B$9:$AL$10</definedName>
    <definedName name="a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ugSheetName" localSheetId="4">Clear_Click!$F$36</definedName>
    <definedName name="BugSheetName" localSheetId="2">Page_Load!$F$59</definedName>
    <definedName name="BugSheetName" localSheetId="3">Submit_Click!$F$74</definedName>
    <definedName name="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f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f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f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f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f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ｄ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ｄ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ｄ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ｄ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ｄ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NewPCL" localSheetId="1">Summary!$A$3:$IV$3</definedName>
    <definedName name="NewPCL_Row" localSheetId="1">Summary!$A$13:$IV$13</definedName>
    <definedName name="_xlnm.Print_Area" localSheetId="4">Clear_Click!$A$1:$AF$38</definedName>
    <definedName name="_xlnm.Print_Area" localSheetId="2">Page_Load!$A$1:$AF$61</definedName>
    <definedName name="_xlnm.Print_Area" localSheetId="3">Submit_Click!$A$1:$AF$76</definedName>
    <definedName name="_xlnm.Print_Area" localSheetId="1">Summary!$A$5:$AM$18</definedName>
    <definedName name="_xlnm.Print_Titles" localSheetId="4">Clear_Click!$A$1:$IV$3</definedName>
    <definedName name="_xlnm.Print_Titles" localSheetId="2">Page_Load!$A$1:$IV$3</definedName>
    <definedName name="_xlnm.Print_Titles" localSheetId="3">Submit_Click!$A$1:$IV$3</definedName>
    <definedName name="_xlnm.Print_Titles" localSheetId="1">Summary!$A$5:$IV$9</definedName>
    <definedName name="ｓ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ｓ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ｓ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ｓ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ｓ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SummaryTB" localSheetId="1">Summary!$AI$14</definedName>
    <definedName name="SummaryTotal" localSheetId="1">Summary!$B$14:$AL$15</definedName>
    <definedName name="SummaryTRNA" localSheetId="1">Summary!$X$14</definedName>
    <definedName name="SummaryTRNG" localSheetId="1">Summary!$R$14</definedName>
    <definedName name="SummaryTROK" localSheetId="1">Summary!$O$14</definedName>
    <definedName name="SummaryTRPT" localSheetId="1">Summary!$U$14</definedName>
    <definedName name="SummaryTTC" localSheetId="1">Summary!$K$14</definedName>
    <definedName name="SummaryTTD" localSheetId="1">Summary!$AA$14</definedName>
    <definedName name="SummaryTTND" localSheetId="1">Summary!$AE$14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yu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yu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yu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yu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yu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ハー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ハー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ハー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ハード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ハー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5725"/>
</workbook>
</file>

<file path=xl/calcChain.xml><?xml version="1.0" encoding="utf-8"?>
<calcChain xmlns="http://schemas.openxmlformats.org/spreadsheetml/2006/main">
  <c r="O60" i="5"/>
  <c r="P60"/>
  <c r="Q60"/>
  <c r="R60"/>
  <c r="S60"/>
  <c r="T60"/>
  <c r="U60"/>
  <c r="V60"/>
  <c r="W60"/>
  <c r="X60"/>
  <c r="Y60"/>
  <c r="Z60"/>
  <c r="AA60"/>
  <c r="AB60"/>
  <c r="AC60"/>
  <c r="AD60"/>
  <c r="AF37" i="7" l="1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AF75" i="6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AF3"/>
  <c r="AE3"/>
  <c r="AD3"/>
  <c r="AC3"/>
  <c r="I3"/>
  <c r="J3" s="1"/>
  <c r="K3" s="1"/>
  <c r="L3" s="1"/>
  <c r="M3" s="1"/>
  <c r="N3" s="1"/>
  <c r="O3" s="1"/>
  <c r="P3" s="1"/>
  <c r="Q3" s="1"/>
  <c r="AF60" i="5"/>
  <c r="AE60"/>
  <c r="N60"/>
  <c r="M60"/>
  <c r="L60"/>
  <c r="K60"/>
  <c r="J60"/>
  <c r="I60"/>
  <c r="H60"/>
  <c r="AF3"/>
  <c r="AE3"/>
  <c r="H3"/>
  <c r="I3" s="1"/>
  <c r="J3" s="1"/>
  <c r="K3" s="1"/>
  <c r="L3" s="1"/>
  <c r="M3" s="1"/>
  <c r="N3" s="1"/>
  <c r="F74" i="6"/>
  <c r="F36" i="7"/>
  <c r="F59" i="5"/>
  <c r="AA12" i="4" l="1"/>
  <c r="AE12" s="1"/>
  <c r="AI14" l="1"/>
  <c r="AA11"/>
  <c r="AE11" s="1"/>
  <c r="K14" l="1"/>
  <c r="O14"/>
  <c r="AA10"/>
  <c r="AA14" s="1"/>
  <c r="R14"/>
  <c r="U14"/>
  <c r="X14"/>
  <c r="AI3"/>
  <c r="X3"/>
  <c r="U3"/>
  <c r="R3"/>
  <c r="O3"/>
  <c r="K3"/>
  <c r="AE10" l="1"/>
  <c r="AE14" s="1"/>
  <c r="AE15" s="1"/>
  <c r="R15"/>
  <c r="X15"/>
  <c r="O15"/>
  <c r="U15"/>
  <c r="AA3"/>
  <c r="AE3" s="1"/>
  <c r="AA15"/>
</calcChain>
</file>

<file path=xl/comments1.xml><?xml version="1.0" encoding="utf-8"?>
<comments xmlns="http://schemas.openxmlformats.org/spreadsheetml/2006/main">
  <authors>
    <author>Author</author>
  </authors>
  <commentList>
    <comment ref="R9" authorId="0">
      <text>
        <r>
          <rPr>
            <b/>
            <sz val="8"/>
            <color indexed="81"/>
            <rFont val="Tahoma"/>
            <family val="2"/>
          </rPr>
          <t>Not Good</t>
        </r>
      </text>
    </comment>
    <comment ref="U9" authorId="0">
      <text>
        <r>
          <rPr>
            <b/>
            <sz val="8"/>
            <color indexed="81"/>
            <rFont val="Tahoma"/>
            <family val="2"/>
          </rPr>
          <t>Testing Pending</t>
        </r>
      </text>
    </comment>
    <comment ref="X9" authorId="0">
      <text>
        <r>
          <rPr>
            <b/>
            <sz val="8"/>
            <color indexed="81"/>
            <rFont val="Tahoma"/>
            <family val="2"/>
          </rPr>
          <t>Not Applicable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A1" authorId="0">
      <text>
        <r>
          <rPr>
            <sz val="8"/>
            <color indexed="81"/>
            <rFont val="Tahoma"/>
            <family val="2"/>
          </rPr>
          <t xml:space="preserve">Creation date in 
</t>
        </r>
        <r>
          <rPr>
            <b/>
            <sz val="8"/>
            <color indexed="81"/>
            <rFont val="Tahoma"/>
            <family val="2"/>
          </rPr>
          <t>yyyy/mm/dd</t>
        </r>
        <r>
          <rPr>
            <sz val="8"/>
            <color indexed="81"/>
            <rFont val="Tahoma"/>
            <family val="2"/>
          </rPr>
          <t xml:space="preserve"> format</t>
        </r>
      </text>
    </comment>
    <comment ref="A4" authorId="0">
      <text>
        <r>
          <rPr>
            <sz val="8"/>
            <color indexed="81"/>
            <rFont val="Tahoma"/>
            <family val="2"/>
          </rPr>
          <t>Input conditions that need to be checked.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Function for which PCL
is to be created</t>
        </r>
      </text>
    </comment>
    <comment ref="B5" authorId="0">
      <text>
        <r>
          <rPr>
            <sz val="8"/>
            <color indexed="81"/>
            <rFont val="Tahoma"/>
            <family val="2"/>
          </rPr>
          <t xml:space="preserve">Name of the function from which this function is called </t>
        </r>
        <r>
          <rPr>
            <b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
Description of the event when this function is called</t>
        </r>
      </text>
    </comment>
    <comment ref="A32" authorId="0">
      <text>
        <r>
          <rPr>
            <sz val="8"/>
            <color indexed="81"/>
            <rFont val="Tahoma"/>
            <family val="2"/>
          </rPr>
          <t>Check points that need / need not be executed</t>
        </r>
      </text>
    </comment>
    <comment ref="G55" authorId="0">
      <text>
        <r>
          <rPr>
            <b/>
            <sz val="8"/>
            <color indexed="81"/>
            <rFont val="Tahoma"/>
            <family val="2"/>
          </rPr>
          <t xml:space="preserve">N : </t>
        </r>
        <r>
          <rPr>
            <sz val="8"/>
            <color indexed="81"/>
            <rFont val="Tahoma"/>
            <family val="2"/>
          </rPr>
          <t xml:space="preserve">Normal 
</t>
        </r>
        <r>
          <rPr>
            <b/>
            <sz val="8"/>
            <color indexed="81"/>
            <rFont val="Tahoma"/>
            <family val="2"/>
          </rPr>
          <t>A :</t>
        </r>
        <r>
          <rPr>
            <sz val="8"/>
            <color indexed="81"/>
            <rFont val="Tahoma"/>
            <family val="2"/>
          </rPr>
          <t xml:space="preserve"> Abnormal 
</t>
        </r>
        <r>
          <rPr>
            <b/>
            <sz val="8"/>
            <color indexed="81"/>
            <rFont val="Tahoma"/>
            <family val="2"/>
          </rPr>
          <t>B :</t>
        </r>
        <r>
          <rPr>
            <sz val="8"/>
            <color indexed="81"/>
            <rFont val="Tahoma"/>
            <family val="2"/>
          </rPr>
          <t xml:space="preserve"> Boundary</t>
        </r>
      </text>
    </comment>
    <comment ref="G56" authorId="0">
      <text>
        <r>
          <rPr>
            <sz val="8"/>
            <color indexed="81"/>
            <rFont val="Tahoma"/>
            <family val="2"/>
          </rPr>
          <t>Name of the person who performed the test</t>
        </r>
      </text>
    </comment>
    <comment ref="G57" authorId="0">
      <text>
        <r>
          <rPr>
            <sz val="8"/>
            <color indexed="81"/>
            <rFont val="Tahoma"/>
            <family val="2"/>
          </rPr>
          <t xml:space="preserve">Date on which test was performed in </t>
        </r>
        <r>
          <rPr>
            <b/>
            <sz val="8"/>
            <color indexed="81"/>
            <rFont val="Tahoma"/>
            <family val="2"/>
          </rPr>
          <t>yyyy/mm/dd</t>
        </r>
        <r>
          <rPr>
            <sz val="8"/>
            <color indexed="81"/>
            <rFont val="Tahoma"/>
            <family val="2"/>
          </rPr>
          <t xml:space="preserve"> format</t>
        </r>
      </text>
    </comment>
    <comment ref="G58" authorId="0">
      <text>
        <r>
          <rPr>
            <b/>
            <sz val="8"/>
            <color indexed="81"/>
            <rFont val="Tahoma"/>
            <family val="2"/>
          </rPr>
          <t>OK</t>
        </r>
        <r>
          <rPr>
            <sz val="8"/>
            <color indexed="81"/>
            <rFont val="Tahoma"/>
            <family val="2"/>
          </rPr>
          <t xml:space="preserve"> : Result is OK      
</t>
        </r>
        <r>
          <rPr>
            <b/>
            <sz val="8"/>
            <color indexed="81"/>
            <rFont val="Tahoma"/>
            <family val="2"/>
          </rPr>
          <t>NG</t>
        </r>
        <r>
          <rPr>
            <sz val="8"/>
            <color indexed="81"/>
            <rFont val="Tahoma"/>
            <family val="2"/>
          </rPr>
          <t xml:space="preserve"> : Result is not as expected
</t>
        </r>
        <r>
          <rPr>
            <b/>
            <sz val="8"/>
            <color indexed="81"/>
            <rFont val="Tahoma"/>
            <family val="2"/>
          </rPr>
          <t>NA</t>
        </r>
        <r>
          <rPr>
            <sz val="8"/>
            <color indexed="81"/>
            <rFont val="Tahoma"/>
            <family val="2"/>
          </rPr>
          <t xml:space="preserve"> : Not Applicable      
</t>
        </r>
        <r>
          <rPr>
            <b/>
            <sz val="8"/>
            <color indexed="81"/>
            <rFont val="Tahoma"/>
            <family val="2"/>
          </rPr>
          <t>PT</t>
        </r>
        <r>
          <rPr>
            <sz val="8"/>
            <color indexed="81"/>
            <rFont val="Tahoma"/>
            <family val="2"/>
          </rPr>
          <t xml:space="preserve"> : Testing Pending</t>
        </r>
      </text>
    </comment>
    <comment ref="B59" authorId="0">
      <text>
        <r>
          <rPr>
            <b/>
            <sz val="8"/>
            <color indexed="81"/>
            <rFont val="Tahoma"/>
            <family val="2"/>
          </rPr>
          <t>Unique ID</t>
        </r>
        <r>
          <rPr>
            <sz val="8"/>
            <color indexed="81"/>
            <rFont val="Tahoma"/>
            <family val="2"/>
          </rPr>
          <t xml:space="preserve"> throughout the project.
For every Bug found during Test as well as Re-Test a </t>
        </r>
        <r>
          <rPr>
            <b/>
            <sz val="8"/>
            <color indexed="81"/>
            <rFont val="Tahoma"/>
            <family val="2"/>
          </rPr>
          <t>new</t>
        </r>
        <r>
          <rPr>
            <sz val="8"/>
            <color indexed="81"/>
            <rFont val="Tahoma"/>
            <family val="2"/>
          </rPr>
          <t xml:space="preserve"> Bug ID needs to be entered here (as a comma seperated value)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A1" authorId="0">
      <text>
        <r>
          <rPr>
            <sz val="8"/>
            <color indexed="81"/>
            <rFont val="Tahoma"/>
            <family val="2"/>
          </rPr>
          <t xml:space="preserve">Creation date in 
</t>
        </r>
        <r>
          <rPr>
            <b/>
            <sz val="8"/>
            <color indexed="81"/>
            <rFont val="Tahoma"/>
            <family val="2"/>
          </rPr>
          <t>yyyy/mm/dd</t>
        </r>
        <r>
          <rPr>
            <sz val="8"/>
            <color indexed="81"/>
            <rFont val="Tahoma"/>
            <family val="2"/>
          </rPr>
          <t xml:space="preserve"> format</t>
        </r>
      </text>
    </comment>
    <comment ref="A4" authorId="0">
      <text>
        <r>
          <rPr>
            <sz val="8"/>
            <color indexed="81"/>
            <rFont val="Tahoma"/>
            <family val="2"/>
          </rPr>
          <t>Input conditions that need to be checked.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Function for which PCL
is to be created</t>
        </r>
      </text>
    </comment>
    <comment ref="B5" authorId="0">
      <text>
        <r>
          <rPr>
            <sz val="8"/>
            <color indexed="81"/>
            <rFont val="Tahoma"/>
            <family val="2"/>
          </rPr>
          <t xml:space="preserve">Name of the function from which this function is called </t>
        </r>
        <r>
          <rPr>
            <b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
Description of the event when this function is called</t>
        </r>
      </text>
    </comment>
    <comment ref="A42" authorId="0">
      <text>
        <r>
          <rPr>
            <sz val="8"/>
            <color indexed="81"/>
            <rFont val="Tahoma"/>
            <family val="2"/>
          </rPr>
          <t>Check points that need / need not be executed</t>
        </r>
      </text>
    </comment>
    <comment ref="G70" authorId="0">
      <text>
        <r>
          <rPr>
            <b/>
            <sz val="8"/>
            <color indexed="81"/>
            <rFont val="Tahoma"/>
            <family val="2"/>
          </rPr>
          <t xml:space="preserve">N : </t>
        </r>
        <r>
          <rPr>
            <sz val="8"/>
            <color indexed="81"/>
            <rFont val="Tahoma"/>
            <family val="2"/>
          </rPr>
          <t xml:space="preserve">Normal 
</t>
        </r>
        <r>
          <rPr>
            <b/>
            <sz val="8"/>
            <color indexed="81"/>
            <rFont val="Tahoma"/>
            <family val="2"/>
          </rPr>
          <t>A :</t>
        </r>
        <r>
          <rPr>
            <sz val="8"/>
            <color indexed="81"/>
            <rFont val="Tahoma"/>
            <family val="2"/>
          </rPr>
          <t xml:space="preserve"> Abnormal 
</t>
        </r>
        <r>
          <rPr>
            <b/>
            <sz val="8"/>
            <color indexed="81"/>
            <rFont val="Tahoma"/>
            <family val="2"/>
          </rPr>
          <t>B :</t>
        </r>
        <r>
          <rPr>
            <sz val="8"/>
            <color indexed="81"/>
            <rFont val="Tahoma"/>
            <family val="2"/>
          </rPr>
          <t xml:space="preserve"> Boundary</t>
        </r>
      </text>
    </comment>
    <comment ref="G71" authorId="0">
      <text>
        <r>
          <rPr>
            <sz val="8"/>
            <color indexed="81"/>
            <rFont val="Tahoma"/>
            <family val="2"/>
          </rPr>
          <t>Name of the person who performed the test</t>
        </r>
      </text>
    </comment>
    <comment ref="G72" authorId="0">
      <text>
        <r>
          <rPr>
            <sz val="8"/>
            <color indexed="81"/>
            <rFont val="Tahoma"/>
            <family val="2"/>
          </rPr>
          <t xml:space="preserve">Date on which test was performed in </t>
        </r>
        <r>
          <rPr>
            <b/>
            <sz val="8"/>
            <color indexed="81"/>
            <rFont val="Tahoma"/>
            <family val="2"/>
          </rPr>
          <t>yyyy/mm/dd</t>
        </r>
        <r>
          <rPr>
            <sz val="8"/>
            <color indexed="81"/>
            <rFont val="Tahoma"/>
            <family val="2"/>
          </rPr>
          <t xml:space="preserve"> format</t>
        </r>
      </text>
    </comment>
    <comment ref="G73" authorId="0">
      <text>
        <r>
          <rPr>
            <b/>
            <sz val="8"/>
            <color indexed="81"/>
            <rFont val="Tahoma"/>
            <family val="2"/>
          </rPr>
          <t>OK</t>
        </r>
        <r>
          <rPr>
            <sz val="8"/>
            <color indexed="81"/>
            <rFont val="Tahoma"/>
            <family val="2"/>
          </rPr>
          <t xml:space="preserve"> : Result is OK      
</t>
        </r>
        <r>
          <rPr>
            <b/>
            <sz val="8"/>
            <color indexed="81"/>
            <rFont val="Tahoma"/>
            <family val="2"/>
          </rPr>
          <t>NG</t>
        </r>
        <r>
          <rPr>
            <sz val="8"/>
            <color indexed="81"/>
            <rFont val="Tahoma"/>
            <family val="2"/>
          </rPr>
          <t xml:space="preserve"> : Result is not as expected
</t>
        </r>
        <r>
          <rPr>
            <b/>
            <sz val="8"/>
            <color indexed="81"/>
            <rFont val="Tahoma"/>
            <family val="2"/>
          </rPr>
          <t>NA</t>
        </r>
        <r>
          <rPr>
            <sz val="8"/>
            <color indexed="81"/>
            <rFont val="Tahoma"/>
            <family val="2"/>
          </rPr>
          <t xml:space="preserve"> : Not Applicable      
</t>
        </r>
        <r>
          <rPr>
            <b/>
            <sz val="8"/>
            <color indexed="81"/>
            <rFont val="Tahoma"/>
            <family val="2"/>
          </rPr>
          <t>PT</t>
        </r>
        <r>
          <rPr>
            <sz val="8"/>
            <color indexed="81"/>
            <rFont val="Tahoma"/>
            <family val="2"/>
          </rPr>
          <t xml:space="preserve"> : Testing Pending</t>
        </r>
      </text>
    </comment>
    <comment ref="B74" authorId="0">
      <text>
        <r>
          <rPr>
            <b/>
            <sz val="8"/>
            <color indexed="81"/>
            <rFont val="Tahoma"/>
            <family val="2"/>
          </rPr>
          <t>Unique ID</t>
        </r>
        <r>
          <rPr>
            <sz val="8"/>
            <color indexed="81"/>
            <rFont val="Tahoma"/>
            <family val="2"/>
          </rPr>
          <t xml:space="preserve"> throughout the project.
For every Bug found during Test as well as Re-Test a </t>
        </r>
        <r>
          <rPr>
            <b/>
            <sz val="8"/>
            <color indexed="81"/>
            <rFont val="Tahoma"/>
            <family val="2"/>
          </rPr>
          <t>new</t>
        </r>
        <r>
          <rPr>
            <sz val="8"/>
            <color indexed="81"/>
            <rFont val="Tahoma"/>
            <family val="2"/>
          </rPr>
          <t xml:space="preserve"> Bug ID needs to be entered here (as a comma seperated value)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A1" authorId="0">
      <text>
        <r>
          <rPr>
            <sz val="8"/>
            <color indexed="81"/>
            <rFont val="Tahoma"/>
            <family val="2"/>
          </rPr>
          <t xml:space="preserve">Creation date in 
</t>
        </r>
        <r>
          <rPr>
            <b/>
            <sz val="8"/>
            <color indexed="81"/>
            <rFont val="Tahoma"/>
            <family val="2"/>
          </rPr>
          <t>yyyy/mm/dd</t>
        </r>
        <r>
          <rPr>
            <sz val="8"/>
            <color indexed="81"/>
            <rFont val="Tahoma"/>
            <family val="2"/>
          </rPr>
          <t xml:space="preserve"> format</t>
        </r>
      </text>
    </comment>
    <comment ref="A4" authorId="0">
      <text>
        <r>
          <rPr>
            <sz val="8"/>
            <color indexed="81"/>
            <rFont val="Tahoma"/>
            <family val="2"/>
          </rPr>
          <t>Input conditions that need to be checked.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Function for which PCL
is to be created</t>
        </r>
      </text>
    </comment>
    <comment ref="B5" authorId="0">
      <text>
        <r>
          <rPr>
            <sz val="8"/>
            <color indexed="81"/>
            <rFont val="Tahoma"/>
            <family val="2"/>
          </rPr>
          <t xml:space="preserve">Name of the function from which this function is called </t>
        </r>
        <r>
          <rPr>
            <b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
Description of the event when this function is called</t>
        </r>
      </text>
    </comment>
    <comment ref="A12" authorId="0">
      <text>
        <r>
          <rPr>
            <sz val="8"/>
            <color indexed="81"/>
            <rFont val="Tahoma"/>
            <family val="2"/>
          </rPr>
          <t>Check points that need / need not be executed</t>
        </r>
      </text>
    </comment>
    <comment ref="G32" authorId="0">
      <text>
        <r>
          <rPr>
            <b/>
            <sz val="8"/>
            <color indexed="81"/>
            <rFont val="Tahoma"/>
            <family val="2"/>
          </rPr>
          <t xml:space="preserve">N : </t>
        </r>
        <r>
          <rPr>
            <sz val="8"/>
            <color indexed="81"/>
            <rFont val="Tahoma"/>
            <family val="2"/>
          </rPr>
          <t xml:space="preserve">Normal 
</t>
        </r>
        <r>
          <rPr>
            <b/>
            <sz val="8"/>
            <color indexed="81"/>
            <rFont val="Tahoma"/>
            <family val="2"/>
          </rPr>
          <t>A :</t>
        </r>
        <r>
          <rPr>
            <sz val="8"/>
            <color indexed="81"/>
            <rFont val="Tahoma"/>
            <family val="2"/>
          </rPr>
          <t xml:space="preserve"> Abnormal 
</t>
        </r>
        <r>
          <rPr>
            <b/>
            <sz val="8"/>
            <color indexed="81"/>
            <rFont val="Tahoma"/>
            <family val="2"/>
          </rPr>
          <t>B :</t>
        </r>
        <r>
          <rPr>
            <sz val="8"/>
            <color indexed="81"/>
            <rFont val="Tahoma"/>
            <family val="2"/>
          </rPr>
          <t xml:space="preserve"> Boundary</t>
        </r>
      </text>
    </comment>
    <comment ref="G33" authorId="0">
      <text>
        <r>
          <rPr>
            <sz val="8"/>
            <color indexed="81"/>
            <rFont val="Tahoma"/>
            <family val="2"/>
          </rPr>
          <t>Name of the person who performed the test</t>
        </r>
      </text>
    </comment>
    <comment ref="G34" authorId="0">
      <text>
        <r>
          <rPr>
            <sz val="8"/>
            <color indexed="81"/>
            <rFont val="Tahoma"/>
            <family val="2"/>
          </rPr>
          <t xml:space="preserve">Date on which test was performed in </t>
        </r>
        <r>
          <rPr>
            <b/>
            <sz val="8"/>
            <color indexed="81"/>
            <rFont val="Tahoma"/>
            <family val="2"/>
          </rPr>
          <t>yyyy/mm/dd</t>
        </r>
        <r>
          <rPr>
            <sz val="8"/>
            <color indexed="81"/>
            <rFont val="Tahoma"/>
            <family val="2"/>
          </rPr>
          <t xml:space="preserve"> format</t>
        </r>
      </text>
    </comment>
    <comment ref="G35" authorId="0">
      <text>
        <r>
          <rPr>
            <b/>
            <sz val="8"/>
            <color indexed="81"/>
            <rFont val="Tahoma"/>
            <family val="2"/>
          </rPr>
          <t>OK</t>
        </r>
        <r>
          <rPr>
            <sz val="8"/>
            <color indexed="81"/>
            <rFont val="Tahoma"/>
            <family val="2"/>
          </rPr>
          <t xml:space="preserve"> : Result is OK      
</t>
        </r>
        <r>
          <rPr>
            <b/>
            <sz val="8"/>
            <color indexed="81"/>
            <rFont val="Tahoma"/>
            <family val="2"/>
          </rPr>
          <t>NG</t>
        </r>
        <r>
          <rPr>
            <sz val="8"/>
            <color indexed="81"/>
            <rFont val="Tahoma"/>
            <family val="2"/>
          </rPr>
          <t xml:space="preserve"> : Result is not as expected
</t>
        </r>
        <r>
          <rPr>
            <b/>
            <sz val="8"/>
            <color indexed="81"/>
            <rFont val="Tahoma"/>
            <family val="2"/>
          </rPr>
          <t>NA</t>
        </r>
        <r>
          <rPr>
            <sz val="8"/>
            <color indexed="81"/>
            <rFont val="Tahoma"/>
            <family val="2"/>
          </rPr>
          <t xml:space="preserve"> : Not Applicable      
</t>
        </r>
        <r>
          <rPr>
            <b/>
            <sz val="8"/>
            <color indexed="81"/>
            <rFont val="Tahoma"/>
            <family val="2"/>
          </rPr>
          <t>PT</t>
        </r>
        <r>
          <rPr>
            <sz val="8"/>
            <color indexed="81"/>
            <rFont val="Tahoma"/>
            <family val="2"/>
          </rPr>
          <t xml:space="preserve"> : Testing Pending</t>
        </r>
      </text>
    </comment>
    <comment ref="B36" authorId="0">
      <text>
        <r>
          <rPr>
            <b/>
            <sz val="8"/>
            <color indexed="81"/>
            <rFont val="Tahoma"/>
            <family val="2"/>
          </rPr>
          <t>Unique ID</t>
        </r>
        <r>
          <rPr>
            <sz val="8"/>
            <color indexed="81"/>
            <rFont val="Tahoma"/>
            <family val="2"/>
          </rPr>
          <t xml:space="preserve"> throughout the project.
For every Bug found during Test as well as Re-Test a </t>
        </r>
        <r>
          <rPr>
            <b/>
            <sz val="8"/>
            <color indexed="81"/>
            <rFont val="Tahoma"/>
            <family val="2"/>
          </rPr>
          <t>new</t>
        </r>
        <r>
          <rPr>
            <sz val="8"/>
            <color indexed="81"/>
            <rFont val="Tahoma"/>
            <family val="2"/>
          </rPr>
          <t xml:space="preserve"> Bug ID needs to be entered here (as a comma seperated value)</t>
        </r>
      </text>
    </comment>
  </commentList>
</comments>
</file>

<file path=xl/sharedStrings.xml><?xml version="1.0" encoding="utf-8"?>
<sst xmlns="http://schemas.openxmlformats.org/spreadsheetml/2006/main" count="619" uniqueCount="220">
  <si>
    <t>New PCL</t>
    <phoneticPr fontId="5"/>
  </si>
  <si>
    <t>Total</t>
    <phoneticPr fontId="5"/>
  </si>
  <si>
    <t>Test Result</t>
    <phoneticPr fontId="5"/>
  </si>
  <si>
    <t>Total Test</t>
    <phoneticPr fontId="5"/>
  </si>
  <si>
    <t>No</t>
    <phoneticPr fontId="5"/>
  </si>
  <si>
    <t>Function Name</t>
    <phoneticPr fontId="5"/>
  </si>
  <si>
    <t>Test Cases</t>
    <phoneticPr fontId="5"/>
  </si>
  <si>
    <t>OK</t>
    <phoneticPr fontId="5"/>
  </si>
  <si>
    <t>NG</t>
    <phoneticPr fontId="5"/>
  </si>
  <si>
    <t>PT</t>
    <phoneticPr fontId="5"/>
  </si>
  <si>
    <t>NA</t>
    <phoneticPr fontId="5"/>
  </si>
  <si>
    <t>Done</t>
    <phoneticPr fontId="5"/>
  </si>
  <si>
    <t>Not Done</t>
    <phoneticPr fontId="5"/>
  </si>
  <si>
    <t>Total Bugs</t>
    <phoneticPr fontId="5"/>
  </si>
  <si>
    <t>Page_Load</t>
    <phoneticPr fontId="5"/>
  </si>
  <si>
    <t>% of Total</t>
    <phoneticPr fontId="5"/>
  </si>
  <si>
    <t>Submit_Click</t>
    <phoneticPr fontId="5"/>
  </si>
  <si>
    <t>Clear_Click</t>
    <phoneticPr fontId="5"/>
  </si>
  <si>
    <t>Project Code</t>
    <phoneticPr fontId="5"/>
  </si>
  <si>
    <t>Creators Name</t>
    <phoneticPr fontId="5"/>
  </si>
  <si>
    <t>Date</t>
    <phoneticPr fontId="5"/>
  </si>
  <si>
    <t>Module Code</t>
    <phoneticPr fontId="5"/>
  </si>
  <si>
    <t>Page</t>
    <phoneticPr fontId="5"/>
  </si>
  <si>
    <t>1</t>
    <phoneticPr fontId="5"/>
  </si>
  <si>
    <t>Check Conditions / Verification Content</t>
    <phoneticPr fontId="5"/>
  </si>
  <si>
    <t xml:space="preserve">Test Case Number </t>
    <phoneticPr fontId="5"/>
  </si>
  <si>
    <t>Input 
Conditions</t>
    <phoneticPr fontId="5"/>
  </si>
  <si>
    <t>Check Items</t>
    <phoneticPr fontId="5"/>
  </si>
  <si>
    <t>Verification during program execution</t>
    <phoneticPr fontId="5"/>
  </si>
  <si>
    <t>Blank</t>
    <phoneticPr fontId="5"/>
  </si>
  <si>
    <t>Visible</t>
    <phoneticPr fontId="5"/>
  </si>
  <si>
    <t>Focus</t>
    <phoneticPr fontId="5"/>
  </si>
  <si>
    <t>Test Status</t>
    <phoneticPr fontId="5"/>
  </si>
  <si>
    <t>Condition Type</t>
    <phoneticPr fontId="5"/>
  </si>
  <si>
    <t>N</t>
    <phoneticPr fontId="5"/>
  </si>
  <si>
    <t>Tested By</t>
    <phoneticPr fontId="5"/>
  </si>
  <si>
    <t>Test Date</t>
    <phoneticPr fontId="5"/>
  </si>
  <si>
    <t>Bug Details</t>
    <phoneticPr fontId="5"/>
  </si>
  <si>
    <t>Bug ID</t>
    <phoneticPr fontId="5"/>
  </si>
  <si>
    <t>Bug Count</t>
    <phoneticPr fontId="5"/>
  </si>
  <si>
    <t>Blank</t>
  </si>
  <si>
    <t>No error message is displayed</t>
    <phoneticPr fontId="5"/>
  </si>
  <si>
    <t>Page will be redirect to ERROR Page</t>
    <phoneticPr fontId="5"/>
  </si>
  <si>
    <t>Errro code</t>
    <phoneticPr fontId="5"/>
  </si>
  <si>
    <t>Error occurred while executing query. Please contact administrator for further assistance</t>
    <phoneticPr fontId="5"/>
  </si>
  <si>
    <t xml:space="preserve"> </t>
    <phoneticPr fontId="5"/>
  </si>
  <si>
    <t>4</t>
    <phoneticPr fontId="1"/>
  </si>
  <si>
    <t>6</t>
    <phoneticPr fontId="1"/>
  </si>
  <si>
    <t>7</t>
    <phoneticPr fontId="1"/>
  </si>
  <si>
    <t>JVS</t>
    <phoneticPr fontId="5"/>
  </si>
  <si>
    <t>Shubham Bujurge</t>
    <phoneticPr fontId="5"/>
  </si>
  <si>
    <t>PCL assignment</t>
    <phoneticPr fontId="5"/>
  </si>
  <si>
    <t>PCL</t>
    <phoneticPr fontId="5"/>
  </si>
  <si>
    <t>Page Title</t>
    <phoneticPr fontId="1"/>
  </si>
  <si>
    <t>Focus will set on Username textbox</t>
    <phoneticPr fontId="5"/>
  </si>
  <si>
    <t>LoginPage.java</t>
    <phoneticPr fontId="5"/>
  </si>
  <si>
    <t>Cleart_Click</t>
    <phoneticPr fontId="5"/>
  </si>
  <si>
    <t>Clear Button Click</t>
    <phoneticPr fontId="5"/>
  </si>
  <si>
    <t>1</t>
    <phoneticPr fontId="1"/>
  </si>
  <si>
    <t>3</t>
    <phoneticPr fontId="1"/>
  </si>
  <si>
    <t>PCL Assignment</t>
    <phoneticPr fontId="5"/>
  </si>
  <si>
    <t xml:space="preserve">PCL </t>
    <phoneticPr fontId="5"/>
  </si>
  <si>
    <t>PCL Assignment</t>
    <phoneticPr fontId="1"/>
  </si>
  <si>
    <t>Shubham Bujurge</t>
    <phoneticPr fontId="1"/>
  </si>
  <si>
    <t>O</t>
    <phoneticPr fontId="5"/>
  </si>
  <si>
    <t>N</t>
  </si>
  <si>
    <t>[ JVS : User Details ]</t>
    <phoneticPr fontId="8" type="noConversion"/>
  </si>
  <si>
    <t>Salutation</t>
    <phoneticPr fontId="1"/>
  </si>
  <si>
    <t>Last Name</t>
    <phoneticPr fontId="5"/>
  </si>
  <si>
    <t>First Name</t>
    <phoneticPr fontId="5"/>
  </si>
  <si>
    <t>Male</t>
    <phoneticPr fontId="5"/>
  </si>
  <si>
    <t>Email ID</t>
    <phoneticPr fontId="5"/>
  </si>
  <si>
    <t>Birth Date</t>
    <phoneticPr fontId="5"/>
  </si>
  <si>
    <t>8</t>
    <phoneticPr fontId="1"/>
  </si>
  <si>
    <t>9</t>
    <phoneticPr fontId="1"/>
  </si>
  <si>
    <t>Address</t>
    <phoneticPr fontId="1"/>
  </si>
  <si>
    <t>Area of Interest</t>
    <phoneticPr fontId="1"/>
  </si>
  <si>
    <t>2</t>
    <phoneticPr fontId="1"/>
  </si>
  <si>
    <t>3</t>
    <phoneticPr fontId="1"/>
  </si>
  <si>
    <t>4</t>
    <phoneticPr fontId="1"/>
  </si>
  <si>
    <t>Web Programming</t>
    <phoneticPr fontId="1"/>
  </si>
  <si>
    <t>Database Programming</t>
    <phoneticPr fontId="1"/>
  </si>
  <si>
    <t>Swing Programming</t>
    <phoneticPr fontId="1"/>
  </si>
  <si>
    <t>Mobile Programming</t>
    <phoneticPr fontId="1"/>
  </si>
  <si>
    <t>10</t>
    <phoneticPr fontId="1"/>
  </si>
  <si>
    <t>11</t>
    <phoneticPr fontId="1"/>
  </si>
  <si>
    <t>12</t>
    <phoneticPr fontId="1"/>
  </si>
  <si>
    <t>5</t>
    <phoneticPr fontId="1"/>
  </si>
  <si>
    <t>Other interest</t>
    <phoneticPr fontId="1"/>
  </si>
  <si>
    <t>Operation</t>
    <phoneticPr fontId="1"/>
  </si>
  <si>
    <t>1</t>
    <phoneticPr fontId="1"/>
  </si>
  <si>
    <t>Submit</t>
    <phoneticPr fontId="1"/>
  </si>
  <si>
    <t>Clear</t>
    <phoneticPr fontId="1"/>
  </si>
  <si>
    <t>Header Text</t>
    <phoneticPr fontId="5"/>
  </si>
  <si>
    <t>Page Title</t>
    <phoneticPr fontId="1"/>
  </si>
  <si>
    <t>13</t>
    <phoneticPr fontId="1"/>
  </si>
  <si>
    <t>Exception</t>
    <phoneticPr fontId="1"/>
  </si>
  <si>
    <t>Salutation</t>
    <phoneticPr fontId="5"/>
  </si>
  <si>
    <t>UserDetails</t>
    <phoneticPr fontId="5"/>
  </si>
  <si>
    <t>&lt;UserDetails&gt;</t>
    <phoneticPr fontId="5"/>
  </si>
  <si>
    <t>Page will Redirect to Error page</t>
    <phoneticPr fontId="1"/>
  </si>
  <si>
    <t>ERROR Code</t>
    <phoneticPr fontId="1"/>
  </si>
  <si>
    <t>Error Message</t>
    <phoneticPr fontId="1"/>
  </si>
  <si>
    <t>Error occurred while connecting to database. Please contact administrator for further assistance</t>
    <phoneticPr fontId="5"/>
  </si>
  <si>
    <t>O</t>
    <phoneticPr fontId="1"/>
  </si>
  <si>
    <t>O</t>
    <phoneticPr fontId="1"/>
  </si>
  <si>
    <t>Database Connection Error</t>
    <phoneticPr fontId="1"/>
  </si>
  <si>
    <t>Project Code</t>
    <phoneticPr fontId="5"/>
  </si>
  <si>
    <t>JVS</t>
    <phoneticPr fontId="5"/>
  </si>
  <si>
    <t>Creators Name</t>
    <phoneticPr fontId="5"/>
  </si>
  <si>
    <t>Shubham Bujurge</t>
    <phoneticPr fontId="5"/>
  </si>
  <si>
    <t>Module Code</t>
    <phoneticPr fontId="5"/>
  </si>
  <si>
    <t>Page</t>
    <phoneticPr fontId="5"/>
  </si>
  <si>
    <t>1</t>
    <phoneticPr fontId="5"/>
  </si>
  <si>
    <t>Check Conditions / Verification Content</t>
    <phoneticPr fontId="5"/>
  </si>
  <si>
    <t>Input 
Conditions</t>
    <phoneticPr fontId="5"/>
  </si>
  <si>
    <t>UserDetails.java</t>
    <phoneticPr fontId="5"/>
  </si>
  <si>
    <t>Page_Load</t>
    <phoneticPr fontId="5"/>
  </si>
  <si>
    <t>1</t>
    <phoneticPr fontId="1"/>
  </si>
  <si>
    <t>2</t>
    <phoneticPr fontId="1"/>
  </si>
  <si>
    <t>First Name</t>
    <phoneticPr fontId="5"/>
  </si>
  <si>
    <t>Middle Name</t>
    <phoneticPr fontId="5"/>
  </si>
  <si>
    <t>5</t>
    <phoneticPr fontId="1"/>
  </si>
  <si>
    <t>Sex</t>
    <phoneticPr fontId="5"/>
  </si>
  <si>
    <t>Female</t>
    <phoneticPr fontId="5"/>
  </si>
  <si>
    <t>MYSQL Exception</t>
    <phoneticPr fontId="1"/>
  </si>
  <si>
    <t>Check Items</t>
    <phoneticPr fontId="5"/>
  </si>
  <si>
    <t>Verification during program execution</t>
    <phoneticPr fontId="5"/>
  </si>
  <si>
    <t>Element</t>
    <phoneticPr fontId="5"/>
  </si>
  <si>
    <t>Editable</t>
    <phoneticPr fontId="5"/>
  </si>
  <si>
    <t>Mandatory</t>
    <phoneticPr fontId="1"/>
  </si>
  <si>
    <t>Clickable</t>
    <phoneticPr fontId="1"/>
  </si>
  <si>
    <t>True</t>
    <phoneticPr fontId="5"/>
  </si>
  <si>
    <t>Error occurred. Please contact administrator for further assistance</t>
    <phoneticPr fontId="5"/>
  </si>
  <si>
    <t>Test Status</t>
    <phoneticPr fontId="5"/>
  </si>
  <si>
    <t>Condition Type</t>
    <phoneticPr fontId="5"/>
  </si>
  <si>
    <t>N</t>
    <phoneticPr fontId="5"/>
  </si>
  <si>
    <t>Tested By</t>
    <phoneticPr fontId="5"/>
  </si>
  <si>
    <t>Test Result</t>
    <phoneticPr fontId="5"/>
  </si>
  <si>
    <t>Bug Details</t>
    <phoneticPr fontId="5"/>
  </si>
  <si>
    <t>Mr.</t>
    <phoneticPr fontId="1"/>
  </si>
  <si>
    <t>Last Name</t>
    <phoneticPr fontId="1"/>
  </si>
  <si>
    <t>Address</t>
    <phoneticPr fontId="5"/>
  </si>
  <si>
    <t>Area Of Interest</t>
    <phoneticPr fontId="5"/>
  </si>
  <si>
    <t>Submit Button Click</t>
    <phoneticPr fontId="1"/>
  </si>
  <si>
    <t>Session Expire</t>
    <phoneticPr fontId="1"/>
  </si>
  <si>
    <t>Exception Occurred</t>
    <phoneticPr fontId="1"/>
  </si>
  <si>
    <t>Databse Conncetion</t>
    <phoneticPr fontId="1"/>
  </si>
  <si>
    <t>SQL Error</t>
    <phoneticPr fontId="1"/>
  </si>
  <si>
    <t>Exception</t>
    <phoneticPr fontId="1"/>
  </si>
  <si>
    <t>1</t>
    <phoneticPr fontId="1"/>
  </si>
  <si>
    <t>2</t>
    <phoneticPr fontId="1"/>
  </si>
  <si>
    <t>3</t>
    <phoneticPr fontId="1"/>
  </si>
  <si>
    <t>Web Programming</t>
    <phoneticPr fontId="1"/>
  </si>
  <si>
    <t>Database Programming</t>
    <phoneticPr fontId="1"/>
  </si>
  <si>
    <t>Swing Programming</t>
    <phoneticPr fontId="1"/>
  </si>
  <si>
    <t>Mobile Programming</t>
    <phoneticPr fontId="1"/>
  </si>
  <si>
    <t>5</t>
    <phoneticPr fontId="1"/>
  </si>
  <si>
    <t>Other Interest</t>
    <phoneticPr fontId="1"/>
  </si>
  <si>
    <t>PersonalDetails.java</t>
    <phoneticPr fontId="5"/>
  </si>
  <si>
    <t>Save Click</t>
    <phoneticPr fontId="5"/>
  </si>
  <si>
    <t>Below error message is displayed</t>
    <phoneticPr fontId="5"/>
  </si>
  <si>
    <t>Inputted data will be store in database as follows</t>
    <phoneticPr fontId="5"/>
  </si>
  <si>
    <t>Page will be redirect to Session Timeout Page</t>
    <phoneticPr fontId="5"/>
  </si>
  <si>
    <t>Errro Message</t>
    <phoneticPr fontId="5"/>
  </si>
  <si>
    <t>Salutation</t>
    <phoneticPr fontId="5"/>
  </si>
  <si>
    <t>Shubham</t>
    <phoneticPr fontId="1"/>
  </si>
  <si>
    <t>Shubham</t>
    <phoneticPr fontId="1"/>
  </si>
  <si>
    <t>Sanjay</t>
    <phoneticPr fontId="1"/>
  </si>
  <si>
    <t>Bujurge</t>
    <phoneticPr fontId="1"/>
  </si>
  <si>
    <t>Male</t>
    <phoneticPr fontId="1"/>
  </si>
  <si>
    <t>Black</t>
    <phoneticPr fontId="1"/>
  </si>
  <si>
    <t>sb@email.com</t>
    <phoneticPr fontId="1"/>
  </si>
  <si>
    <t>19/02/1996</t>
    <phoneticPr fontId="1"/>
  </si>
  <si>
    <t>Please Enter First Name</t>
    <phoneticPr fontId="1"/>
  </si>
  <si>
    <t>Please Enter Last Name</t>
    <phoneticPr fontId="1"/>
  </si>
  <si>
    <t>Please Enter Sex</t>
    <phoneticPr fontId="1"/>
  </si>
  <si>
    <t>Please Enter Date of Birth</t>
    <phoneticPr fontId="1"/>
  </si>
  <si>
    <t>Please Enter Arear of Interest</t>
    <phoneticPr fontId="1"/>
  </si>
  <si>
    <t>UserDetails.salutation = Mr.</t>
    <phoneticPr fontId="1"/>
  </si>
  <si>
    <t>UserDetails.firstName = shubham</t>
    <phoneticPr fontId="1"/>
  </si>
  <si>
    <t>UserDetails.middleName = sanjay</t>
    <phoneticPr fontId="1"/>
  </si>
  <si>
    <t>UserDetails.lastName = Bujurge</t>
    <phoneticPr fontId="1"/>
  </si>
  <si>
    <t>UserDetails.sex = Male</t>
    <phoneticPr fontId="1"/>
  </si>
  <si>
    <t>UserDetails.email = sb@email.com</t>
    <phoneticPr fontId="1"/>
  </si>
  <si>
    <t>UserDetails.dob = 19/02/1996</t>
    <phoneticPr fontId="1"/>
  </si>
  <si>
    <t>Law Garden, GLS College, Ahemdabad</t>
    <phoneticPr fontId="1"/>
  </si>
  <si>
    <t>UserDetails.userAddress =  Law Garden, GLS College, Ahemdabad</t>
    <phoneticPr fontId="1"/>
  </si>
  <si>
    <t>UserDetails.areaOfInterest = Web Programming, Swing Programming</t>
    <phoneticPr fontId="1"/>
  </si>
  <si>
    <t>Error400</t>
    <phoneticPr fontId="1"/>
  </si>
  <si>
    <t>Error404</t>
    <phoneticPr fontId="1"/>
  </si>
  <si>
    <t>Error402</t>
    <phoneticPr fontId="1"/>
  </si>
  <si>
    <t>4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</si>
  <si>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</si>
  <si>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</si>
  <si>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</si>
  <si>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</si>
  <si>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</si>
  <si>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</si>
  <si>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</si>
  <si>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Error400</t>
    <phoneticPr fontId="1"/>
  </si>
  <si>
    <t>Error402</t>
    <phoneticPr fontId="1"/>
  </si>
  <si>
    <t>Error404</t>
    <phoneticPr fontId="1"/>
  </si>
  <si>
    <t>Blank</t>
    <phoneticPr fontId="1"/>
  </si>
  <si>
    <t>O</t>
    <phoneticPr fontId="1"/>
  </si>
  <si>
    <t>Middle Name</t>
    <phoneticPr fontId="1"/>
  </si>
  <si>
    <t>Blank</t>
    <phoneticPr fontId="1"/>
  </si>
  <si>
    <t>Sex</t>
    <phoneticPr fontId="1"/>
  </si>
  <si>
    <t>EmailID</t>
    <phoneticPr fontId="1"/>
  </si>
  <si>
    <t>Birth Date</t>
    <phoneticPr fontId="1"/>
  </si>
  <si>
    <t>Address</t>
    <phoneticPr fontId="1"/>
  </si>
  <si>
    <t>Area Of Interest</t>
    <phoneticPr fontId="1"/>
  </si>
  <si>
    <t>Assignment 3</t>
    <phoneticPr fontId="5"/>
  </si>
  <si>
    <t>Assignment 3</t>
    <phoneticPr fontId="5"/>
  </si>
  <si>
    <t>shubham</t>
    <phoneticPr fontId="1"/>
  </si>
  <si>
    <t>OK</t>
  </si>
  <si>
    <t>O</t>
    <phoneticPr fontId="1"/>
  </si>
  <si>
    <t>O</t>
    <phoneticPr fontId="1"/>
  </si>
  <si>
    <t>A</t>
  </si>
  <si>
    <t>O</t>
    <phoneticPr fontId="1"/>
  </si>
</sst>
</file>

<file path=xl/styles.xml><?xml version="1.0" encoding="utf-8"?>
<styleSheet xmlns="http://schemas.openxmlformats.org/spreadsheetml/2006/main">
  <numFmts count="2">
    <numFmt numFmtId="176" formatCode="0;[Red]0"/>
    <numFmt numFmtId="177" formatCode="yyyy/mm/dd;[Red]@"/>
  </numFmts>
  <fonts count="1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indexed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Times New Roman"/>
      <family val="1"/>
    </font>
    <font>
      <sz val="8"/>
      <name val="Arial"/>
      <family val="2"/>
    </font>
    <font>
      <sz val="16"/>
      <name val="Times New Roman"/>
      <family val="1"/>
    </font>
    <font>
      <sz val="9"/>
      <name val="Times New Roman"/>
      <family val="1"/>
    </font>
    <font>
      <b/>
      <sz val="8"/>
      <color indexed="81"/>
      <name val="Tahoma"/>
      <family val="2"/>
    </font>
    <font>
      <sz val="9"/>
      <name val="ＭＳ Ｐゴシック"/>
      <family val="3"/>
      <charset val="128"/>
    </font>
    <font>
      <sz val="8"/>
      <color indexed="81"/>
      <name val="Tahoma"/>
      <family val="2"/>
    </font>
    <font>
      <sz val="8"/>
      <name val="Tahoma"/>
      <family val="2"/>
    </font>
    <font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</cellStyleXfs>
  <cellXfs count="246">
    <xf numFmtId="0" fontId="0" fillId="0" borderId="0" xfId="0"/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176" fontId="4" fillId="0" borderId="0" xfId="1" applyNumberFormat="1" applyFont="1" applyFill="1" applyBorder="1" applyAlignment="1">
      <alignment horizontal="center" vertical="center"/>
    </xf>
    <xf numFmtId="176" fontId="4" fillId="0" borderId="0" xfId="1" applyNumberFormat="1" applyFont="1" applyFill="1" applyBorder="1" applyAlignment="1">
      <alignment horizontal="left" vertical="center"/>
    </xf>
    <xf numFmtId="0" fontId="4" fillId="0" borderId="0" xfId="1" applyFont="1" applyFill="1" applyAlignment="1">
      <alignment horizontal="center" vertical="center"/>
    </xf>
    <xf numFmtId="176" fontId="9" fillId="0" borderId="3" xfId="1" applyNumberFormat="1" applyFont="1" applyFill="1" applyBorder="1" applyAlignment="1">
      <alignment horizontal="center" vertical="center"/>
    </xf>
    <xf numFmtId="176" fontId="9" fillId="0" borderId="3" xfId="1" applyNumberFormat="1" applyFont="1" applyFill="1" applyBorder="1" applyAlignment="1">
      <alignment horizontal="left" vertical="center"/>
    </xf>
    <xf numFmtId="176" fontId="9" fillId="0" borderId="9" xfId="1" applyNumberFormat="1" applyFont="1" applyFill="1" applyBorder="1" applyAlignment="1">
      <alignment horizontal="left" vertical="center"/>
    </xf>
    <xf numFmtId="176" fontId="9" fillId="0" borderId="9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76" fontId="4" fillId="0" borderId="0" xfId="1" applyNumberFormat="1" applyFont="1" applyAlignment="1">
      <alignment horizontal="center" vertical="center" wrapText="1"/>
    </xf>
    <xf numFmtId="49" fontId="10" fillId="0" borderId="0" xfId="4" applyNumberFormat="1" applyFont="1" applyFill="1" applyBorder="1">
      <alignment vertical="center"/>
    </xf>
    <xf numFmtId="49" fontId="10" fillId="0" borderId="13" xfId="4" applyNumberFormat="1" applyFont="1" applyFill="1" applyBorder="1" applyAlignment="1">
      <alignment vertical="center"/>
    </xf>
    <xf numFmtId="49" fontId="10" fillId="0" borderId="0" xfId="4" applyNumberFormat="1" applyFont="1" applyFill="1">
      <alignment vertical="center"/>
    </xf>
    <xf numFmtId="49" fontId="10" fillId="0" borderId="19" xfId="4" applyNumberFormat="1" applyFont="1" applyFill="1" applyBorder="1" applyAlignment="1">
      <alignment vertical="center"/>
    </xf>
    <xf numFmtId="49" fontId="10" fillId="0" borderId="4" xfId="4" applyNumberFormat="1" applyFont="1" applyFill="1" applyBorder="1" applyAlignment="1"/>
    <xf numFmtId="49" fontId="10" fillId="0" borderId="5" xfId="4" applyNumberFormat="1" applyFont="1" applyFill="1" applyBorder="1" applyAlignment="1"/>
    <xf numFmtId="49" fontId="10" fillId="0" borderId="24" xfId="4" applyNumberFormat="1" applyFont="1" applyFill="1" applyBorder="1" applyAlignment="1">
      <alignment horizontal="right" vertical="top" wrapText="1"/>
    </xf>
    <xf numFmtId="176" fontId="10" fillId="0" borderId="4" xfId="4" applyNumberFormat="1" applyFont="1" applyFill="1" applyBorder="1" applyAlignment="1">
      <alignment horizontal="center" vertical="center"/>
    </xf>
    <xf numFmtId="176" fontId="10" fillId="0" borderId="25" xfId="4" applyNumberFormat="1" applyFont="1" applyFill="1" applyBorder="1" applyAlignment="1">
      <alignment horizontal="center" vertical="center"/>
    </xf>
    <xf numFmtId="176" fontId="10" fillId="0" borderId="26" xfId="4" applyNumberFormat="1" applyFont="1" applyFill="1" applyBorder="1" applyAlignment="1">
      <alignment horizontal="center" vertical="center"/>
    </xf>
    <xf numFmtId="49" fontId="10" fillId="0" borderId="13" xfId="2" applyNumberFormat="1" applyFont="1" applyFill="1" applyBorder="1" applyAlignment="1">
      <alignment horizontal="center" vertical="top" wrapText="1"/>
    </xf>
    <xf numFmtId="49" fontId="10" fillId="0" borderId="17" xfId="2" applyNumberFormat="1" applyFont="1" applyFill="1" applyBorder="1" applyAlignment="1">
      <alignment horizontal="center" vertical="top" wrapText="1"/>
    </xf>
    <xf numFmtId="49" fontId="10" fillId="0" borderId="18" xfId="2" applyNumberFormat="1" applyFont="1" applyFill="1" applyBorder="1" applyAlignment="1">
      <alignment horizontal="center" vertical="top" wrapText="1"/>
    </xf>
    <xf numFmtId="49" fontId="10" fillId="0" borderId="0" xfId="4" applyNumberFormat="1" applyFont="1" applyFill="1" applyAlignment="1">
      <alignment vertical="center" wrapText="1"/>
    </xf>
    <xf numFmtId="49" fontId="10" fillId="0" borderId="31" xfId="2" applyNumberFormat="1" applyFont="1" applyFill="1" applyBorder="1" applyAlignment="1">
      <alignment horizontal="center" vertical="top" wrapText="1"/>
    </xf>
    <xf numFmtId="49" fontId="10" fillId="0" borderId="32" xfId="2" applyNumberFormat="1" applyFont="1" applyFill="1" applyBorder="1" applyAlignment="1">
      <alignment horizontal="center" vertical="top" wrapText="1"/>
    </xf>
    <xf numFmtId="49" fontId="10" fillId="0" borderId="0" xfId="2" applyNumberFormat="1" applyFont="1" applyFill="1" applyBorder="1" applyAlignment="1">
      <alignment horizontal="left" vertical="top" wrapText="1"/>
    </xf>
    <xf numFmtId="49" fontId="10" fillId="0" borderId="31" xfId="2" applyNumberFormat="1" applyFont="1" applyFill="1" applyBorder="1" applyAlignment="1">
      <alignment horizontal="center" vertical="center" wrapText="1"/>
    </xf>
    <xf numFmtId="49" fontId="10" fillId="0" borderId="32" xfId="2" applyNumberFormat="1" applyFont="1" applyFill="1" applyBorder="1" applyAlignment="1">
      <alignment horizontal="center" vertical="center" wrapText="1"/>
    </xf>
    <xf numFmtId="49" fontId="10" fillId="0" borderId="30" xfId="2" applyNumberFormat="1" applyFont="1" applyFill="1" applyBorder="1" applyAlignment="1">
      <alignment horizontal="center" vertical="center" wrapText="1"/>
    </xf>
    <xf numFmtId="49" fontId="10" fillId="0" borderId="13" xfId="2" applyNumberFormat="1" applyFont="1" applyFill="1" applyBorder="1" applyAlignment="1">
      <alignment horizontal="center" vertical="center" wrapText="1"/>
    </xf>
    <xf numFmtId="49" fontId="10" fillId="0" borderId="17" xfId="2" applyNumberFormat="1" applyFont="1" applyFill="1" applyBorder="1" applyAlignment="1">
      <alignment horizontal="center" vertical="center" wrapText="1"/>
    </xf>
    <xf numFmtId="49" fontId="10" fillId="0" borderId="18" xfId="2" applyNumberFormat="1" applyFont="1" applyFill="1" applyBorder="1" applyAlignment="1">
      <alignment horizontal="center" vertical="center" wrapText="1"/>
    </xf>
    <xf numFmtId="49" fontId="10" fillId="0" borderId="34" xfId="6" applyNumberFormat="1" applyFont="1" applyFill="1" applyBorder="1" applyAlignment="1">
      <alignment wrapText="1"/>
    </xf>
    <xf numFmtId="49" fontId="10" fillId="0" borderId="36" xfId="6" applyNumberFormat="1" applyFont="1" applyFill="1" applyBorder="1" applyAlignment="1">
      <alignment wrapText="1"/>
    </xf>
    <xf numFmtId="49" fontId="10" fillId="0" borderId="38" xfId="2" applyNumberFormat="1" applyFont="1" applyFill="1" applyBorder="1" applyAlignment="1">
      <alignment horizontal="center" vertical="center" wrapText="1"/>
    </xf>
    <xf numFmtId="49" fontId="10" fillId="0" borderId="34" xfId="2" applyNumberFormat="1" applyFont="1" applyFill="1" applyBorder="1" applyAlignment="1">
      <alignment horizontal="center" vertical="center" wrapText="1"/>
    </xf>
    <xf numFmtId="49" fontId="10" fillId="0" borderId="39" xfId="2" applyNumberFormat="1" applyFont="1" applyFill="1" applyBorder="1" applyAlignment="1">
      <alignment horizontal="center" vertical="center" wrapText="1"/>
    </xf>
    <xf numFmtId="49" fontId="10" fillId="0" borderId="19" xfId="2" applyNumberFormat="1" applyFont="1" applyFill="1" applyBorder="1" applyAlignment="1">
      <alignment horizontal="center" vertical="center" wrapText="1"/>
    </xf>
    <xf numFmtId="49" fontId="10" fillId="0" borderId="41" xfId="2" applyNumberFormat="1" applyFont="1" applyFill="1" applyBorder="1" applyAlignment="1">
      <alignment horizontal="center" vertical="center" wrapText="1"/>
    </xf>
    <xf numFmtId="49" fontId="10" fillId="0" borderId="42" xfId="2" applyNumberFormat="1" applyFont="1" applyFill="1" applyBorder="1" applyAlignment="1">
      <alignment horizontal="center" vertical="center" wrapText="1"/>
    </xf>
    <xf numFmtId="49" fontId="10" fillId="0" borderId="14" xfId="4" applyNumberFormat="1" applyFont="1" applyFill="1" applyBorder="1" applyAlignment="1">
      <alignment horizontal="center" vertical="center" wrapText="1"/>
    </xf>
    <xf numFmtId="49" fontId="10" fillId="0" borderId="13" xfId="4" applyNumberFormat="1" applyFont="1" applyFill="1" applyBorder="1" applyAlignment="1">
      <alignment horizontal="center" vertical="center" wrapText="1"/>
    </xf>
    <xf numFmtId="49" fontId="10" fillId="0" borderId="17" xfId="4" applyNumberFormat="1" applyFont="1" applyFill="1" applyBorder="1" applyAlignment="1">
      <alignment horizontal="center" vertical="center" wrapText="1"/>
    </xf>
    <xf numFmtId="49" fontId="10" fillId="0" borderId="18" xfId="4" applyNumberFormat="1" applyFont="1" applyFill="1" applyBorder="1" applyAlignment="1">
      <alignment horizontal="center" vertical="center" wrapText="1"/>
    </xf>
    <xf numFmtId="49" fontId="10" fillId="0" borderId="10" xfId="4" applyNumberFormat="1" applyFont="1" applyFill="1" applyBorder="1" applyAlignment="1">
      <alignment horizontal="center" vertical="center" wrapText="1"/>
    </xf>
    <xf numFmtId="49" fontId="10" fillId="0" borderId="30" xfId="4" applyNumberFormat="1" applyFont="1" applyFill="1" applyBorder="1" applyAlignment="1">
      <alignment horizontal="center" vertical="center" wrapText="1"/>
    </xf>
    <xf numFmtId="49" fontId="10" fillId="0" borderId="31" xfId="4" applyNumberFormat="1" applyFont="1" applyFill="1" applyBorder="1" applyAlignment="1">
      <alignment horizontal="center" vertical="center" wrapText="1"/>
    </xf>
    <xf numFmtId="49" fontId="10" fillId="0" borderId="32" xfId="4" applyNumberFormat="1" applyFont="1" applyFill="1" applyBorder="1" applyAlignment="1">
      <alignment horizontal="center" vertical="center" wrapText="1"/>
    </xf>
    <xf numFmtId="177" fontId="10" fillId="0" borderId="30" xfId="4" applyNumberFormat="1" applyFont="1" applyFill="1" applyBorder="1" applyAlignment="1">
      <alignment horizontal="center" vertical="center" wrapText="1"/>
    </xf>
    <xf numFmtId="177" fontId="10" fillId="0" borderId="31" xfId="4" applyNumberFormat="1" applyFont="1" applyFill="1" applyBorder="1" applyAlignment="1">
      <alignment horizontal="center" vertical="center" wrapText="1"/>
    </xf>
    <xf numFmtId="177" fontId="10" fillId="0" borderId="32" xfId="4" applyNumberFormat="1" applyFont="1" applyFill="1" applyBorder="1" applyAlignment="1">
      <alignment horizontal="center" vertical="center" wrapText="1"/>
    </xf>
    <xf numFmtId="49" fontId="10" fillId="0" borderId="1" xfId="4" applyNumberFormat="1" applyFont="1" applyFill="1" applyBorder="1" applyAlignment="1">
      <alignment horizontal="center" vertical="center" wrapText="1"/>
    </xf>
    <xf numFmtId="49" fontId="10" fillId="0" borderId="44" xfId="4" applyNumberFormat="1" applyFont="1" applyFill="1" applyBorder="1" applyAlignment="1">
      <alignment horizontal="center" vertical="center" wrapText="1"/>
    </xf>
    <xf numFmtId="49" fontId="10" fillId="0" borderId="34" xfId="4" applyNumberFormat="1" applyFont="1" applyFill="1" applyBorder="1" applyAlignment="1">
      <alignment horizontal="center" vertical="center" wrapText="1"/>
    </xf>
    <xf numFmtId="49" fontId="10" fillId="0" borderId="39" xfId="4" applyNumberFormat="1" applyFont="1" applyFill="1" applyBorder="1" applyAlignment="1">
      <alignment horizontal="center" vertical="center" wrapText="1"/>
    </xf>
    <xf numFmtId="0" fontId="10" fillId="0" borderId="45" xfId="4" applyNumberFormat="1" applyFont="1" applyFill="1" applyBorder="1" applyAlignment="1">
      <alignment horizontal="center" vertical="center" wrapText="1"/>
    </xf>
    <xf numFmtId="0" fontId="10" fillId="0" borderId="41" xfId="4" applyNumberFormat="1" applyFont="1" applyFill="1" applyBorder="1" applyAlignment="1">
      <alignment horizontal="center" vertical="center" wrapText="1"/>
    </xf>
    <xf numFmtId="0" fontId="10" fillId="0" borderId="42" xfId="4" applyNumberFormat="1" applyFont="1" applyFill="1" applyBorder="1" applyAlignment="1">
      <alignment horizontal="center" vertical="center" wrapText="1"/>
    </xf>
    <xf numFmtId="49" fontId="10" fillId="0" borderId="0" xfId="4" applyNumberFormat="1" applyFont="1" applyFill="1" applyAlignment="1">
      <alignment horizontal="center" vertical="center" wrapText="1"/>
    </xf>
    <xf numFmtId="49" fontId="10" fillId="0" borderId="28" xfId="4" applyNumberFormat="1" applyFont="1" applyFill="1" applyBorder="1" applyAlignment="1">
      <alignment horizontal="center" vertical="center" wrapText="1"/>
    </xf>
    <xf numFmtId="49" fontId="10" fillId="0" borderId="0" xfId="4" applyNumberFormat="1" applyFont="1" applyFill="1" applyBorder="1" applyAlignment="1">
      <alignment horizontal="center" vertical="center" wrapText="1"/>
    </xf>
    <xf numFmtId="49" fontId="10" fillId="0" borderId="0" xfId="4" applyNumberFormat="1" applyFont="1" applyFill="1" applyBorder="1" applyAlignment="1">
      <alignment vertical="center" wrapText="1"/>
    </xf>
    <xf numFmtId="49" fontId="10" fillId="0" borderId="0" xfId="4" applyNumberFormat="1" applyFont="1" applyFill="1" applyBorder="1" applyAlignment="1">
      <alignment horizontal="center" vertical="center"/>
    </xf>
    <xf numFmtId="49" fontId="12" fillId="0" borderId="17" xfId="2" applyNumberFormat="1" applyFont="1" applyFill="1" applyBorder="1" applyAlignment="1">
      <alignment horizontal="center" vertical="top" wrapText="1"/>
    </xf>
    <xf numFmtId="49" fontId="12" fillId="0" borderId="18" xfId="2" applyNumberFormat="1" applyFont="1" applyFill="1" applyBorder="1" applyAlignment="1">
      <alignment horizontal="center" vertical="top" wrapText="1"/>
    </xf>
    <xf numFmtId="49" fontId="12" fillId="0" borderId="31" xfId="2" applyNumberFormat="1" applyFont="1" applyFill="1" applyBorder="1" applyAlignment="1">
      <alignment horizontal="center" vertical="top" wrapText="1"/>
    </xf>
    <xf numFmtId="49" fontId="12" fillId="0" borderId="32" xfId="2" applyNumberFormat="1" applyFont="1" applyFill="1" applyBorder="1" applyAlignment="1">
      <alignment horizontal="center" vertical="top" wrapText="1"/>
    </xf>
    <xf numFmtId="49" fontId="12" fillId="0" borderId="31" xfId="2" applyNumberFormat="1" applyFont="1" applyFill="1" applyBorder="1" applyAlignment="1">
      <alignment horizontal="center" vertical="center" wrapText="1"/>
    </xf>
    <xf numFmtId="49" fontId="12" fillId="0" borderId="32" xfId="2" applyNumberFormat="1" applyFont="1" applyFill="1" applyBorder="1" applyAlignment="1">
      <alignment horizontal="center" vertical="center" wrapText="1"/>
    </xf>
    <xf numFmtId="49" fontId="12" fillId="0" borderId="17" xfId="2" applyNumberFormat="1" applyFont="1" applyFill="1" applyBorder="1" applyAlignment="1">
      <alignment horizontal="center" vertical="center" wrapText="1"/>
    </xf>
    <xf numFmtId="49" fontId="12" fillId="0" borderId="18" xfId="2" applyNumberFormat="1" applyFont="1" applyFill="1" applyBorder="1" applyAlignment="1">
      <alignment horizontal="center" vertical="center" wrapText="1"/>
    </xf>
    <xf numFmtId="49" fontId="10" fillId="0" borderId="46" xfId="2" applyNumberFormat="1" applyFont="1" applyFill="1" applyBorder="1" applyAlignment="1">
      <alignment horizontal="left" vertical="top" wrapText="1"/>
    </xf>
    <xf numFmtId="49" fontId="10" fillId="0" borderId="34" xfId="4" applyNumberFormat="1" applyFont="1" applyFill="1" applyBorder="1" applyAlignment="1">
      <alignment vertical="center" wrapText="1"/>
    </xf>
    <xf numFmtId="49" fontId="12" fillId="0" borderId="34" xfId="2" applyNumberFormat="1" applyFont="1" applyFill="1" applyBorder="1" applyAlignment="1">
      <alignment horizontal="center" vertical="center" wrapText="1"/>
    </xf>
    <xf numFmtId="49" fontId="12" fillId="0" borderId="39" xfId="2" applyNumberFormat="1" applyFont="1" applyFill="1" applyBorder="1" applyAlignment="1">
      <alignment horizontal="center" vertical="center" wrapText="1"/>
    </xf>
    <xf numFmtId="49" fontId="10" fillId="0" borderId="35" xfId="6" applyNumberFormat="1" applyFont="1" applyFill="1" applyBorder="1" applyAlignment="1">
      <alignment wrapText="1"/>
    </xf>
    <xf numFmtId="49" fontId="10" fillId="0" borderId="30" xfId="2" applyNumberFormat="1" applyFont="1" applyFill="1" applyBorder="1" applyAlignment="1">
      <alignment horizontal="center" vertical="top" wrapText="1"/>
    </xf>
    <xf numFmtId="49" fontId="12" fillId="0" borderId="1" xfId="2" applyNumberFormat="1" applyFont="1" applyFill="1" applyBorder="1" applyAlignment="1">
      <alignment horizontal="left" vertical="top" wrapText="1"/>
    </xf>
    <xf numFmtId="49" fontId="10" fillId="0" borderId="1" xfId="4" applyNumberFormat="1" applyFont="1" applyFill="1" applyBorder="1" applyAlignment="1">
      <alignment horizontal="center" vertical="center" wrapText="1"/>
    </xf>
    <xf numFmtId="49" fontId="10" fillId="0" borderId="1" xfId="6" applyNumberFormat="1" applyFont="1" applyFill="1" applyBorder="1" applyAlignment="1">
      <alignment horizontal="left" wrapText="1"/>
    </xf>
    <xf numFmtId="49" fontId="10" fillId="0" borderId="7" xfId="6" applyNumberFormat="1" applyFont="1" applyFill="1" applyBorder="1" applyAlignment="1">
      <alignment horizontal="left" wrapText="1"/>
    </xf>
    <xf numFmtId="49" fontId="10" fillId="0" borderId="31" xfId="4" applyNumberFormat="1" applyFont="1" applyFill="1" applyBorder="1" applyAlignment="1">
      <alignment horizontal="center" vertical="center" wrapText="1"/>
    </xf>
    <xf numFmtId="49" fontId="12" fillId="0" borderId="3" xfId="2" applyNumberFormat="1" applyFont="1" applyFill="1" applyBorder="1" applyAlignment="1">
      <alignment horizontal="center" vertical="top" wrapText="1"/>
    </xf>
    <xf numFmtId="49" fontId="10" fillId="0" borderId="31" xfId="6" applyNumberFormat="1" applyFont="1" applyFill="1" applyBorder="1" applyAlignment="1">
      <alignment horizontal="left" wrapText="1"/>
    </xf>
    <xf numFmtId="49" fontId="10" fillId="0" borderId="35" xfId="2" applyNumberFormat="1" applyFont="1" applyFill="1" applyBorder="1" applyAlignment="1">
      <alignment horizontal="left" vertical="top" wrapText="1"/>
    </xf>
    <xf numFmtId="49" fontId="10" fillId="0" borderId="34" xfId="6" applyNumberFormat="1" applyFont="1" applyFill="1" applyBorder="1" applyAlignment="1">
      <alignment horizontal="left" wrapText="1"/>
    </xf>
    <xf numFmtId="49" fontId="10" fillId="0" borderId="36" xfId="6" applyNumberFormat="1" applyFont="1" applyFill="1" applyBorder="1" applyAlignment="1">
      <alignment horizontal="left" wrapText="1"/>
    </xf>
    <xf numFmtId="49" fontId="10" fillId="0" borderId="20" xfId="6" applyNumberFormat="1" applyFont="1" applyFill="1" applyBorder="1" applyAlignment="1">
      <alignment horizontal="left" wrapText="1"/>
    </xf>
    <xf numFmtId="49" fontId="10" fillId="0" borderId="7" xfId="2" applyNumberFormat="1" applyFont="1" applyFill="1" applyBorder="1" applyAlignment="1">
      <alignment horizontal="left" vertical="top" wrapText="1"/>
    </xf>
    <xf numFmtId="49" fontId="10" fillId="0" borderId="31" xfId="2" applyNumberFormat="1" applyFont="1" applyFill="1" applyBorder="1" applyAlignment="1">
      <alignment horizontal="left" vertical="top" wrapText="1"/>
    </xf>
    <xf numFmtId="49" fontId="10" fillId="0" borderId="31" xfId="2" applyNumberFormat="1" applyFont="1" applyFill="1" applyBorder="1" applyAlignment="1">
      <alignment vertical="top" wrapText="1"/>
    </xf>
    <xf numFmtId="49" fontId="10" fillId="0" borderId="51" xfId="4" applyNumberFormat="1" applyFont="1" applyFill="1" applyBorder="1" applyAlignment="1">
      <alignment horizontal="center" vertical="center" wrapText="1"/>
    </xf>
    <xf numFmtId="49" fontId="12" fillId="0" borderId="15" xfId="2" applyNumberFormat="1" applyFont="1" applyFill="1" applyBorder="1" applyAlignment="1">
      <alignment horizontal="center" vertical="top" wrapText="1"/>
    </xf>
    <xf numFmtId="49" fontId="10" fillId="0" borderId="3" xfId="2" applyNumberFormat="1" applyFont="1" applyFill="1" applyBorder="1" applyAlignment="1">
      <alignment horizontal="center" vertical="center" wrapText="1"/>
    </xf>
    <xf numFmtId="49" fontId="10" fillId="0" borderId="2" xfId="2" applyNumberFormat="1" applyFont="1" applyFill="1" applyBorder="1" applyAlignment="1">
      <alignment horizontal="center" vertical="center" wrapText="1"/>
    </xf>
    <xf numFmtId="49" fontId="10" fillId="0" borderId="38" xfId="4" applyNumberFormat="1" applyFont="1" applyFill="1" applyBorder="1" applyAlignment="1">
      <alignment vertical="center"/>
    </xf>
    <xf numFmtId="49" fontId="10" fillId="0" borderId="43" xfId="2" applyNumberFormat="1" applyFont="1" applyFill="1" applyBorder="1" applyAlignment="1">
      <alignment horizontal="left" vertical="top" wrapText="1"/>
    </xf>
    <xf numFmtId="49" fontId="10" fillId="0" borderId="45" xfId="2" applyNumberFormat="1" applyFont="1" applyFill="1" applyBorder="1" applyAlignment="1">
      <alignment horizontal="left" vertical="top" wrapText="1"/>
    </xf>
    <xf numFmtId="49" fontId="10" fillId="0" borderId="41" xfId="2" applyNumberFormat="1" applyFont="1" applyFill="1" applyBorder="1" applyAlignment="1">
      <alignment horizontal="left" vertical="top" wrapText="1"/>
    </xf>
    <xf numFmtId="176" fontId="10" fillId="0" borderId="28" xfId="4" applyNumberFormat="1" applyFont="1" applyFill="1" applyBorder="1" applyAlignment="1">
      <alignment horizontal="center" vertical="center"/>
    </xf>
    <xf numFmtId="176" fontId="10" fillId="0" borderId="54" xfId="4" applyNumberFormat="1" applyFont="1" applyFill="1" applyBorder="1" applyAlignment="1">
      <alignment horizontal="center" vertical="center"/>
    </xf>
    <xf numFmtId="176" fontId="10" fillId="0" borderId="55" xfId="4" applyNumberFormat="1" applyFont="1" applyFill="1" applyBorder="1" applyAlignment="1">
      <alignment horizontal="center" vertical="center"/>
    </xf>
    <xf numFmtId="49" fontId="10" fillId="0" borderId="27" xfId="4" applyNumberFormat="1" applyFont="1" applyFill="1" applyBorder="1" applyAlignment="1"/>
    <xf numFmtId="49" fontId="10" fillId="0" borderId="54" xfId="4" applyNumberFormat="1" applyFont="1" applyFill="1" applyBorder="1" applyAlignment="1"/>
    <xf numFmtId="49" fontId="10" fillId="0" borderId="55" xfId="4" applyNumberFormat="1" applyFont="1" applyFill="1" applyBorder="1" applyAlignment="1">
      <alignment horizontal="right" vertical="top" wrapText="1"/>
    </xf>
    <xf numFmtId="49" fontId="10" fillId="0" borderId="52" xfId="4" applyNumberFormat="1" applyFont="1" applyFill="1" applyBorder="1" applyAlignment="1"/>
    <xf numFmtId="49" fontId="10" fillId="0" borderId="31" xfId="4" applyNumberFormat="1" applyFont="1" applyFill="1" applyBorder="1" applyAlignment="1">
      <alignment vertical="center" wrapText="1"/>
    </xf>
    <xf numFmtId="49" fontId="12" fillId="0" borderId="31" xfId="2" applyNumberFormat="1" applyFont="1" applyFill="1" applyBorder="1" applyAlignment="1">
      <alignment horizontal="left" vertical="top" wrapText="1"/>
    </xf>
    <xf numFmtId="176" fontId="4" fillId="0" borderId="1" xfId="1" applyNumberFormat="1" applyFont="1" applyBorder="1" applyAlignment="1">
      <alignment horizontal="center" vertical="center"/>
    </xf>
    <xf numFmtId="176" fontId="4" fillId="0" borderId="3" xfId="1" applyNumberFormat="1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176" fontId="4" fillId="2" borderId="3" xfId="1" applyNumberFormat="1" applyFont="1" applyFill="1" applyBorder="1" applyAlignment="1">
      <alignment horizontal="center" vertical="center"/>
    </xf>
    <xf numFmtId="176" fontId="4" fillId="2" borderId="2" xfId="1" applyNumberFormat="1" applyFont="1" applyFill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/>
    </xf>
    <xf numFmtId="176" fontId="4" fillId="3" borderId="3" xfId="1" applyNumberFormat="1" applyFont="1" applyFill="1" applyBorder="1" applyAlignment="1">
      <alignment horizontal="center" vertical="center"/>
    </xf>
    <xf numFmtId="176" fontId="4" fillId="3" borderId="2" xfId="1" applyNumberFormat="1" applyFont="1" applyFill="1" applyBorder="1" applyAlignment="1">
      <alignment horizontal="center" vertical="center"/>
    </xf>
    <xf numFmtId="0" fontId="7" fillId="4" borderId="4" xfId="2" applyFont="1" applyFill="1" applyBorder="1" applyAlignment="1" applyProtection="1">
      <alignment horizontal="center" vertical="center" wrapText="1"/>
      <protection locked="0"/>
    </xf>
    <xf numFmtId="0" fontId="7" fillId="4" borderId="5" xfId="2" applyFont="1" applyFill="1" applyBorder="1" applyAlignment="1" applyProtection="1">
      <alignment horizontal="center" vertical="center" wrapText="1"/>
      <protection locked="0"/>
    </xf>
    <xf numFmtId="0" fontId="7" fillId="4" borderId="6" xfId="2" applyFont="1" applyFill="1" applyBorder="1" applyAlignment="1" applyProtection="1">
      <alignment horizontal="center" vertical="center" wrapText="1"/>
      <protection locked="0"/>
    </xf>
    <xf numFmtId="176" fontId="4" fillId="0" borderId="1" xfId="1" applyNumberFormat="1" applyFont="1" applyBorder="1" applyAlignment="1" applyProtection="1">
      <alignment vertical="center" wrapText="1"/>
      <protection locked="0"/>
    </xf>
    <xf numFmtId="176" fontId="4" fillId="0" borderId="3" xfId="1" applyNumberFormat="1" applyFont="1" applyBorder="1" applyAlignment="1" applyProtection="1">
      <alignment vertical="center" wrapText="1"/>
      <protection locked="0"/>
    </xf>
    <xf numFmtId="176" fontId="4" fillId="0" borderId="2" xfId="1" applyNumberFormat="1" applyFont="1" applyBorder="1" applyAlignment="1" applyProtection="1">
      <alignment vertical="center" wrapText="1"/>
      <protection locked="0"/>
    </xf>
    <xf numFmtId="0" fontId="4" fillId="2" borderId="7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4" fillId="3" borderId="8" xfId="2" applyFont="1" applyFill="1" applyBorder="1" applyAlignment="1">
      <alignment horizontal="center" vertical="center" wrapText="1"/>
    </xf>
    <xf numFmtId="0" fontId="4" fillId="5" borderId="10" xfId="2" applyFont="1" applyFill="1" applyBorder="1" applyAlignment="1">
      <alignment horizontal="center" vertical="center"/>
    </xf>
    <xf numFmtId="0" fontId="4" fillId="5" borderId="11" xfId="2" applyFont="1" applyFill="1" applyBorder="1" applyAlignment="1">
      <alignment horizontal="center" vertical="center"/>
    </xf>
    <xf numFmtId="0" fontId="4" fillId="5" borderId="12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 wrapText="1"/>
    </xf>
    <xf numFmtId="0" fontId="4" fillId="2" borderId="12" xfId="2" applyFont="1" applyFill="1" applyBorder="1" applyAlignment="1">
      <alignment horizontal="center" vertical="center" wrapText="1"/>
    </xf>
    <xf numFmtId="0" fontId="4" fillId="2" borderId="11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/>
    </xf>
    <xf numFmtId="0" fontId="4" fillId="5" borderId="3" xfId="2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center" vertical="center"/>
    </xf>
    <xf numFmtId="0" fontId="4" fillId="5" borderId="9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3" borderId="10" xfId="2" applyFont="1" applyFill="1" applyBorder="1" applyAlignment="1">
      <alignment horizontal="center" vertical="center" wrapText="1"/>
    </xf>
    <xf numFmtId="0" fontId="4" fillId="3" borderId="12" xfId="2" applyFont="1" applyFill="1" applyBorder="1" applyAlignment="1">
      <alignment horizontal="center" vertical="center" wrapText="1"/>
    </xf>
    <xf numFmtId="0" fontId="4" fillId="3" borderId="11" xfId="2" applyFont="1" applyFill="1" applyBorder="1" applyAlignment="1">
      <alignment horizontal="center" vertical="center" wrapText="1"/>
    </xf>
    <xf numFmtId="176" fontId="4" fillId="6" borderId="7" xfId="1" applyNumberFormat="1" applyFont="1" applyFill="1" applyBorder="1" applyAlignment="1">
      <alignment horizontal="center" vertical="center"/>
    </xf>
    <xf numFmtId="176" fontId="4" fillId="6" borderId="9" xfId="1" applyNumberFormat="1" applyFont="1" applyFill="1" applyBorder="1" applyAlignment="1">
      <alignment horizontal="center" vertical="center"/>
    </xf>
    <xf numFmtId="176" fontId="4" fillId="6" borderId="8" xfId="1" applyNumberFormat="1" applyFont="1" applyFill="1" applyBorder="1" applyAlignment="1">
      <alignment horizontal="center" vertical="center"/>
    </xf>
    <xf numFmtId="176" fontId="4" fillId="6" borderId="10" xfId="1" applyNumberFormat="1" applyFont="1" applyFill="1" applyBorder="1" applyAlignment="1">
      <alignment horizontal="center" vertical="center"/>
    </xf>
    <xf numFmtId="176" fontId="4" fillId="6" borderId="12" xfId="1" applyNumberFormat="1" applyFont="1" applyFill="1" applyBorder="1" applyAlignment="1">
      <alignment horizontal="center" vertical="center"/>
    </xf>
    <xf numFmtId="176" fontId="4" fillId="6" borderId="11" xfId="1" applyNumberFormat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9" fontId="4" fillId="6" borderId="1" xfId="3" applyNumberFormat="1" applyFont="1" applyFill="1" applyBorder="1" applyAlignment="1">
      <alignment horizontal="center" vertical="center"/>
    </xf>
    <xf numFmtId="9" fontId="4" fillId="6" borderId="3" xfId="3" applyNumberFormat="1" applyFont="1" applyFill="1" applyBorder="1" applyAlignment="1">
      <alignment horizontal="center" vertical="center"/>
    </xf>
    <xf numFmtId="9" fontId="4" fillId="6" borderId="2" xfId="3" applyNumberFormat="1" applyFont="1" applyFill="1" applyBorder="1" applyAlignment="1">
      <alignment horizontal="center" vertical="center"/>
    </xf>
    <xf numFmtId="176" fontId="4" fillId="6" borderId="1" xfId="1" applyNumberFormat="1" applyFont="1" applyFill="1" applyBorder="1" applyAlignment="1">
      <alignment horizontal="center" vertical="center"/>
    </xf>
    <xf numFmtId="176" fontId="4" fillId="6" borderId="3" xfId="1" applyNumberFormat="1" applyFont="1" applyFill="1" applyBorder="1" applyAlignment="1">
      <alignment horizontal="center" vertical="center"/>
    </xf>
    <xf numFmtId="176" fontId="4" fillId="6" borderId="2" xfId="1" applyNumberFormat="1" applyFont="1" applyFill="1" applyBorder="1" applyAlignment="1">
      <alignment horizontal="center" vertical="center"/>
    </xf>
    <xf numFmtId="177" fontId="10" fillId="0" borderId="17" xfId="4" applyNumberFormat="1" applyFont="1" applyFill="1" applyBorder="1" applyAlignment="1">
      <alignment horizontal="center" vertical="center"/>
    </xf>
    <xf numFmtId="177" fontId="10" fillId="0" borderId="18" xfId="4" applyNumberFormat="1" applyFont="1" applyFill="1" applyBorder="1" applyAlignment="1">
      <alignment horizontal="center" vertical="center"/>
    </xf>
    <xf numFmtId="49" fontId="10" fillId="0" borderId="20" xfId="4" applyNumberFormat="1" applyFont="1" applyFill="1" applyBorder="1" applyAlignment="1">
      <alignment horizontal="center" vertical="center"/>
    </xf>
    <xf numFmtId="49" fontId="10" fillId="0" borderId="21" xfId="4" applyNumberFormat="1" applyFont="1" applyFill="1" applyBorder="1" applyAlignment="1">
      <alignment horizontal="center" vertical="center"/>
    </xf>
    <xf numFmtId="49" fontId="10" fillId="0" borderId="22" xfId="4" applyNumberFormat="1" applyFont="1" applyFill="1" applyBorder="1" applyAlignment="1">
      <alignment horizontal="center" vertical="center"/>
    </xf>
    <xf numFmtId="49" fontId="10" fillId="0" borderId="20" xfId="4" applyNumberFormat="1" applyFont="1" applyFill="1" applyBorder="1" applyAlignment="1">
      <alignment horizontal="center" vertical="center" wrapText="1"/>
    </xf>
    <xf numFmtId="49" fontId="10" fillId="0" borderId="21" xfId="4" applyNumberFormat="1" applyFont="1" applyFill="1" applyBorder="1" applyAlignment="1">
      <alignment horizontal="center" vertical="center" wrapText="1"/>
    </xf>
    <xf numFmtId="49" fontId="10" fillId="0" borderId="22" xfId="4" applyNumberFormat="1" applyFont="1" applyFill="1" applyBorder="1" applyAlignment="1">
      <alignment horizontal="center" vertical="center" wrapText="1"/>
    </xf>
    <xf numFmtId="49" fontId="10" fillId="0" borderId="14" xfId="4" applyNumberFormat="1" applyFont="1" applyFill="1" applyBorder="1" applyAlignment="1">
      <alignment horizontal="center" vertical="center"/>
    </xf>
    <xf numFmtId="49" fontId="10" fillId="0" borderId="15" xfId="4" applyNumberFormat="1" applyFont="1" applyFill="1" applyBorder="1" applyAlignment="1">
      <alignment horizontal="center" vertical="center"/>
    </xf>
    <xf numFmtId="49" fontId="10" fillId="0" borderId="16" xfId="4" applyNumberFormat="1" applyFont="1" applyFill="1" applyBorder="1" applyAlignment="1">
      <alignment horizontal="center" vertical="center"/>
    </xf>
    <xf numFmtId="49" fontId="10" fillId="0" borderId="1" xfId="2" applyNumberFormat="1" applyFont="1" applyFill="1" applyBorder="1" applyAlignment="1">
      <alignment horizontal="left" vertical="top" wrapText="1"/>
    </xf>
    <xf numFmtId="49" fontId="10" fillId="0" borderId="3" xfId="2" applyNumberFormat="1" applyFont="1" applyFill="1" applyBorder="1" applyAlignment="1">
      <alignment horizontal="left" vertical="top" wrapText="1"/>
    </xf>
    <xf numFmtId="49" fontId="10" fillId="0" borderId="33" xfId="2" applyNumberFormat="1" applyFont="1" applyFill="1" applyBorder="1" applyAlignment="1">
      <alignment horizontal="left" vertical="top" wrapText="1"/>
    </xf>
    <xf numFmtId="49" fontId="10" fillId="0" borderId="23" xfId="4" applyNumberFormat="1" applyFont="1" applyFill="1" applyBorder="1" applyAlignment="1">
      <alignment horizontal="center" vertical="center"/>
    </xf>
    <xf numFmtId="49" fontId="10" fillId="0" borderId="27" xfId="4" applyNumberFormat="1" applyFont="1" applyFill="1" applyBorder="1" applyAlignment="1">
      <alignment horizontal="center" vertical="center" wrapText="1"/>
    </xf>
    <xf numFmtId="49" fontId="10" fillId="0" borderId="29" xfId="4" applyNumberFormat="1" applyFont="1" applyFill="1" applyBorder="1" applyAlignment="1">
      <alignment horizontal="center" vertical="center" wrapText="1"/>
    </xf>
    <xf numFmtId="49" fontId="10" fillId="0" borderId="40" xfId="4" applyNumberFormat="1" applyFont="1" applyFill="1" applyBorder="1" applyAlignment="1">
      <alignment horizontal="center" vertical="center" wrapText="1"/>
    </xf>
    <xf numFmtId="49" fontId="10" fillId="0" borderId="37" xfId="2" applyNumberFormat="1" applyFont="1" applyFill="1" applyBorder="1" applyAlignment="1">
      <alignment horizontal="left" vertical="top" wrapText="1"/>
    </xf>
    <xf numFmtId="49" fontId="10" fillId="0" borderId="28" xfId="2" applyNumberFormat="1" applyFont="1" applyFill="1" applyBorder="1" applyAlignment="1">
      <alignment horizontal="left" vertical="top" wrapText="1"/>
    </xf>
    <xf numFmtId="49" fontId="10" fillId="0" borderId="35" xfId="4" applyNumberFormat="1" applyFont="1" applyFill="1" applyBorder="1" applyAlignment="1">
      <alignment horizontal="left" vertical="center" wrapText="1"/>
    </xf>
    <xf numFmtId="49" fontId="10" fillId="0" borderId="1" xfId="6" applyNumberFormat="1" applyFont="1" applyFill="1" applyBorder="1" applyAlignment="1">
      <alignment horizontal="left" wrapText="1"/>
    </xf>
    <xf numFmtId="49" fontId="10" fillId="0" borderId="3" xfId="6" applyNumberFormat="1" applyFont="1" applyFill="1" applyBorder="1" applyAlignment="1">
      <alignment horizontal="left" wrapText="1"/>
    </xf>
    <xf numFmtId="49" fontId="10" fillId="0" borderId="33" xfId="6" applyNumberFormat="1" applyFont="1" applyFill="1" applyBorder="1" applyAlignment="1">
      <alignment horizontal="left" wrapText="1"/>
    </xf>
    <xf numFmtId="0" fontId="4" fillId="0" borderId="3" xfId="2" applyFont="1" applyBorder="1" applyAlignment="1">
      <alignment horizontal="left" vertical="top" wrapText="1"/>
    </xf>
    <xf numFmtId="49" fontId="10" fillId="0" borderId="7" xfId="2" applyNumberFormat="1" applyFont="1" applyFill="1" applyBorder="1" applyAlignment="1">
      <alignment horizontal="left" vertical="top" wrapText="1"/>
    </xf>
    <xf numFmtId="49" fontId="10" fillId="0" borderId="1" xfId="4" applyNumberFormat="1" applyFont="1" applyFill="1" applyBorder="1" applyAlignment="1">
      <alignment horizontal="left" vertical="center" wrapText="1"/>
    </xf>
    <xf numFmtId="49" fontId="10" fillId="0" borderId="3" xfId="4" applyNumberFormat="1" applyFont="1" applyFill="1" applyBorder="1" applyAlignment="1">
      <alignment horizontal="left" vertical="center" wrapText="1"/>
    </xf>
    <xf numFmtId="49" fontId="10" fillId="0" borderId="33" xfId="4" applyNumberFormat="1" applyFont="1" applyFill="1" applyBorder="1" applyAlignment="1">
      <alignment horizontal="left" vertical="center" wrapText="1"/>
    </xf>
    <xf numFmtId="49" fontId="10" fillId="0" borderId="43" xfId="4" applyNumberFormat="1" applyFont="1" applyFill="1" applyBorder="1" applyAlignment="1">
      <alignment horizontal="center" vertical="center" wrapText="1"/>
    </xf>
    <xf numFmtId="49" fontId="10" fillId="0" borderId="45" xfId="4" applyNumberFormat="1" applyFont="1" applyFill="1" applyBorder="1" applyAlignment="1">
      <alignment horizontal="center" vertical="center" wrapText="1"/>
    </xf>
    <xf numFmtId="49" fontId="10" fillId="0" borderId="1" xfId="4" applyNumberFormat="1" applyFont="1" applyFill="1" applyBorder="1" applyAlignment="1">
      <alignment horizontal="center" vertical="center" wrapText="1"/>
    </xf>
    <xf numFmtId="49" fontId="10" fillId="0" borderId="3" xfId="4" applyNumberFormat="1" applyFont="1" applyFill="1" applyBorder="1" applyAlignment="1">
      <alignment horizontal="center" vertical="center" wrapText="1"/>
    </xf>
    <xf numFmtId="49" fontId="10" fillId="0" borderId="2" xfId="4" applyNumberFormat="1" applyFont="1" applyFill="1" applyBorder="1" applyAlignment="1">
      <alignment horizontal="center" vertical="center" wrapText="1"/>
    </xf>
    <xf numFmtId="0" fontId="10" fillId="0" borderId="1" xfId="4" applyNumberFormat="1" applyFont="1" applyFill="1" applyBorder="1" applyAlignment="1">
      <alignment horizontal="right" vertical="center" wrapText="1"/>
    </xf>
    <xf numFmtId="0" fontId="10" fillId="0" borderId="33" xfId="4" applyNumberFormat="1" applyFont="1" applyFill="1" applyBorder="1" applyAlignment="1">
      <alignment horizontal="right" vertical="center" wrapText="1"/>
    </xf>
    <xf numFmtId="49" fontId="10" fillId="0" borderId="41" xfId="4" applyNumberFormat="1" applyFont="1" applyFill="1" applyBorder="1" applyAlignment="1">
      <alignment horizontal="center" vertical="center" wrapText="1"/>
    </xf>
    <xf numFmtId="49" fontId="10" fillId="0" borderId="42" xfId="4" applyNumberFormat="1" applyFont="1" applyFill="1" applyBorder="1" applyAlignment="1">
      <alignment horizontal="center" vertical="center" wrapText="1"/>
    </xf>
    <xf numFmtId="49" fontId="10" fillId="0" borderId="14" xfId="4" applyNumberFormat="1" applyFont="1" applyFill="1" applyBorder="1" applyAlignment="1">
      <alignment vertical="center" wrapText="1"/>
    </xf>
    <xf numFmtId="49" fontId="10" fillId="0" borderId="15" xfId="4" applyNumberFormat="1" applyFont="1" applyFill="1" applyBorder="1" applyAlignment="1">
      <alignment vertical="center" wrapText="1"/>
    </xf>
    <xf numFmtId="49" fontId="10" fillId="0" borderId="16" xfId="4" applyNumberFormat="1" applyFont="1" applyFill="1" applyBorder="1" applyAlignment="1">
      <alignment vertical="center" wrapText="1"/>
    </xf>
    <xf numFmtId="49" fontId="10" fillId="0" borderId="1" xfId="4" applyNumberFormat="1" applyFont="1" applyFill="1" applyBorder="1" applyAlignment="1">
      <alignment vertical="center" wrapText="1"/>
    </xf>
    <xf numFmtId="49" fontId="10" fillId="0" borderId="3" xfId="4" applyNumberFormat="1" applyFont="1" applyFill="1" applyBorder="1" applyAlignment="1">
      <alignment vertical="center" wrapText="1"/>
    </xf>
    <xf numFmtId="49" fontId="10" fillId="0" borderId="2" xfId="4" applyNumberFormat="1" applyFont="1" applyFill="1" applyBorder="1" applyAlignment="1">
      <alignment vertical="center" wrapText="1"/>
    </xf>
    <xf numFmtId="49" fontId="10" fillId="0" borderId="20" xfId="2" applyNumberFormat="1" applyFont="1" applyFill="1" applyBorder="1" applyAlignment="1">
      <alignment horizontal="left" vertical="top" wrapText="1"/>
    </xf>
    <xf numFmtId="49" fontId="10" fillId="0" borderId="21" xfId="2" applyNumberFormat="1" applyFont="1" applyFill="1" applyBorder="1" applyAlignment="1">
      <alignment horizontal="left" vertical="top" wrapText="1"/>
    </xf>
    <xf numFmtId="49" fontId="10" fillId="0" borderId="23" xfId="2" applyNumberFormat="1" applyFont="1" applyFill="1" applyBorder="1" applyAlignment="1">
      <alignment horizontal="left" vertical="top" wrapText="1"/>
    </xf>
    <xf numFmtId="49" fontId="10" fillId="0" borderId="7" xfId="4" applyNumberFormat="1" applyFont="1" applyFill="1" applyBorder="1" applyAlignment="1">
      <alignment horizontal="center" vertical="center"/>
    </xf>
    <xf numFmtId="49" fontId="10" fillId="0" borderId="9" xfId="4" applyNumberFormat="1" applyFont="1" applyFill="1" applyBorder="1" applyAlignment="1">
      <alignment horizontal="center" vertical="center"/>
    </xf>
    <xf numFmtId="49" fontId="10" fillId="0" borderId="8" xfId="4" applyNumberFormat="1" applyFont="1" applyFill="1" applyBorder="1" applyAlignment="1">
      <alignment horizontal="center" vertical="center"/>
    </xf>
    <xf numFmtId="49" fontId="10" fillId="0" borderId="17" xfId="4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50" xfId="0" applyBorder="1"/>
    <xf numFmtId="49" fontId="10" fillId="0" borderId="31" xfId="2" applyNumberFormat="1" applyFont="1" applyFill="1" applyBorder="1" applyAlignment="1">
      <alignment horizontal="left" vertical="top" wrapText="1"/>
    </xf>
    <xf numFmtId="49" fontId="10" fillId="0" borderId="32" xfId="2" applyNumberFormat="1" applyFont="1" applyFill="1" applyBorder="1" applyAlignment="1">
      <alignment horizontal="left" vertical="top" wrapText="1"/>
    </xf>
    <xf numFmtId="49" fontId="10" fillId="0" borderId="35" xfId="4" applyNumberFormat="1" applyFont="1" applyFill="1" applyBorder="1" applyAlignment="1">
      <alignment horizontal="center" vertical="center" wrapText="1"/>
    </xf>
    <xf numFmtId="49" fontId="10" fillId="0" borderId="51" xfId="4" applyNumberFormat="1" applyFont="1" applyFill="1" applyBorder="1" applyAlignment="1">
      <alignment horizontal="center" vertical="center" wrapText="1"/>
    </xf>
    <xf numFmtId="49" fontId="10" fillId="0" borderId="27" xfId="2" applyNumberFormat="1" applyFont="1" applyFill="1" applyBorder="1" applyAlignment="1">
      <alignment horizontal="left" vertical="top" wrapText="1"/>
    </xf>
    <xf numFmtId="49" fontId="10" fillId="0" borderId="54" xfId="2" applyNumberFormat="1" applyFont="1" applyFill="1" applyBorder="1" applyAlignment="1">
      <alignment horizontal="left" vertical="top" wrapText="1"/>
    </xf>
    <xf numFmtId="49" fontId="10" fillId="0" borderId="55" xfId="2" applyNumberFormat="1" applyFont="1" applyFill="1" applyBorder="1" applyAlignment="1">
      <alignment horizontal="left" vertical="top" wrapText="1"/>
    </xf>
    <xf numFmtId="49" fontId="10" fillId="0" borderId="53" xfId="2" applyNumberFormat="1" applyFont="1" applyFill="1" applyBorder="1" applyAlignment="1">
      <alignment horizontal="left" vertical="top" wrapText="1"/>
    </xf>
    <xf numFmtId="0" fontId="10" fillId="0" borderId="17" xfId="2" applyFont="1" applyBorder="1" applyAlignment="1">
      <alignment horizontal="left" vertical="top" wrapText="1"/>
    </xf>
    <xf numFmtId="0" fontId="10" fillId="0" borderId="18" xfId="2" applyFont="1" applyBorder="1" applyAlignment="1">
      <alignment horizontal="left" vertical="top" wrapText="1"/>
    </xf>
    <xf numFmtId="0" fontId="15" fillId="0" borderId="31" xfId="0" applyFont="1" applyBorder="1"/>
    <xf numFmtId="0" fontId="15" fillId="0" borderId="32" xfId="0" applyFont="1" applyBorder="1"/>
    <xf numFmtId="49" fontId="10" fillId="0" borderId="49" xfId="2" applyNumberFormat="1" applyFont="1" applyFill="1" applyBorder="1" applyAlignment="1">
      <alignment horizontal="left" vertical="top" wrapText="1"/>
    </xf>
    <xf numFmtId="49" fontId="10" fillId="0" borderId="41" xfId="2" applyNumberFormat="1" applyFont="1" applyFill="1" applyBorder="1" applyAlignment="1">
      <alignment horizontal="left" vertical="top" wrapText="1"/>
    </xf>
    <xf numFmtId="49" fontId="10" fillId="0" borderId="42" xfId="2" applyNumberFormat="1" applyFont="1" applyFill="1" applyBorder="1" applyAlignment="1">
      <alignment horizontal="left" vertical="top" wrapText="1"/>
    </xf>
    <xf numFmtId="49" fontId="10" fillId="0" borderId="14" xfId="2" applyNumberFormat="1" applyFont="1" applyFill="1" applyBorder="1" applyAlignment="1">
      <alignment horizontal="left" vertical="top" wrapText="1"/>
    </xf>
    <xf numFmtId="49" fontId="10" fillId="0" borderId="15" xfId="2" applyNumberFormat="1" applyFont="1" applyFill="1" applyBorder="1" applyAlignment="1">
      <alignment horizontal="left" vertical="top" wrapText="1"/>
    </xf>
    <xf numFmtId="49" fontId="10" fillId="0" borderId="47" xfId="2" applyNumberFormat="1" applyFont="1" applyFill="1" applyBorder="1" applyAlignment="1">
      <alignment horizontal="left" vertical="top" wrapText="1"/>
    </xf>
    <xf numFmtId="49" fontId="12" fillId="0" borderId="10" xfId="2" applyNumberFormat="1" applyFont="1" applyFill="1" applyBorder="1" applyAlignment="1">
      <alignment horizontal="left" vertical="top" wrapText="1"/>
    </xf>
    <xf numFmtId="49" fontId="10" fillId="0" borderId="12" xfId="2" applyNumberFormat="1" applyFont="1" applyFill="1" applyBorder="1" applyAlignment="1">
      <alignment horizontal="left" vertical="top" wrapText="1"/>
    </xf>
    <xf numFmtId="49" fontId="10" fillId="0" borderId="48" xfId="2" applyNumberFormat="1" applyFont="1" applyFill="1" applyBorder="1" applyAlignment="1">
      <alignment horizontal="left" vertical="top" wrapText="1"/>
    </xf>
    <xf numFmtId="49" fontId="12" fillId="0" borderId="1" xfId="2" applyNumberFormat="1" applyFont="1" applyFill="1" applyBorder="1" applyAlignment="1">
      <alignment horizontal="left" vertical="top" wrapText="1"/>
    </xf>
    <xf numFmtId="49" fontId="12" fillId="0" borderId="3" xfId="2" applyNumberFormat="1" applyFont="1" applyFill="1" applyBorder="1" applyAlignment="1">
      <alignment horizontal="left" vertical="top" wrapText="1"/>
    </xf>
    <xf numFmtId="49" fontId="12" fillId="0" borderId="33" xfId="2" applyNumberFormat="1" applyFont="1" applyFill="1" applyBorder="1" applyAlignment="1">
      <alignment horizontal="left" vertical="top" wrapText="1"/>
    </xf>
    <xf numFmtId="49" fontId="10" fillId="0" borderId="35" xfId="2" applyNumberFormat="1" applyFont="1" applyFill="1" applyBorder="1" applyAlignment="1">
      <alignment horizontal="center" vertical="top" wrapText="1"/>
    </xf>
    <xf numFmtId="49" fontId="10" fillId="0" borderId="10" xfId="2" applyNumberFormat="1" applyFont="1" applyFill="1" applyBorder="1" applyAlignment="1">
      <alignment horizontal="left" vertical="top" wrapText="1"/>
    </xf>
    <xf numFmtId="49" fontId="10" fillId="0" borderId="31" xfId="4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_Program Check List1" xfId="2"/>
    <cellStyle name="Normal_単価テスト_財産管理" xfId="1"/>
    <cellStyle name="Percent 2" xfId="3"/>
    <cellStyle name="標準_format(USI)" xfId="5"/>
    <cellStyle name="標準_Sheet1_コピー ～ 一括失効" xfId="6"/>
    <cellStyle name="標準_コピー ～ 一括失効" xfId="4"/>
  </cellStyles>
  <dxfs count="19"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</dxfs>
  <tableStyles count="1" defaultTableStyle="TableStyleMedium9" defaultPivotStyle="PivotStyleLight16">
    <tableStyle name="MySqlDefault" pivot="0" table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161925</xdr:rowOff>
    </xdr:from>
    <xdr:to>
      <xdr:col>6</xdr:col>
      <xdr:colOff>304800</xdr:colOff>
      <xdr:row>35</xdr:row>
      <xdr:rowOff>9525</xdr:rowOff>
    </xdr:to>
    <xdr:sp macro="" textlink="">
      <xdr:nvSpPr>
        <xdr:cNvPr id="11" name="Rectangle 2"/>
        <xdr:cNvSpPr>
          <a:spLocks noChangeArrowheads="1"/>
        </xdr:cNvSpPr>
      </xdr:nvSpPr>
      <xdr:spPr bwMode="auto">
        <a:xfrm>
          <a:off x="1400175" y="676275"/>
          <a:ext cx="3019425" cy="533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133350</xdr:colOff>
      <xdr:row>4</xdr:row>
      <xdr:rowOff>95250</xdr:rowOff>
    </xdr:from>
    <xdr:to>
      <xdr:col>6</xdr:col>
      <xdr:colOff>133350</xdr:colOff>
      <xdr:row>5</xdr:row>
      <xdr:rowOff>133350</xdr:rowOff>
    </xdr:to>
    <xdr:sp macro="" textlink="">
      <xdr:nvSpPr>
        <xdr:cNvPr id="15" name="Text Box 3"/>
        <xdr:cNvSpPr txBox="1">
          <a:spLocks noChangeArrowheads="1"/>
        </xdr:cNvSpPr>
      </xdr:nvSpPr>
      <xdr:spPr bwMode="auto">
        <a:xfrm>
          <a:off x="1504950" y="781050"/>
          <a:ext cx="2743200" cy="2095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Personal Details</a:t>
          </a:r>
        </a:p>
      </xdr:txBody>
    </xdr:sp>
    <xdr:clientData/>
  </xdr:twoCellAnchor>
  <xdr:twoCellAnchor>
    <xdr:from>
      <xdr:col>2</xdr:col>
      <xdr:colOff>152400</xdr:colOff>
      <xdr:row>8</xdr:row>
      <xdr:rowOff>9525</xdr:rowOff>
    </xdr:from>
    <xdr:to>
      <xdr:col>3</xdr:col>
      <xdr:colOff>371475</xdr:colOff>
      <xdr:row>9</xdr:row>
      <xdr:rowOff>19050</xdr:rowOff>
    </xdr:to>
    <xdr:sp macro="" textlink="">
      <xdr:nvSpPr>
        <xdr:cNvPr id="16" name="Text Box 4"/>
        <xdr:cNvSpPr txBox="1">
          <a:spLocks noChangeArrowheads="1"/>
        </xdr:cNvSpPr>
      </xdr:nvSpPr>
      <xdr:spPr bwMode="auto">
        <a:xfrm>
          <a:off x="1524000" y="1381125"/>
          <a:ext cx="9048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First Name </a:t>
          </a:r>
          <a:r>
            <a:rPr lang="en-US" altLang="ja-JP" sz="1100" b="0" i="0" strike="noStrike">
              <a:solidFill>
                <a:srgbClr val="FF0000"/>
              </a:solidFill>
              <a:latin typeface="ＭＳ Ｐゴシック"/>
              <a:ea typeface="ＭＳ Ｐゴシック"/>
            </a:rPr>
            <a:t>*</a:t>
          </a:r>
        </a:p>
      </xdr:txBody>
    </xdr:sp>
    <xdr:clientData/>
  </xdr:twoCellAnchor>
  <xdr:twoCellAnchor>
    <xdr:from>
      <xdr:col>2</xdr:col>
      <xdr:colOff>152400</xdr:colOff>
      <xdr:row>9</xdr:row>
      <xdr:rowOff>57150</xdr:rowOff>
    </xdr:from>
    <xdr:to>
      <xdr:col>3</xdr:col>
      <xdr:colOff>295275</xdr:colOff>
      <xdr:row>10</xdr:row>
      <xdr:rowOff>66675</xdr:rowOff>
    </xdr:to>
    <xdr:sp macro="" textlink="">
      <xdr:nvSpPr>
        <xdr:cNvPr id="17" name="Text Box 5"/>
        <xdr:cNvSpPr txBox="1">
          <a:spLocks noChangeArrowheads="1"/>
        </xdr:cNvSpPr>
      </xdr:nvSpPr>
      <xdr:spPr bwMode="auto">
        <a:xfrm>
          <a:off x="1524000" y="1600200"/>
          <a:ext cx="8286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Middle Initial</a:t>
          </a:r>
        </a:p>
      </xdr:txBody>
    </xdr:sp>
    <xdr:clientData/>
  </xdr:twoCellAnchor>
  <xdr:twoCellAnchor>
    <xdr:from>
      <xdr:col>2</xdr:col>
      <xdr:colOff>152400</xdr:colOff>
      <xdr:row>10</xdr:row>
      <xdr:rowOff>114300</xdr:rowOff>
    </xdr:from>
    <xdr:to>
      <xdr:col>3</xdr:col>
      <xdr:colOff>304800</xdr:colOff>
      <xdr:row>11</xdr:row>
      <xdr:rowOff>123825</xdr:rowOff>
    </xdr:to>
    <xdr:sp macro="" textlink="">
      <xdr:nvSpPr>
        <xdr:cNvPr id="18" name="Text Box 6"/>
        <xdr:cNvSpPr txBox="1">
          <a:spLocks noChangeArrowheads="1"/>
        </xdr:cNvSpPr>
      </xdr:nvSpPr>
      <xdr:spPr bwMode="auto">
        <a:xfrm>
          <a:off x="1524000" y="1828800"/>
          <a:ext cx="8382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Last Name </a:t>
          </a:r>
          <a:r>
            <a:rPr lang="en-US" altLang="ja-JP" sz="1100" b="0" i="0" strike="noStrike">
              <a:solidFill>
                <a:srgbClr val="FF0000"/>
              </a:solidFill>
              <a:latin typeface="ＭＳ Ｐゴシック"/>
              <a:ea typeface="ＭＳ Ｐゴシック"/>
            </a:rPr>
            <a:t>*</a:t>
          </a:r>
        </a:p>
      </xdr:txBody>
    </xdr:sp>
    <xdr:clientData/>
  </xdr:twoCellAnchor>
  <xdr:twoCellAnchor>
    <xdr:from>
      <xdr:col>2</xdr:col>
      <xdr:colOff>152400</xdr:colOff>
      <xdr:row>6</xdr:row>
      <xdr:rowOff>114300</xdr:rowOff>
    </xdr:from>
    <xdr:to>
      <xdr:col>3</xdr:col>
      <xdr:colOff>152400</xdr:colOff>
      <xdr:row>7</xdr:row>
      <xdr:rowOff>142875</xdr:rowOff>
    </xdr:to>
    <xdr:sp macro="" textlink="">
      <xdr:nvSpPr>
        <xdr:cNvPr id="19" name="Text Box 7"/>
        <xdr:cNvSpPr txBox="1">
          <a:spLocks noChangeArrowheads="1"/>
        </xdr:cNvSpPr>
      </xdr:nvSpPr>
      <xdr:spPr bwMode="auto">
        <a:xfrm>
          <a:off x="1524000" y="1143000"/>
          <a:ext cx="6858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Salutation</a:t>
          </a:r>
        </a:p>
      </xdr:txBody>
    </xdr:sp>
    <xdr:clientData/>
  </xdr:twoCellAnchor>
  <xdr:twoCellAnchor>
    <xdr:from>
      <xdr:col>2</xdr:col>
      <xdr:colOff>152400</xdr:colOff>
      <xdr:row>12</xdr:row>
      <xdr:rowOff>9525</xdr:rowOff>
    </xdr:from>
    <xdr:to>
      <xdr:col>2</xdr:col>
      <xdr:colOff>590550</xdr:colOff>
      <xdr:row>13</xdr:row>
      <xdr:rowOff>0</xdr:rowOff>
    </xdr:to>
    <xdr:sp macro="" textlink="">
      <xdr:nvSpPr>
        <xdr:cNvPr id="20" name="Text Box 8"/>
        <xdr:cNvSpPr txBox="1">
          <a:spLocks noChangeArrowheads="1"/>
        </xdr:cNvSpPr>
      </xdr:nvSpPr>
      <xdr:spPr bwMode="auto">
        <a:xfrm>
          <a:off x="1524000" y="2066925"/>
          <a:ext cx="4381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Sex </a:t>
          </a:r>
          <a:r>
            <a:rPr lang="en-US" altLang="ja-JP" sz="1100" b="0" i="0" strike="noStrike">
              <a:solidFill>
                <a:srgbClr val="FF0000"/>
              </a:solidFill>
              <a:latin typeface="ＭＳ Ｐゴシック"/>
              <a:ea typeface="ＭＳ Ｐゴシック"/>
            </a:rPr>
            <a:t>*</a:t>
          </a:r>
        </a:p>
      </xdr:txBody>
    </xdr:sp>
    <xdr:clientData/>
  </xdr:twoCellAnchor>
  <xdr:twoCellAnchor>
    <xdr:from>
      <xdr:col>2</xdr:col>
      <xdr:colOff>152400</xdr:colOff>
      <xdr:row>13</xdr:row>
      <xdr:rowOff>85725</xdr:rowOff>
    </xdr:from>
    <xdr:to>
      <xdr:col>3</xdr:col>
      <xdr:colOff>180975</xdr:colOff>
      <xdr:row>14</xdr:row>
      <xdr:rowOff>85725</xdr:rowOff>
    </xdr:to>
    <xdr:sp macro="" textlink="">
      <xdr:nvSpPr>
        <xdr:cNvPr id="21" name="Text Box 9"/>
        <xdr:cNvSpPr txBox="1">
          <a:spLocks noChangeArrowheads="1"/>
        </xdr:cNvSpPr>
      </xdr:nvSpPr>
      <xdr:spPr bwMode="auto">
        <a:xfrm>
          <a:off x="1524000" y="2314575"/>
          <a:ext cx="7143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Email Id</a:t>
          </a:r>
        </a:p>
      </xdr:txBody>
    </xdr:sp>
    <xdr:clientData/>
  </xdr:twoCellAnchor>
  <xdr:twoCellAnchor>
    <xdr:from>
      <xdr:col>2</xdr:col>
      <xdr:colOff>152400</xdr:colOff>
      <xdr:row>14</xdr:row>
      <xdr:rowOff>161925</xdr:rowOff>
    </xdr:from>
    <xdr:to>
      <xdr:col>3</xdr:col>
      <xdr:colOff>381000</xdr:colOff>
      <xdr:row>16</xdr:row>
      <xdr:rowOff>0</xdr:rowOff>
    </xdr:to>
    <xdr:sp macro="" textlink="">
      <xdr:nvSpPr>
        <xdr:cNvPr id="22" name="Text Box 13"/>
        <xdr:cNvSpPr txBox="1">
          <a:spLocks noChangeArrowheads="1"/>
        </xdr:cNvSpPr>
      </xdr:nvSpPr>
      <xdr:spPr bwMode="auto">
        <a:xfrm>
          <a:off x="1524000" y="2562225"/>
          <a:ext cx="914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Birth Date </a:t>
          </a:r>
          <a:r>
            <a:rPr lang="en-US" altLang="ja-JP" sz="1100" b="0" i="0" strike="noStrike">
              <a:solidFill>
                <a:srgbClr val="FF0000"/>
              </a:solidFill>
              <a:latin typeface="ＭＳ Ｐゴシック"/>
              <a:ea typeface="ＭＳ Ｐゴシック"/>
            </a:rPr>
            <a:t>*</a:t>
          </a:r>
        </a:p>
      </xdr:txBody>
    </xdr:sp>
    <xdr:clientData/>
  </xdr:twoCellAnchor>
  <xdr:twoCellAnchor>
    <xdr:from>
      <xdr:col>2</xdr:col>
      <xdr:colOff>152400</xdr:colOff>
      <xdr:row>16</xdr:row>
      <xdr:rowOff>104775</xdr:rowOff>
    </xdr:from>
    <xdr:to>
      <xdr:col>3</xdr:col>
      <xdr:colOff>323850</xdr:colOff>
      <xdr:row>17</xdr:row>
      <xdr:rowOff>123825</xdr:rowOff>
    </xdr:to>
    <xdr:sp macro="" textlink="">
      <xdr:nvSpPr>
        <xdr:cNvPr id="23" name="Text Box 30"/>
        <xdr:cNvSpPr txBox="1">
          <a:spLocks noChangeArrowheads="1"/>
        </xdr:cNvSpPr>
      </xdr:nvSpPr>
      <xdr:spPr bwMode="auto">
        <a:xfrm>
          <a:off x="1524000" y="2847975"/>
          <a:ext cx="8572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Address</a:t>
          </a:r>
        </a:p>
      </xdr:txBody>
    </xdr:sp>
    <xdr:clientData/>
  </xdr:twoCellAnchor>
  <xdr:twoCellAnchor>
    <xdr:from>
      <xdr:col>4</xdr:col>
      <xdr:colOff>0</xdr:colOff>
      <xdr:row>8</xdr:row>
      <xdr:rowOff>85725</xdr:rowOff>
    </xdr:from>
    <xdr:to>
      <xdr:col>5</xdr:col>
      <xdr:colOff>397671</xdr:colOff>
      <xdr:row>9</xdr:row>
      <xdr:rowOff>38099</xdr:rowOff>
    </xdr:to>
    <xdr:sp macro="" textlink="">
      <xdr:nvSpPr>
        <xdr:cNvPr id="24" name="Rectangle 22"/>
        <xdr:cNvSpPr>
          <a:spLocks noChangeArrowheads="1"/>
        </xdr:cNvSpPr>
      </xdr:nvSpPr>
      <xdr:spPr bwMode="auto">
        <a:xfrm>
          <a:off x="2743200" y="1457325"/>
          <a:ext cx="1083471" cy="1238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9</xdr:row>
      <xdr:rowOff>85725</xdr:rowOff>
    </xdr:from>
    <xdr:to>
      <xdr:col>5</xdr:col>
      <xdr:colOff>397671</xdr:colOff>
      <xdr:row>10</xdr:row>
      <xdr:rowOff>85724</xdr:rowOff>
    </xdr:to>
    <xdr:sp macro="" textlink="">
      <xdr:nvSpPr>
        <xdr:cNvPr id="25" name="Rectangle 23"/>
        <xdr:cNvSpPr>
          <a:spLocks noChangeArrowheads="1"/>
        </xdr:cNvSpPr>
      </xdr:nvSpPr>
      <xdr:spPr bwMode="auto">
        <a:xfrm>
          <a:off x="2743200" y="1628775"/>
          <a:ext cx="1083471" cy="1714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</xdr:colOff>
      <xdr:row>10</xdr:row>
      <xdr:rowOff>171449</xdr:rowOff>
    </xdr:from>
    <xdr:to>
      <xdr:col>5</xdr:col>
      <xdr:colOff>409577</xdr:colOff>
      <xdr:row>11</xdr:row>
      <xdr:rowOff>142874</xdr:rowOff>
    </xdr:to>
    <xdr:sp macro="" textlink="">
      <xdr:nvSpPr>
        <xdr:cNvPr id="26" name="Rectangle 24"/>
        <xdr:cNvSpPr>
          <a:spLocks noChangeArrowheads="1"/>
        </xdr:cNvSpPr>
      </xdr:nvSpPr>
      <xdr:spPr bwMode="auto">
        <a:xfrm>
          <a:off x="2743201" y="1885949"/>
          <a:ext cx="1095376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66672</xdr:rowOff>
    </xdr:from>
    <xdr:to>
      <xdr:col>4</xdr:col>
      <xdr:colOff>114302</xdr:colOff>
      <xdr:row>13</xdr:row>
      <xdr:rowOff>0</xdr:rowOff>
    </xdr:to>
    <xdr:sp macro="" textlink="">
      <xdr:nvSpPr>
        <xdr:cNvPr id="27" name="Oval 11"/>
        <xdr:cNvSpPr>
          <a:spLocks noChangeArrowheads="1"/>
        </xdr:cNvSpPr>
      </xdr:nvSpPr>
      <xdr:spPr bwMode="auto">
        <a:xfrm flipH="1" flipV="1">
          <a:off x="2743200" y="2124072"/>
          <a:ext cx="114302" cy="10477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676278</xdr:colOff>
      <xdr:row>12</xdr:row>
      <xdr:rowOff>61912</xdr:rowOff>
    </xdr:from>
    <xdr:to>
      <xdr:col>5</xdr:col>
      <xdr:colOff>114302</xdr:colOff>
      <xdr:row>13</xdr:row>
      <xdr:rowOff>4761</xdr:rowOff>
    </xdr:to>
    <xdr:sp macro="" textlink="">
      <xdr:nvSpPr>
        <xdr:cNvPr id="28" name="Oval 12"/>
        <xdr:cNvSpPr>
          <a:spLocks noChangeArrowheads="1"/>
        </xdr:cNvSpPr>
      </xdr:nvSpPr>
      <xdr:spPr bwMode="auto">
        <a:xfrm>
          <a:off x="3419478" y="2119312"/>
          <a:ext cx="123824" cy="11429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14</xdr:row>
      <xdr:rowOff>0</xdr:rowOff>
    </xdr:from>
    <xdr:to>
      <xdr:col>5</xdr:col>
      <xdr:colOff>428625</xdr:colOff>
      <xdr:row>14</xdr:row>
      <xdr:rowOff>152400</xdr:rowOff>
    </xdr:to>
    <xdr:sp macro="" textlink="">
      <xdr:nvSpPr>
        <xdr:cNvPr id="30" name="Rectangle 25"/>
        <xdr:cNvSpPr>
          <a:spLocks noChangeArrowheads="1"/>
        </xdr:cNvSpPr>
      </xdr:nvSpPr>
      <xdr:spPr bwMode="auto">
        <a:xfrm>
          <a:off x="2743200" y="2400300"/>
          <a:ext cx="11144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16</xdr:row>
      <xdr:rowOff>123825</xdr:rowOff>
    </xdr:from>
    <xdr:to>
      <xdr:col>5</xdr:col>
      <xdr:colOff>538162</xdr:colOff>
      <xdr:row>19</xdr:row>
      <xdr:rowOff>0</xdr:rowOff>
    </xdr:to>
    <xdr:sp macro="" textlink="">
      <xdr:nvSpPr>
        <xdr:cNvPr id="31" name="Text Box 31"/>
        <xdr:cNvSpPr txBox="1">
          <a:spLocks noChangeArrowheads="1"/>
        </xdr:cNvSpPr>
      </xdr:nvSpPr>
      <xdr:spPr bwMode="auto">
        <a:xfrm>
          <a:off x="2743200" y="2867025"/>
          <a:ext cx="1223962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95250</xdr:colOff>
      <xdr:row>19</xdr:row>
      <xdr:rowOff>114300</xdr:rowOff>
    </xdr:from>
    <xdr:to>
      <xdr:col>6</xdr:col>
      <xdr:colOff>95250</xdr:colOff>
      <xdr:row>20</xdr:row>
      <xdr:rowOff>152400</xdr:rowOff>
    </xdr:to>
    <xdr:sp macro="" textlink="">
      <xdr:nvSpPr>
        <xdr:cNvPr id="33" name="Text Box 10"/>
        <xdr:cNvSpPr txBox="1">
          <a:spLocks noChangeArrowheads="1"/>
        </xdr:cNvSpPr>
      </xdr:nvSpPr>
      <xdr:spPr bwMode="auto">
        <a:xfrm>
          <a:off x="1466850" y="3371850"/>
          <a:ext cx="2743200" cy="2095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Areas of Interest </a:t>
          </a:r>
          <a:r>
            <a:rPr lang="en-US" altLang="ja-JP" sz="1100" b="0" i="0" strike="noStrike">
              <a:solidFill>
                <a:srgbClr val="FF0000"/>
              </a:solidFill>
              <a:latin typeface="ＭＳ Ｐゴシック"/>
              <a:ea typeface="ＭＳ Ｐゴシック"/>
            </a:rPr>
            <a:t>*</a:t>
          </a:r>
        </a:p>
      </xdr:txBody>
    </xdr:sp>
    <xdr:clientData/>
  </xdr:twoCellAnchor>
  <xdr:twoCellAnchor>
    <xdr:from>
      <xdr:col>2</xdr:col>
      <xdr:colOff>190500</xdr:colOff>
      <xdr:row>27</xdr:row>
      <xdr:rowOff>161925</xdr:rowOff>
    </xdr:from>
    <xdr:to>
      <xdr:col>3</xdr:col>
      <xdr:colOff>561975</xdr:colOff>
      <xdr:row>29</xdr:row>
      <xdr:rowOff>0</xdr:rowOff>
    </xdr:to>
    <xdr:sp macro="" textlink="">
      <xdr:nvSpPr>
        <xdr:cNvPr id="34" name="Text Box 26"/>
        <xdr:cNvSpPr txBox="1">
          <a:spLocks noChangeArrowheads="1"/>
        </xdr:cNvSpPr>
      </xdr:nvSpPr>
      <xdr:spPr bwMode="auto">
        <a:xfrm>
          <a:off x="1562100" y="4791075"/>
          <a:ext cx="10572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Other Interests</a:t>
          </a:r>
        </a:p>
      </xdr:txBody>
    </xdr:sp>
    <xdr:clientData/>
  </xdr:twoCellAnchor>
  <xdr:twoCellAnchor>
    <xdr:from>
      <xdr:col>3</xdr:col>
      <xdr:colOff>38100</xdr:colOff>
      <xdr:row>33</xdr:row>
      <xdr:rowOff>76200</xdr:rowOff>
    </xdr:from>
    <xdr:to>
      <xdr:col>3</xdr:col>
      <xdr:colOff>523875</xdr:colOff>
      <xdr:row>34</xdr:row>
      <xdr:rowOff>85725</xdr:rowOff>
    </xdr:to>
    <xdr:sp macro="" textlink="">
      <xdr:nvSpPr>
        <xdr:cNvPr id="35" name="Text Box 28"/>
        <xdr:cNvSpPr txBox="1">
          <a:spLocks noChangeArrowheads="1"/>
        </xdr:cNvSpPr>
      </xdr:nvSpPr>
      <xdr:spPr bwMode="auto">
        <a:xfrm>
          <a:off x="2095500" y="5734050"/>
          <a:ext cx="4857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Submit</a:t>
          </a:r>
        </a:p>
      </xdr:txBody>
    </xdr:sp>
    <xdr:clientData/>
  </xdr:twoCellAnchor>
  <xdr:twoCellAnchor>
    <xdr:from>
      <xdr:col>4</xdr:col>
      <xdr:colOff>9525</xdr:colOff>
      <xdr:row>33</xdr:row>
      <xdr:rowOff>76200</xdr:rowOff>
    </xdr:from>
    <xdr:to>
      <xdr:col>4</xdr:col>
      <xdr:colOff>438150</xdr:colOff>
      <xdr:row>34</xdr:row>
      <xdr:rowOff>95250</xdr:rowOff>
    </xdr:to>
    <xdr:sp macro="" textlink="">
      <xdr:nvSpPr>
        <xdr:cNvPr id="36" name="Text Box 29"/>
        <xdr:cNvSpPr txBox="1">
          <a:spLocks noChangeArrowheads="1"/>
        </xdr:cNvSpPr>
      </xdr:nvSpPr>
      <xdr:spPr bwMode="auto">
        <a:xfrm>
          <a:off x="2752725" y="5734050"/>
          <a:ext cx="4286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Clear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28575</xdr:rowOff>
    </xdr:from>
    <xdr:to>
      <xdr:col>6</xdr:col>
      <xdr:colOff>1409700</xdr:colOff>
      <xdr:row>2</xdr:row>
      <xdr:rowOff>447675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523875"/>
          <a:ext cx="39243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28575</xdr:rowOff>
    </xdr:from>
    <xdr:to>
      <xdr:col>6</xdr:col>
      <xdr:colOff>1409700</xdr:colOff>
      <xdr:row>2</xdr:row>
      <xdr:rowOff>447675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523875"/>
          <a:ext cx="39243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28575</xdr:rowOff>
    </xdr:from>
    <xdr:to>
      <xdr:col>6</xdr:col>
      <xdr:colOff>1409700</xdr:colOff>
      <xdr:row>2</xdr:row>
      <xdr:rowOff>447675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523875"/>
          <a:ext cx="39243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gram%20Check%20Lis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"/>
      <sheetName val="PCL"/>
      <sheetName val="Program Check List1"/>
    </sheetNames>
    <definedNames>
      <definedName name="AddNewPCL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26" sqref="K26"/>
    </sheetView>
  </sheetViews>
  <sheetFormatPr defaultRowHeight="13.5"/>
  <sheetData/>
  <sheetProtection sheet="1" objects="1" scenarios="1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L18"/>
  <sheetViews>
    <sheetView view="pageBreakPreview" zoomScale="85" zoomScaleSheetLayoutView="85" workbookViewId="0">
      <pane ySplit="9" topLeftCell="A10" activePane="bottomLeft" state="frozen"/>
      <selection activeCell="A2" sqref="A2"/>
      <selection pane="bottomLeft" activeCell="K13" sqref="K13"/>
    </sheetView>
  </sheetViews>
  <sheetFormatPr defaultColWidth="2.625" defaultRowHeight="15"/>
  <cols>
    <col min="1" max="16384" width="2.625" style="1"/>
  </cols>
  <sheetData>
    <row r="1" spans="2:38" hidden="1"/>
    <row r="2" spans="2:38" hidden="1">
      <c r="B2" s="2" t="s">
        <v>0</v>
      </c>
      <c r="C2" s="2"/>
    </row>
    <row r="3" spans="2:38" s="3" customFormat="1" ht="13.5" hidden="1" customHeight="1">
      <c r="B3" s="112"/>
      <c r="C3" s="114"/>
      <c r="D3" s="124"/>
      <c r="E3" s="125"/>
      <c r="F3" s="125"/>
      <c r="G3" s="125"/>
      <c r="H3" s="125"/>
      <c r="I3" s="125"/>
      <c r="J3" s="126"/>
      <c r="K3" s="115">
        <f ca="1">IF($D3="",0,MAX(INDIRECT("'"&amp;$D3&amp;"'!$H3:$AZ3")))</f>
        <v>0</v>
      </c>
      <c r="L3" s="116"/>
      <c r="M3" s="116"/>
      <c r="N3" s="117"/>
      <c r="O3" s="112" t="str">
        <f ca="1">IF($D3="","",COUNTIF(INDIRECT("'"&amp;$D3&amp;"'!$H26:$AZ26"),O$9))</f>
        <v/>
      </c>
      <c r="P3" s="113"/>
      <c r="Q3" s="114"/>
      <c r="R3" s="112" t="str">
        <f ca="1">IF($D3="","",COUNTIF(INDIRECT("'"&amp;$D3&amp;"'!$H26:$AZ26"),R$9))</f>
        <v/>
      </c>
      <c r="S3" s="113"/>
      <c r="T3" s="114"/>
      <c r="U3" s="112" t="str">
        <f ca="1">IF($D3="","",COUNTIF(INDIRECT("'"&amp;$D3&amp;"'!$H26:$AZ26"),U$9))</f>
        <v/>
      </c>
      <c r="V3" s="113"/>
      <c r="W3" s="114"/>
      <c r="X3" s="112" t="str">
        <f ca="1">IF($D3="","",COUNTIF(INDIRECT("'"&amp;$D3&amp;"'!$H26:$AZ26"),X$9))</f>
        <v/>
      </c>
      <c r="Y3" s="113"/>
      <c r="Z3" s="114"/>
      <c r="AA3" s="115">
        <f ca="1">SUM(O3:Z3)</f>
        <v>0</v>
      </c>
      <c r="AB3" s="116"/>
      <c r="AC3" s="116"/>
      <c r="AD3" s="117"/>
      <c r="AE3" s="115">
        <f ca="1">K3-AA3</f>
        <v>0</v>
      </c>
      <c r="AF3" s="116"/>
      <c r="AG3" s="116"/>
      <c r="AH3" s="117"/>
      <c r="AI3" s="118" t="str">
        <f ca="1">IF($D3="","",SUM(INDIRECT("'"&amp;$D3&amp;"'!$H28:$AZ28")))</f>
        <v/>
      </c>
      <c r="AJ3" s="119"/>
      <c r="AK3" s="119"/>
      <c r="AL3" s="120"/>
    </row>
    <row r="4" spans="2:38" s="6" customFormat="1" hidden="1">
      <c r="B4" s="4"/>
      <c r="C4" s="4"/>
      <c r="D4" s="5"/>
      <c r="E4" s="5"/>
      <c r="F4" s="5"/>
      <c r="G4" s="5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2:38" ht="15.75" thickBot="1"/>
    <row r="6" spans="2:38" ht="14.25" customHeight="1" thickBot="1">
      <c r="B6" s="121" t="s">
        <v>66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3"/>
    </row>
    <row r="8" spans="2:38" ht="13.5" customHeight="1">
      <c r="B8" s="142"/>
      <c r="C8" s="143"/>
      <c r="D8" s="142"/>
      <c r="E8" s="144"/>
      <c r="F8" s="144"/>
      <c r="G8" s="144"/>
      <c r="H8" s="144"/>
      <c r="I8" s="144"/>
      <c r="J8" s="143"/>
      <c r="K8" s="127" t="s">
        <v>1</v>
      </c>
      <c r="L8" s="128"/>
      <c r="M8" s="128"/>
      <c r="N8" s="129"/>
      <c r="O8" s="145" t="s">
        <v>2</v>
      </c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7"/>
      <c r="AA8" s="127" t="s">
        <v>3</v>
      </c>
      <c r="AB8" s="128"/>
      <c r="AC8" s="128"/>
      <c r="AD8" s="129"/>
      <c r="AE8" s="127" t="s">
        <v>3</v>
      </c>
      <c r="AF8" s="128"/>
      <c r="AG8" s="128"/>
      <c r="AH8" s="129"/>
      <c r="AI8" s="130"/>
      <c r="AJ8" s="131"/>
      <c r="AK8" s="131"/>
      <c r="AL8" s="132"/>
    </row>
    <row r="9" spans="2:38" s="3" customFormat="1">
      <c r="B9" s="133" t="s">
        <v>4</v>
      </c>
      <c r="C9" s="134"/>
      <c r="D9" s="133" t="s">
        <v>5</v>
      </c>
      <c r="E9" s="135"/>
      <c r="F9" s="135"/>
      <c r="G9" s="135"/>
      <c r="H9" s="135"/>
      <c r="I9" s="135"/>
      <c r="J9" s="134"/>
      <c r="K9" s="136" t="s">
        <v>6</v>
      </c>
      <c r="L9" s="137"/>
      <c r="M9" s="137"/>
      <c r="N9" s="138"/>
      <c r="O9" s="139" t="s">
        <v>7</v>
      </c>
      <c r="P9" s="140"/>
      <c r="Q9" s="141"/>
      <c r="R9" s="139" t="s">
        <v>8</v>
      </c>
      <c r="S9" s="140"/>
      <c r="T9" s="141"/>
      <c r="U9" s="139" t="s">
        <v>9</v>
      </c>
      <c r="V9" s="140"/>
      <c r="W9" s="141"/>
      <c r="X9" s="139" t="s">
        <v>10</v>
      </c>
      <c r="Y9" s="140"/>
      <c r="Z9" s="141"/>
      <c r="AA9" s="136" t="s">
        <v>11</v>
      </c>
      <c r="AB9" s="137"/>
      <c r="AC9" s="137"/>
      <c r="AD9" s="138"/>
      <c r="AE9" s="136" t="s">
        <v>12</v>
      </c>
      <c r="AF9" s="137"/>
      <c r="AG9" s="137"/>
      <c r="AH9" s="138"/>
      <c r="AI9" s="148" t="s">
        <v>13</v>
      </c>
      <c r="AJ9" s="149"/>
      <c r="AK9" s="149"/>
      <c r="AL9" s="150"/>
    </row>
    <row r="10" spans="2:38" s="3" customFormat="1">
      <c r="B10" s="112">
        <v>1</v>
      </c>
      <c r="C10" s="114"/>
      <c r="D10" s="124" t="s">
        <v>14</v>
      </c>
      <c r="E10" s="125"/>
      <c r="F10" s="125"/>
      <c r="G10" s="125"/>
      <c r="H10" s="125"/>
      <c r="I10" s="125"/>
      <c r="J10" s="126"/>
      <c r="K10" s="115">
        <v>18</v>
      </c>
      <c r="L10" s="116"/>
      <c r="M10" s="116"/>
      <c r="N10" s="117"/>
      <c r="O10" s="112">
        <v>0</v>
      </c>
      <c r="P10" s="113"/>
      <c r="Q10" s="114"/>
      <c r="R10" s="112">
        <v>0</v>
      </c>
      <c r="S10" s="113"/>
      <c r="T10" s="114"/>
      <c r="U10" s="112">
        <v>0</v>
      </c>
      <c r="V10" s="113"/>
      <c r="W10" s="114"/>
      <c r="X10" s="112">
        <v>0</v>
      </c>
      <c r="Y10" s="113"/>
      <c r="Z10" s="114"/>
      <c r="AA10" s="115">
        <f>SUM(O10:Z10)</f>
        <v>0</v>
      </c>
      <c r="AB10" s="116"/>
      <c r="AC10" s="116"/>
      <c r="AD10" s="117"/>
      <c r="AE10" s="115">
        <f>K10-AA10</f>
        <v>18</v>
      </c>
      <c r="AF10" s="116"/>
      <c r="AG10" s="116"/>
      <c r="AH10" s="117"/>
      <c r="AI10" s="118">
        <v>0</v>
      </c>
      <c r="AJ10" s="119"/>
      <c r="AK10" s="119"/>
      <c r="AL10" s="120"/>
    </row>
    <row r="11" spans="2:38" s="3" customFormat="1">
      <c r="B11" s="112">
        <v>2</v>
      </c>
      <c r="C11" s="114"/>
      <c r="D11" s="124" t="s">
        <v>16</v>
      </c>
      <c r="E11" s="125"/>
      <c r="F11" s="125"/>
      <c r="G11" s="125"/>
      <c r="H11" s="125"/>
      <c r="I11" s="125"/>
      <c r="J11" s="126"/>
      <c r="K11" s="115">
        <v>14</v>
      </c>
      <c r="L11" s="116"/>
      <c r="M11" s="116"/>
      <c r="N11" s="117"/>
      <c r="O11" s="112">
        <v>0</v>
      </c>
      <c r="P11" s="113"/>
      <c r="Q11" s="114"/>
      <c r="R11" s="112">
        <v>0</v>
      </c>
      <c r="S11" s="113"/>
      <c r="T11" s="114"/>
      <c r="U11" s="112">
        <v>0</v>
      </c>
      <c r="V11" s="113"/>
      <c r="W11" s="114"/>
      <c r="X11" s="112">
        <v>0</v>
      </c>
      <c r="Y11" s="113"/>
      <c r="Z11" s="114"/>
      <c r="AA11" s="115">
        <f>SUM(O11:Z11)</f>
        <v>0</v>
      </c>
      <c r="AB11" s="116"/>
      <c r="AC11" s="116"/>
      <c r="AD11" s="117"/>
      <c r="AE11" s="115">
        <f>K11-AA11</f>
        <v>14</v>
      </c>
      <c r="AF11" s="116"/>
      <c r="AG11" s="116"/>
      <c r="AH11" s="117"/>
      <c r="AI11" s="118">
        <v>0</v>
      </c>
      <c r="AJ11" s="119"/>
      <c r="AK11" s="119"/>
      <c r="AL11" s="120"/>
    </row>
    <row r="12" spans="2:38" s="3" customFormat="1">
      <c r="B12" s="112">
        <v>3</v>
      </c>
      <c r="C12" s="114"/>
      <c r="D12" s="124" t="s">
        <v>17</v>
      </c>
      <c r="E12" s="125"/>
      <c r="F12" s="125"/>
      <c r="G12" s="125"/>
      <c r="H12" s="125"/>
      <c r="I12" s="125"/>
      <c r="J12" s="126"/>
      <c r="K12" s="115">
        <v>1</v>
      </c>
      <c r="L12" s="116"/>
      <c r="M12" s="116"/>
      <c r="N12" s="117"/>
      <c r="O12" s="112">
        <v>0</v>
      </c>
      <c r="P12" s="113"/>
      <c r="Q12" s="114"/>
      <c r="R12" s="112">
        <v>0</v>
      </c>
      <c r="S12" s="113"/>
      <c r="T12" s="114"/>
      <c r="U12" s="112">
        <v>0</v>
      </c>
      <c r="V12" s="113"/>
      <c r="W12" s="114"/>
      <c r="X12" s="112">
        <v>0</v>
      </c>
      <c r="Y12" s="113"/>
      <c r="Z12" s="114"/>
      <c r="AA12" s="115">
        <f>SUM(O12:Z12)</f>
        <v>0</v>
      </c>
      <c r="AB12" s="116"/>
      <c r="AC12" s="116"/>
      <c r="AD12" s="117"/>
      <c r="AE12" s="115">
        <f>K12-AA12</f>
        <v>1</v>
      </c>
      <c r="AF12" s="116"/>
      <c r="AG12" s="116"/>
      <c r="AH12" s="117"/>
      <c r="AI12" s="118">
        <v>0</v>
      </c>
      <c r="AJ12" s="119"/>
      <c r="AK12" s="119"/>
      <c r="AL12" s="120"/>
    </row>
    <row r="13" spans="2:38" s="11" customFormat="1" ht="20.25">
      <c r="B13" s="7"/>
      <c r="C13" s="7"/>
      <c r="D13" s="8"/>
      <c r="E13" s="9"/>
      <c r="F13" s="9"/>
      <c r="G13" s="9"/>
      <c r="H13" s="9"/>
      <c r="I13" s="9"/>
      <c r="J13" s="9"/>
      <c r="K13" s="10"/>
      <c r="L13" s="10"/>
      <c r="M13" s="10"/>
      <c r="N13" s="10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0"/>
      <c r="AG13" s="10"/>
      <c r="AH13" s="10"/>
      <c r="AI13" s="10"/>
      <c r="AJ13" s="10"/>
      <c r="AK13" s="10"/>
      <c r="AL13" s="10"/>
    </row>
    <row r="14" spans="2:38" s="3" customFormat="1">
      <c r="B14" s="157" t="s">
        <v>1</v>
      </c>
      <c r="C14" s="158"/>
      <c r="D14" s="158"/>
      <c r="E14" s="158"/>
      <c r="F14" s="158"/>
      <c r="G14" s="158"/>
      <c r="H14" s="158"/>
      <c r="I14" s="158"/>
      <c r="J14" s="159"/>
      <c r="K14" s="151">
        <f>SUBTOTAL(9,K9:K13)</f>
        <v>33</v>
      </c>
      <c r="L14" s="152"/>
      <c r="M14" s="152"/>
      <c r="N14" s="153"/>
      <c r="O14" s="163">
        <f>SUBTOTAL(9,O9:O13)</f>
        <v>0</v>
      </c>
      <c r="P14" s="164"/>
      <c r="Q14" s="165"/>
      <c r="R14" s="163">
        <f>SUBTOTAL(9,R9:R13)</f>
        <v>0</v>
      </c>
      <c r="S14" s="164"/>
      <c r="T14" s="165"/>
      <c r="U14" s="163">
        <f>SUBTOTAL(9,U9:U13)</f>
        <v>0</v>
      </c>
      <c r="V14" s="164"/>
      <c r="W14" s="165"/>
      <c r="X14" s="163">
        <f>SUBTOTAL(9,X9:X13)</f>
        <v>0</v>
      </c>
      <c r="Y14" s="164"/>
      <c r="Z14" s="165"/>
      <c r="AA14" s="163">
        <f>SUBTOTAL(9,AA9:AA13)</f>
        <v>0</v>
      </c>
      <c r="AB14" s="164"/>
      <c r="AC14" s="164"/>
      <c r="AD14" s="165"/>
      <c r="AE14" s="163">
        <f>SUBTOTAL(9,AE9:AE13)</f>
        <v>33</v>
      </c>
      <c r="AF14" s="164"/>
      <c r="AG14" s="164"/>
      <c r="AH14" s="165"/>
      <c r="AI14" s="151">
        <f>SUBTOTAL(9,AI9:AI13)</f>
        <v>0</v>
      </c>
      <c r="AJ14" s="152"/>
      <c r="AK14" s="152"/>
      <c r="AL14" s="153"/>
    </row>
    <row r="15" spans="2:38" s="3" customFormat="1" ht="12.75" customHeight="1">
      <c r="B15" s="157" t="s">
        <v>15</v>
      </c>
      <c r="C15" s="158"/>
      <c r="D15" s="158"/>
      <c r="E15" s="158"/>
      <c r="F15" s="158"/>
      <c r="G15" s="158"/>
      <c r="H15" s="158"/>
      <c r="I15" s="158"/>
      <c r="J15" s="159"/>
      <c r="K15" s="154"/>
      <c r="L15" s="155"/>
      <c r="M15" s="155"/>
      <c r="N15" s="156"/>
      <c r="O15" s="160">
        <f>IF(ISERR(O14/$K$14),0,O14/$K$14)</f>
        <v>0</v>
      </c>
      <c r="P15" s="161"/>
      <c r="Q15" s="162"/>
      <c r="R15" s="160">
        <f>IF(ISERR(R14/$K$14),0,R14/$K$14)</f>
        <v>0</v>
      </c>
      <c r="S15" s="161"/>
      <c r="T15" s="162"/>
      <c r="U15" s="160">
        <f>IF(ISERR(U14/$K$14),0,U14/$K$14)</f>
        <v>0</v>
      </c>
      <c r="V15" s="161"/>
      <c r="W15" s="162"/>
      <c r="X15" s="160">
        <f>IF(ISERR(X14/$K$14),0,X14/$K$14)</f>
        <v>0</v>
      </c>
      <c r="Y15" s="161"/>
      <c r="Z15" s="162"/>
      <c r="AA15" s="160">
        <f>IF(ISERR(AA14/$K$14),0,AA14/$K$14)</f>
        <v>0</v>
      </c>
      <c r="AB15" s="161"/>
      <c r="AC15" s="161"/>
      <c r="AD15" s="162"/>
      <c r="AE15" s="160">
        <f>IF(ISERR(AE14/$K$14),0,AE14/$K$14)</f>
        <v>1</v>
      </c>
      <c r="AF15" s="161"/>
      <c r="AG15" s="161"/>
      <c r="AH15" s="162"/>
      <c r="AI15" s="154"/>
      <c r="AJ15" s="155"/>
      <c r="AK15" s="155"/>
      <c r="AL15" s="156"/>
    </row>
    <row r="17" spans="2:10">
      <c r="D17" s="12"/>
      <c r="E17" s="12"/>
      <c r="F17" s="12"/>
      <c r="G17" s="12"/>
      <c r="H17" s="12"/>
      <c r="I17" s="12"/>
      <c r="J17" s="12"/>
    </row>
    <row r="18" spans="2:10">
      <c r="B18" s="13"/>
      <c r="C18" s="13"/>
    </row>
  </sheetData>
  <sheetProtection autoFilter="0"/>
  <autoFilter ref="B9:AL10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</autoFilter>
  <dataConsolidate function="average"/>
  <mergeCells count="74">
    <mergeCell ref="AI14:AL15"/>
    <mergeCell ref="B15:J15"/>
    <mergeCell ref="O15:Q15"/>
    <mergeCell ref="R15:T15"/>
    <mergeCell ref="U15:W15"/>
    <mergeCell ref="X15:Z15"/>
    <mergeCell ref="AA15:AD15"/>
    <mergeCell ref="AE15:AH15"/>
    <mergeCell ref="B14:J14"/>
    <mergeCell ref="K14:N15"/>
    <mergeCell ref="O14:Q14"/>
    <mergeCell ref="R14:T14"/>
    <mergeCell ref="U14:W14"/>
    <mergeCell ref="X14:Z14"/>
    <mergeCell ref="AA14:AD14"/>
    <mergeCell ref="AE14:AH14"/>
    <mergeCell ref="B12:C12"/>
    <mergeCell ref="D12:J12"/>
    <mergeCell ref="K12:N12"/>
    <mergeCell ref="O12:Q12"/>
    <mergeCell ref="R12:T12"/>
    <mergeCell ref="U11:W11"/>
    <mergeCell ref="X11:Z11"/>
    <mergeCell ref="AA11:AD11"/>
    <mergeCell ref="AE12:AH12"/>
    <mergeCell ref="AI12:AL12"/>
    <mergeCell ref="AE11:AH11"/>
    <mergeCell ref="AI11:AL11"/>
    <mergeCell ref="U12:W12"/>
    <mergeCell ref="X12:Z12"/>
    <mergeCell ref="AA12:AD12"/>
    <mergeCell ref="B11:C11"/>
    <mergeCell ref="D11:J11"/>
    <mergeCell ref="K11:N11"/>
    <mergeCell ref="O11:Q11"/>
    <mergeCell ref="R11:T11"/>
    <mergeCell ref="AI9:AL9"/>
    <mergeCell ref="B10:C10"/>
    <mergeCell ref="D10:J10"/>
    <mergeCell ref="K10:N10"/>
    <mergeCell ref="O10:Q10"/>
    <mergeCell ref="R10:T10"/>
    <mergeCell ref="U10:W10"/>
    <mergeCell ref="X10:Z10"/>
    <mergeCell ref="AA10:AD10"/>
    <mergeCell ref="AE10:AH10"/>
    <mergeCell ref="AI10:AL10"/>
    <mergeCell ref="AE8:AH8"/>
    <mergeCell ref="AI8:AL8"/>
    <mergeCell ref="B9:C9"/>
    <mergeCell ref="D9:J9"/>
    <mergeCell ref="K9:N9"/>
    <mergeCell ref="O9:Q9"/>
    <mergeCell ref="R9:T9"/>
    <mergeCell ref="U9:W9"/>
    <mergeCell ref="X9:Z9"/>
    <mergeCell ref="AA9:AD9"/>
    <mergeCell ref="B8:C8"/>
    <mergeCell ref="D8:J8"/>
    <mergeCell ref="K8:N8"/>
    <mergeCell ref="O8:Z8"/>
    <mergeCell ref="AA8:AD8"/>
    <mergeCell ref="AE9:AH9"/>
    <mergeCell ref="X3:Z3"/>
    <mergeCell ref="AA3:AD3"/>
    <mergeCell ref="AE3:AH3"/>
    <mergeCell ref="AI3:AL3"/>
    <mergeCell ref="B6:AL6"/>
    <mergeCell ref="B3:C3"/>
    <mergeCell ref="D3:J3"/>
    <mergeCell ref="K3:N3"/>
    <mergeCell ref="O3:Q3"/>
    <mergeCell ref="R3:T3"/>
    <mergeCell ref="U3:W3"/>
  </mergeCells>
  <phoneticPr fontId="1"/>
  <conditionalFormatting sqref="K13:AL13 K4:AL4 K3:AE3 AI3:AL3 K10:AE12 AI10:AL12">
    <cfRule type="cellIs" dxfId="18" priority="1" stopIfTrue="1" operator="lessThan">
      <formula>0</formula>
    </cfRule>
  </conditionalFormatting>
  <printOptions horizontalCentered="1"/>
  <pageMargins left="0.55118110236220474" right="0.46" top="0.98425196850393704" bottom="0.98425196850393704" header="0.51181102362204722" footer="0.51181102362204722"/>
  <pageSetup paperSize="9" scale="90" orientation="portrait" r:id="rId1"/>
  <headerFooter alignWithMargins="0">
    <oddHeader>&amp;LUKS-FMT-GBL-211-02.01&amp;C&amp;F:&amp;A&amp;R&amp;"Arial,Regular"&amp;10UKS-REC-XXX-XXX</oddHeader>
    <oddFooter>&amp;L&amp;"Arial,Regular"&amp;10Unikaihatsu Software Pvt.Ltd.&amp;C&amp;10This document is uncontrolled after printed.&amp;R&amp;"Arial,Regular"&amp;10Page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1"/>
  <sheetViews>
    <sheetView view="pageBreakPreview" zoomScaleNormal="70" zoomScaleSheetLayoutView="100" workbookViewId="0">
      <pane xSplit="7" ySplit="3" topLeftCell="H4" activePane="bottomRight" state="frozen"/>
      <selection activeCell="A2" sqref="A2"/>
      <selection pane="topRight" activeCell="A2" sqref="A2"/>
      <selection pane="bottomLeft" activeCell="A2" sqref="A2"/>
      <selection pane="bottomRight" activeCell="N20" sqref="N20"/>
    </sheetView>
  </sheetViews>
  <sheetFormatPr defaultColWidth="3.625" defaultRowHeight="12"/>
  <cols>
    <col min="1" max="1" width="9.75" style="13" customWidth="1"/>
    <col min="2" max="3" width="2.625" style="13" customWidth="1"/>
    <col min="4" max="5" width="2.625" style="65" customWidth="1"/>
    <col min="6" max="7" width="15.625" style="65" customWidth="1"/>
    <col min="8" max="22" width="3.625" style="66" customWidth="1"/>
    <col min="23" max="256" width="3.625" style="15"/>
    <col min="257" max="257" width="9.75" style="15" customWidth="1"/>
    <col min="258" max="261" width="2.625" style="15" customWidth="1"/>
    <col min="262" max="263" width="15.625" style="15" customWidth="1"/>
    <col min="264" max="278" width="3.625" style="15" customWidth="1"/>
    <col min="279" max="512" width="3.625" style="15"/>
    <col min="513" max="513" width="9.75" style="15" customWidth="1"/>
    <col min="514" max="517" width="2.625" style="15" customWidth="1"/>
    <col min="518" max="519" width="15.625" style="15" customWidth="1"/>
    <col min="520" max="534" width="3.625" style="15" customWidth="1"/>
    <col min="535" max="768" width="3.625" style="15"/>
    <col min="769" max="769" width="9.75" style="15" customWidth="1"/>
    <col min="770" max="773" width="2.625" style="15" customWidth="1"/>
    <col min="774" max="775" width="15.625" style="15" customWidth="1"/>
    <col min="776" max="790" width="3.625" style="15" customWidth="1"/>
    <col min="791" max="1024" width="3.625" style="15"/>
    <col min="1025" max="1025" width="9.75" style="15" customWidth="1"/>
    <col min="1026" max="1029" width="2.625" style="15" customWidth="1"/>
    <col min="1030" max="1031" width="15.625" style="15" customWidth="1"/>
    <col min="1032" max="1046" width="3.625" style="15" customWidth="1"/>
    <col min="1047" max="1280" width="3.625" style="15"/>
    <col min="1281" max="1281" width="9.75" style="15" customWidth="1"/>
    <col min="1282" max="1285" width="2.625" style="15" customWidth="1"/>
    <col min="1286" max="1287" width="15.625" style="15" customWidth="1"/>
    <col min="1288" max="1302" width="3.625" style="15" customWidth="1"/>
    <col min="1303" max="1536" width="3.625" style="15"/>
    <col min="1537" max="1537" width="9.75" style="15" customWidth="1"/>
    <col min="1538" max="1541" width="2.625" style="15" customWidth="1"/>
    <col min="1542" max="1543" width="15.625" style="15" customWidth="1"/>
    <col min="1544" max="1558" width="3.625" style="15" customWidth="1"/>
    <col min="1559" max="1792" width="3.625" style="15"/>
    <col min="1793" max="1793" width="9.75" style="15" customWidth="1"/>
    <col min="1794" max="1797" width="2.625" style="15" customWidth="1"/>
    <col min="1798" max="1799" width="15.625" style="15" customWidth="1"/>
    <col min="1800" max="1814" width="3.625" style="15" customWidth="1"/>
    <col min="1815" max="2048" width="3.625" style="15"/>
    <col min="2049" max="2049" width="9.75" style="15" customWidth="1"/>
    <col min="2050" max="2053" width="2.625" style="15" customWidth="1"/>
    <col min="2054" max="2055" width="15.625" style="15" customWidth="1"/>
    <col min="2056" max="2070" width="3.625" style="15" customWidth="1"/>
    <col min="2071" max="2304" width="3.625" style="15"/>
    <col min="2305" max="2305" width="9.75" style="15" customWidth="1"/>
    <col min="2306" max="2309" width="2.625" style="15" customWidth="1"/>
    <col min="2310" max="2311" width="15.625" style="15" customWidth="1"/>
    <col min="2312" max="2326" width="3.625" style="15" customWidth="1"/>
    <col min="2327" max="2560" width="3.625" style="15"/>
    <col min="2561" max="2561" width="9.75" style="15" customWidth="1"/>
    <col min="2562" max="2565" width="2.625" style="15" customWidth="1"/>
    <col min="2566" max="2567" width="15.625" style="15" customWidth="1"/>
    <col min="2568" max="2582" width="3.625" style="15" customWidth="1"/>
    <col min="2583" max="2816" width="3.625" style="15"/>
    <col min="2817" max="2817" width="9.75" style="15" customWidth="1"/>
    <col min="2818" max="2821" width="2.625" style="15" customWidth="1"/>
    <col min="2822" max="2823" width="15.625" style="15" customWidth="1"/>
    <col min="2824" max="2838" width="3.625" style="15" customWidth="1"/>
    <col min="2839" max="3072" width="3.625" style="15"/>
    <col min="3073" max="3073" width="9.75" style="15" customWidth="1"/>
    <col min="3074" max="3077" width="2.625" style="15" customWidth="1"/>
    <col min="3078" max="3079" width="15.625" style="15" customWidth="1"/>
    <col min="3080" max="3094" width="3.625" style="15" customWidth="1"/>
    <col min="3095" max="3328" width="3.625" style="15"/>
    <col min="3329" max="3329" width="9.75" style="15" customWidth="1"/>
    <col min="3330" max="3333" width="2.625" style="15" customWidth="1"/>
    <col min="3334" max="3335" width="15.625" style="15" customWidth="1"/>
    <col min="3336" max="3350" width="3.625" style="15" customWidth="1"/>
    <col min="3351" max="3584" width="3.625" style="15"/>
    <col min="3585" max="3585" width="9.75" style="15" customWidth="1"/>
    <col min="3586" max="3589" width="2.625" style="15" customWidth="1"/>
    <col min="3590" max="3591" width="15.625" style="15" customWidth="1"/>
    <col min="3592" max="3606" width="3.625" style="15" customWidth="1"/>
    <col min="3607" max="3840" width="3.625" style="15"/>
    <col min="3841" max="3841" width="9.75" style="15" customWidth="1"/>
    <col min="3842" max="3845" width="2.625" style="15" customWidth="1"/>
    <col min="3846" max="3847" width="15.625" style="15" customWidth="1"/>
    <col min="3848" max="3862" width="3.625" style="15" customWidth="1"/>
    <col min="3863" max="4096" width="3.625" style="15"/>
    <col min="4097" max="4097" width="9.75" style="15" customWidth="1"/>
    <col min="4098" max="4101" width="2.625" style="15" customWidth="1"/>
    <col min="4102" max="4103" width="15.625" style="15" customWidth="1"/>
    <col min="4104" max="4118" width="3.625" style="15" customWidth="1"/>
    <col min="4119" max="4352" width="3.625" style="15"/>
    <col min="4353" max="4353" width="9.75" style="15" customWidth="1"/>
    <col min="4354" max="4357" width="2.625" style="15" customWidth="1"/>
    <col min="4358" max="4359" width="15.625" style="15" customWidth="1"/>
    <col min="4360" max="4374" width="3.625" style="15" customWidth="1"/>
    <col min="4375" max="4608" width="3.625" style="15"/>
    <col min="4609" max="4609" width="9.75" style="15" customWidth="1"/>
    <col min="4610" max="4613" width="2.625" style="15" customWidth="1"/>
    <col min="4614" max="4615" width="15.625" style="15" customWidth="1"/>
    <col min="4616" max="4630" width="3.625" style="15" customWidth="1"/>
    <col min="4631" max="4864" width="3.625" style="15"/>
    <col min="4865" max="4865" width="9.75" style="15" customWidth="1"/>
    <col min="4866" max="4869" width="2.625" style="15" customWidth="1"/>
    <col min="4870" max="4871" width="15.625" style="15" customWidth="1"/>
    <col min="4872" max="4886" width="3.625" style="15" customWidth="1"/>
    <col min="4887" max="5120" width="3.625" style="15"/>
    <col min="5121" max="5121" width="9.75" style="15" customWidth="1"/>
    <col min="5122" max="5125" width="2.625" style="15" customWidth="1"/>
    <col min="5126" max="5127" width="15.625" style="15" customWidth="1"/>
    <col min="5128" max="5142" width="3.625" style="15" customWidth="1"/>
    <col min="5143" max="5376" width="3.625" style="15"/>
    <col min="5377" max="5377" width="9.75" style="15" customWidth="1"/>
    <col min="5378" max="5381" width="2.625" style="15" customWidth="1"/>
    <col min="5382" max="5383" width="15.625" style="15" customWidth="1"/>
    <col min="5384" max="5398" width="3.625" style="15" customWidth="1"/>
    <col min="5399" max="5632" width="3.625" style="15"/>
    <col min="5633" max="5633" width="9.75" style="15" customWidth="1"/>
    <col min="5634" max="5637" width="2.625" style="15" customWidth="1"/>
    <col min="5638" max="5639" width="15.625" style="15" customWidth="1"/>
    <col min="5640" max="5654" width="3.625" style="15" customWidth="1"/>
    <col min="5655" max="5888" width="3.625" style="15"/>
    <col min="5889" max="5889" width="9.75" style="15" customWidth="1"/>
    <col min="5890" max="5893" width="2.625" style="15" customWidth="1"/>
    <col min="5894" max="5895" width="15.625" style="15" customWidth="1"/>
    <col min="5896" max="5910" width="3.625" style="15" customWidth="1"/>
    <col min="5911" max="6144" width="3.625" style="15"/>
    <col min="6145" max="6145" width="9.75" style="15" customWidth="1"/>
    <col min="6146" max="6149" width="2.625" style="15" customWidth="1"/>
    <col min="6150" max="6151" width="15.625" style="15" customWidth="1"/>
    <col min="6152" max="6166" width="3.625" style="15" customWidth="1"/>
    <col min="6167" max="6400" width="3.625" style="15"/>
    <col min="6401" max="6401" width="9.75" style="15" customWidth="1"/>
    <col min="6402" max="6405" width="2.625" style="15" customWidth="1"/>
    <col min="6406" max="6407" width="15.625" style="15" customWidth="1"/>
    <col min="6408" max="6422" width="3.625" style="15" customWidth="1"/>
    <col min="6423" max="6656" width="3.625" style="15"/>
    <col min="6657" max="6657" width="9.75" style="15" customWidth="1"/>
    <col min="6658" max="6661" width="2.625" style="15" customWidth="1"/>
    <col min="6662" max="6663" width="15.625" style="15" customWidth="1"/>
    <col min="6664" max="6678" width="3.625" style="15" customWidth="1"/>
    <col min="6679" max="6912" width="3.625" style="15"/>
    <col min="6913" max="6913" width="9.75" style="15" customWidth="1"/>
    <col min="6914" max="6917" width="2.625" style="15" customWidth="1"/>
    <col min="6918" max="6919" width="15.625" style="15" customWidth="1"/>
    <col min="6920" max="6934" width="3.625" style="15" customWidth="1"/>
    <col min="6935" max="7168" width="3.625" style="15"/>
    <col min="7169" max="7169" width="9.75" style="15" customWidth="1"/>
    <col min="7170" max="7173" width="2.625" style="15" customWidth="1"/>
    <col min="7174" max="7175" width="15.625" style="15" customWidth="1"/>
    <col min="7176" max="7190" width="3.625" style="15" customWidth="1"/>
    <col min="7191" max="7424" width="3.625" style="15"/>
    <col min="7425" max="7425" width="9.75" style="15" customWidth="1"/>
    <col min="7426" max="7429" width="2.625" style="15" customWidth="1"/>
    <col min="7430" max="7431" width="15.625" style="15" customWidth="1"/>
    <col min="7432" max="7446" width="3.625" style="15" customWidth="1"/>
    <col min="7447" max="7680" width="3.625" style="15"/>
    <col min="7681" max="7681" width="9.75" style="15" customWidth="1"/>
    <col min="7682" max="7685" width="2.625" style="15" customWidth="1"/>
    <col min="7686" max="7687" width="15.625" style="15" customWidth="1"/>
    <col min="7688" max="7702" width="3.625" style="15" customWidth="1"/>
    <col min="7703" max="7936" width="3.625" style="15"/>
    <col min="7937" max="7937" width="9.75" style="15" customWidth="1"/>
    <col min="7938" max="7941" width="2.625" style="15" customWidth="1"/>
    <col min="7942" max="7943" width="15.625" style="15" customWidth="1"/>
    <col min="7944" max="7958" width="3.625" style="15" customWidth="1"/>
    <col min="7959" max="8192" width="3.625" style="15"/>
    <col min="8193" max="8193" width="9.75" style="15" customWidth="1"/>
    <col min="8194" max="8197" width="2.625" style="15" customWidth="1"/>
    <col min="8198" max="8199" width="15.625" style="15" customWidth="1"/>
    <col min="8200" max="8214" width="3.625" style="15" customWidth="1"/>
    <col min="8215" max="8448" width="3.625" style="15"/>
    <col min="8449" max="8449" width="9.75" style="15" customWidth="1"/>
    <col min="8450" max="8453" width="2.625" style="15" customWidth="1"/>
    <col min="8454" max="8455" width="15.625" style="15" customWidth="1"/>
    <col min="8456" max="8470" width="3.625" style="15" customWidth="1"/>
    <col min="8471" max="8704" width="3.625" style="15"/>
    <col min="8705" max="8705" width="9.75" style="15" customWidth="1"/>
    <col min="8706" max="8709" width="2.625" style="15" customWidth="1"/>
    <col min="8710" max="8711" width="15.625" style="15" customWidth="1"/>
    <col min="8712" max="8726" width="3.625" style="15" customWidth="1"/>
    <col min="8727" max="8960" width="3.625" style="15"/>
    <col min="8961" max="8961" width="9.75" style="15" customWidth="1"/>
    <col min="8962" max="8965" width="2.625" style="15" customWidth="1"/>
    <col min="8966" max="8967" width="15.625" style="15" customWidth="1"/>
    <col min="8968" max="8982" width="3.625" style="15" customWidth="1"/>
    <col min="8983" max="9216" width="3.625" style="15"/>
    <col min="9217" max="9217" width="9.75" style="15" customWidth="1"/>
    <col min="9218" max="9221" width="2.625" style="15" customWidth="1"/>
    <col min="9222" max="9223" width="15.625" style="15" customWidth="1"/>
    <col min="9224" max="9238" width="3.625" style="15" customWidth="1"/>
    <col min="9239" max="9472" width="3.625" style="15"/>
    <col min="9473" max="9473" width="9.75" style="15" customWidth="1"/>
    <col min="9474" max="9477" width="2.625" style="15" customWidth="1"/>
    <col min="9478" max="9479" width="15.625" style="15" customWidth="1"/>
    <col min="9480" max="9494" width="3.625" style="15" customWidth="1"/>
    <col min="9495" max="9728" width="3.625" style="15"/>
    <col min="9729" max="9729" width="9.75" style="15" customWidth="1"/>
    <col min="9730" max="9733" width="2.625" style="15" customWidth="1"/>
    <col min="9734" max="9735" width="15.625" style="15" customWidth="1"/>
    <col min="9736" max="9750" width="3.625" style="15" customWidth="1"/>
    <col min="9751" max="9984" width="3.625" style="15"/>
    <col min="9985" max="9985" width="9.75" style="15" customWidth="1"/>
    <col min="9986" max="9989" width="2.625" style="15" customWidth="1"/>
    <col min="9990" max="9991" width="15.625" style="15" customWidth="1"/>
    <col min="9992" max="10006" width="3.625" style="15" customWidth="1"/>
    <col min="10007" max="10240" width="3.625" style="15"/>
    <col min="10241" max="10241" width="9.75" style="15" customWidth="1"/>
    <col min="10242" max="10245" width="2.625" style="15" customWidth="1"/>
    <col min="10246" max="10247" width="15.625" style="15" customWidth="1"/>
    <col min="10248" max="10262" width="3.625" style="15" customWidth="1"/>
    <col min="10263" max="10496" width="3.625" style="15"/>
    <col min="10497" max="10497" width="9.75" style="15" customWidth="1"/>
    <col min="10498" max="10501" width="2.625" style="15" customWidth="1"/>
    <col min="10502" max="10503" width="15.625" style="15" customWidth="1"/>
    <col min="10504" max="10518" width="3.625" style="15" customWidth="1"/>
    <col min="10519" max="10752" width="3.625" style="15"/>
    <col min="10753" max="10753" width="9.75" style="15" customWidth="1"/>
    <col min="10754" max="10757" width="2.625" style="15" customWidth="1"/>
    <col min="10758" max="10759" width="15.625" style="15" customWidth="1"/>
    <col min="10760" max="10774" width="3.625" style="15" customWidth="1"/>
    <col min="10775" max="11008" width="3.625" style="15"/>
    <col min="11009" max="11009" width="9.75" style="15" customWidth="1"/>
    <col min="11010" max="11013" width="2.625" style="15" customWidth="1"/>
    <col min="11014" max="11015" width="15.625" style="15" customWidth="1"/>
    <col min="11016" max="11030" width="3.625" style="15" customWidth="1"/>
    <col min="11031" max="11264" width="3.625" style="15"/>
    <col min="11265" max="11265" width="9.75" style="15" customWidth="1"/>
    <col min="11266" max="11269" width="2.625" style="15" customWidth="1"/>
    <col min="11270" max="11271" width="15.625" style="15" customWidth="1"/>
    <col min="11272" max="11286" width="3.625" style="15" customWidth="1"/>
    <col min="11287" max="11520" width="3.625" style="15"/>
    <col min="11521" max="11521" width="9.75" style="15" customWidth="1"/>
    <col min="11522" max="11525" width="2.625" style="15" customWidth="1"/>
    <col min="11526" max="11527" width="15.625" style="15" customWidth="1"/>
    <col min="11528" max="11542" width="3.625" style="15" customWidth="1"/>
    <col min="11543" max="11776" width="3.625" style="15"/>
    <col min="11777" max="11777" width="9.75" style="15" customWidth="1"/>
    <col min="11778" max="11781" width="2.625" style="15" customWidth="1"/>
    <col min="11782" max="11783" width="15.625" style="15" customWidth="1"/>
    <col min="11784" max="11798" width="3.625" style="15" customWidth="1"/>
    <col min="11799" max="12032" width="3.625" style="15"/>
    <col min="12033" max="12033" width="9.75" style="15" customWidth="1"/>
    <col min="12034" max="12037" width="2.625" style="15" customWidth="1"/>
    <col min="12038" max="12039" width="15.625" style="15" customWidth="1"/>
    <col min="12040" max="12054" width="3.625" style="15" customWidth="1"/>
    <col min="12055" max="12288" width="3.625" style="15"/>
    <col min="12289" max="12289" width="9.75" style="15" customWidth="1"/>
    <col min="12290" max="12293" width="2.625" style="15" customWidth="1"/>
    <col min="12294" max="12295" width="15.625" style="15" customWidth="1"/>
    <col min="12296" max="12310" width="3.625" style="15" customWidth="1"/>
    <col min="12311" max="12544" width="3.625" style="15"/>
    <col min="12545" max="12545" width="9.75" style="15" customWidth="1"/>
    <col min="12546" max="12549" width="2.625" style="15" customWidth="1"/>
    <col min="12550" max="12551" width="15.625" style="15" customWidth="1"/>
    <col min="12552" max="12566" width="3.625" style="15" customWidth="1"/>
    <col min="12567" max="12800" width="3.625" style="15"/>
    <col min="12801" max="12801" width="9.75" style="15" customWidth="1"/>
    <col min="12802" max="12805" width="2.625" style="15" customWidth="1"/>
    <col min="12806" max="12807" width="15.625" style="15" customWidth="1"/>
    <col min="12808" max="12822" width="3.625" style="15" customWidth="1"/>
    <col min="12823" max="13056" width="3.625" style="15"/>
    <col min="13057" max="13057" width="9.75" style="15" customWidth="1"/>
    <col min="13058" max="13061" width="2.625" style="15" customWidth="1"/>
    <col min="13062" max="13063" width="15.625" style="15" customWidth="1"/>
    <col min="13064" max="13078" width="3.625" style="15" customWidth="1"/>
    <col min="13079" max="13312" width="3.625" style="15"/>
    <col min="13313" max="13313" width="9.75" style="15" customWidth="1"/>
    <col min="13314" max="13317" width="2.625" style="15" customWidth="1"/>
    <col min="13318" max="13319" width="15.625" style="15" customWidth="1"/>
    <col min="13320" max="13334" width="3.625" style="15" customWidth="1"/>
    <col min="13335" max="13568" width="3.625" style="15"/>
    <col min="13569" max="13569" width="9.75" style="15" customWidth="1"/>
    <col min="13570" max="13573" width="2.625" style="15" customWidth="1"/>
    <col min="13574" max="13575" width="15.625" style="15" customWidth="1"/>
    <col min="13576" max="13590" width="3.625" style="15" customWidth="1"/>
    <col min="13591" max="13824" width="3.625" style="15"/>
    <col min="13825" max="13825" width="9.75" style="15" customWidth="1"/>
    <col min="13826" max="13829" width="2.625" style="15" customWidth="1"/>
    <col min="13830" max="13831" width="15.625" style="15" customWidth="1"/>
    <col min="13832" max="13846" width="3.625" style="15" customWidth="1"/>
    <col min="13847" max="14080" width="3.625" style="15"/>
    <col min="14081" max="14081" width="9.75" style="15" customWidth="1"/>
    <col min="14082" max="14085" width="2.625" style="15" customWidth="1"/>
    <col min="14086" max="14087" width="15.625" style="15" customWidth="1"/>
    <col min="14088" max="14102" width="3.625" style="15" customWidth="1"/>
    <col min="14103" max="14336" width="3.625" style="15"/>
    <col min="14337" max="14337" width="9.75" style="15" customWidth="1"/>
    <col min="14338" max="14341" width="2.625" style="15" customWidth="1"/>
    <col min="14342" max="14343" width="15.625" style="15" customWidth="1"/>
    <col min="14344" max="14358" width="3.625" style="15" customWidth="1"/>
    <col min="14359" max="14592" width="3.625" style="15"/>
    <col min="14593" max="14593" width="9.75" style="15" customWidth="1"/>
    <col min="14594" max="14597" width="2.625" style="15" customWidth="1"/>
    <col min="14598" max="14599" width="15.625" style="15" customWidth="1"/>
    <col min="14600" max="14614" width="3.625" style="15" customWidth="1"/>
    <col min="14615" max="14848" width="3.625" style="15"/>
    <col min="14849" max="14849" width="9.75" style="15" customWidth="1"/>
    <col min="14850" max="14853" width="2.625" style="15" customWidth="1"/>
    <col min="14854" max="14855" width="15.625" style="15" customWidth="1"/>
    <col min="14856" max="14870" width="3.625" style="15" customWidth="1"/>
    <col min="14871" max="15104" width="3.625" style="15"/>
    <col min="15105" max="15105" width="9.75" style="15" customWidth="1"/>
    <col min="15106" max="15109" width="2.625" style="15" customWidth="1"/>
    <col min="15110" max="15111" width="15.625" style="15" customWidth="1"/>
    <col min="15112" max="15126" width="3.625" style="15" customWidth="1"/>
    <col min="15127" max="15360" width="3.625" style="15"/>
    <col min="15361" max="15361" width="9.75" style="15" customWidth="1"/>
    <col min="15362" max="15365" width="2.625" style="15" customWidth="1"/>
    <col min="15366" max="15367" width="15.625" style="15" customWidth="1"/>
    <col min="15368" max="15382" width="3.625" style="15" customWidth="1"/>
    <col min="15383" max="15616" width="3.625" style="15"/>
    <col min="15617" max="15617" width="9.75" style="15" customWidth="1"/>
    <col min="15618" max="15621" width="2.625" style="15" customWidth="1"/>
    <col min="15622" max="15623" width="15.625" style="15" customWidth="1"/>
    <col min="15624" max="15638" width="3.625" style="15" customWidth="1"/>
    <col min="15639" max="15872" width="3.625" style="15"/>
    <col min="15873" max="15873" width="9.75" style="15" customWidth="1"/>
    <col min="15874" max="15877" width="2.625" style="15" customWidth="1"/>
    <col min="15878" max="15879" width="15.625" style="15" customWidth="1"/>
    <col min="15880" max="15894" width="3.625" style="15" customWidth="1"/>
    <col min="15895" max="16128" width="3.625" style="15"/>
    <col min="16129" max="16129" width="9.75" style="15" customWidth="1"/>
    <col min="16130" max="16133" width="2.625" style="15" customWidth="1"/>
    <col min="16134" max="16135" width="15.625" style="15" customWidth="1"/>
    <col min="16136" max="16150" width="3.625" style="15" customWidth="1"/>
    <col min="16151" max="16384" width="3.625" style="15"/>
  </cols>
  <sheetData>
    <row r="1" spans="1:32" ht="20.100000000000001" customHeight="1">
      <c r="A1" s="14" t="s">
        <v>107</v>
      </c>
      <c r="B1" s="174" t="s">
        <v>108</v>
      </c>
      <c r="C1" s="175"/>
      <c r="D1" s="175"/>
      <c r="E1" s="176"/>
      <c r="F1" s="174" t="s">
        <v>51</v>
      </c>
      <c r="G1" s="175"/>
      <c r="H1" s="175"/>
      <c r="I1" s="175"/>
      <c r="J1" s="175"/>
      <c r="K1" s="175"/>
      <c r="L1" s="175"/>
      <c r="M1" s="175"/>
      <c r="N1" s="175"/>
      <c r="O1" s="176"/>
      <c r="P1" s="174" t="s">
        <v>109</v>
      </c>
      <c r="Q1" s="175"/>
      <c r="R1" s="175"/>
      <c r="S1" s="176"/>
      <c r="T1" s="174" t="s">
        <v>110</v>
      </c>
      <c r="U1" s="175"/>
      <c r="V1" s="175"/>
      <c r="W1" s="175"/>
      <c r="X1" s="175"/>
      <c r="Y1" s="175"/>
      <c r="Z1" s="176"/>
      <c r="AA1" s="174" t="s">
        <v>20</v>
      </c>
      <c r="AB1" s="176"/>
      <c r="AC1" s="166">
        <v>43621</v>
      </c>
      <c r="AD1" s="166"/>
      <c r="AE1" s="166"/>
      <c r="AF1" s="167"/>
    </row>
    <row r="2" spans="1:32" ht="20.100000000000001" customHeight="1" thickBot="1">
      <c r="A2" s="16" t="s">
        <v>111</v>
      </c>
      <c r="B2" s="168"/>
      <c r="C2" s="169"/>
      <c r="D2" s="169"/>
      <c r="E2" s="170"/>
      <c r="F2" s="168" t="s">
        <v>52</v>
      </c>
      <c r="G2" s="169"/>
      <c r="H2" s="170"/>
      <c r="I2" s="171" t="s">
        <v>213</v>
      </c>
      <c r="J2" s="172"/>
      <c r="K2" s="172"/>
      <c r="L2" s="172"/>
      <c r="M2" s="172"/>
      <c r="N2" s="172"/>
      <c r="O2" s="173"/>
      <c r="P2" s="168"/>
      <c r="Q2" s="169"/>
      <c r="R2" s="169"/>
      <c r="S2" s="169"/>
      <c r="T2" s="169"/>
      <c r="U2" s="169"/>
      <c r="V2" s="169"/>
      <c r="W2" s="169"/>
      <c r="X2" s="169"/>
      <c r="Y2" s="169"/>
      <c r="Z2" s="170"/>
      <c r="AA2" s="168" t="s">
        <v>112</v>
      </c>
      <c r="AB2" s="170"/>
      <c r="AC2" s="168" t="s">
        <v>113</v>
      </c>
      <c r="AD2" s="169"/>
      <c r="AE2" s="169"/>
      <c r="AF2" s="180"/>
    </row>
    <row r="3" spans="1:32" ht="37.5" customHeight="1" thickBot="1">
      <c r="A3" s="17" t="s">
        <v>114</v>
      </c>
      <c r="B3" s="18"/>
      <c r="C3" s="18"/>
      <c r="D3" s="18"/>
      <c r="E3" s="18"/>
      <c r="F3" s="18"/>
      <c r="G3" s="19" t="s">
        <v>25</v>
      </c>
      <c r="H3" s="20">
        <f>IF(COUNTA(H4:H55)&gt;0,1,"")</f>
        <v>1</v>
      </c>
      <c r="I3" s="21">
        <f t="shared" ref="I3:N3" si="0">IF(COUNTA(I4:I55)&gt;0,IF(H3&gt;0,H3+1,""),"")</f>
        <v>2</v>
      </c>
      <c r="J3" s="21">
        <f t="shared" si="0"/>
        <v>3</v>
      </c>
      <c r="K3" s="21">
        <f t="shared" si="0"/>
        <v>4</v>
      </c>
      <c r="L3" s="21">
        <f t="shared" si="0"/>
        <v>5</v>
      </c>
      <c r="M3" s="21">
        <f t="shared" si="0"/>
        <v>6</v>
      </c>
      <c r="N3" s="21">
        <f t="shared" si="0"/>
        <v>7</v>
      </c>
      <c r="O3" s="21">
        <v>8</v>
      </c>
      <c r="P3" s="21">
        <v>9</v>
      </c>
      <c r="Q3" s="21">
        <v>10</v>
      </c>
      <c r="R3" s="21">
        <v>11</v>
      </c>
      <c r="S3" s="21">
        <v>12</v>
      </c>
      <c r="T3" s="21">
        <v>13</v>
      </c>
      <c r="U3" s="21">
        <v>14</v>
      </c>
      <c r="V3" s="21">
        <v>15</v>
      </c>
      <c r="W3" s="21">
        <v>16</v>
      </c>
      <c r="X3" s="21">
        <v>17</v>
      </c>
      <c r="Y3" s="21">
        <v>18</v>
      </c>
      <c r="Z3" s="21"/>
      <c r="AA3" s="21"/>
      <c r="AB3" s="21"/>
      <c r="AC3" s="21"/>
      <c r="AD3" s="21"/>
      <c r="AE3" s="21" t="str">
        <f>IF(COUNTA(AE4:AE55)&gt;0,IF(AD3&gt;0,AD3+1,""),"")</f>
        <v/>
      </c>
      <c r="AF3" s="22" t="str">
        <f>IF(COUNTA(AF4:AF55)&gt;0,IF(AE3&gt;0,AE3+1,""),"")</f>
        <v/>
      </c>
    </row>
    <row r="4" spans="1:32" s="26" customFormat="1" ht="13.5" customHeight="1">
      <c r="A4" s="181" t="s">
        <v>115</v>
      </c>
      <c r="B4" s="185" t="s">
        <v>116</v>
      </c>
      <c r="C4" s="185"/>
      <c r="D4" s="185"/>
      <c r="E4" s="185"/>
      <c r="F4" s="185"/>
      <c r="G4" s="185"/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5"/>
    </row>
    <row r="5" spans="1:32" s="26" customFormat="1" ht="13.5" customHeight="1">
      <c r="A5" s="182"/>
      <c r="B5" s="177" t="s">
        <v>117</v>
      </c>
      <c r="C5" s="190"/>
      <c r="D5" s="190"/>
      <c r="E5" s="190"/>
      <c r="F5" s="190"/>
      <c r="G5" s="190"/>
      <c r="H5" s="80" t="s">
        <v>104</v>
      </c>
      <c r="I5" s="27" t="s">
        <v>104</v>
      </c>
      <c r="J5" s="27" t="s">
        <v>104</v>
      </c>
      <c r="K5" s="27" t="s">
        <v>104</v>
      </c>
      <c r="L5" s="27" t="s">
        <v>104</v>
      </c>
      <c r="M5" s="27" t="s">
        <v>104</v>
      </c>
      <c r="N5" s="27" t="s">
        <v>104</v>
      </c>
      <c r="O5" s="27" t="s">
        <v>104</v>
      </c>
      <c r="P5" s="27" t="s">
        <v>104</v>
      </c>
      <c r="Q5" s="27" t="s">
        <v>104</v>
      </c>
      <c r="R5" s="27" t="s">
        <v>104</v>
      </c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8"/>
    </row>
    <row r="6" spans="1:32" s="26" customFormat="1" ht="13.5" customHeight="1">
      <c r="A6" s="182"/>
      <c r="B6" s="29" t="s">
        <v>118</v>
      </c>
      <c r="C6" s="191" t="s">
        <v>67</v>
      </c>
      <c r="D6" s="178"/>
      <c r="E6" s="178"/>
      <c r="F6" s="178"/>
      <c r="G6" s="178"/>
      <c r="H6" s="32" t="s">
        <v>104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</row>
    <row r="7" spans="1:32" s="26" customFormat="1" ht="13.5" customHeight="1">
      <c r="A7" s="182"/>
      <c r="B7" s="29" t="s">
        <v>119</v>
      </c>
      <c r="C7" s="177" t="s">
        <v>120</v>
      </c>
      <c r="D7" s="178"/>
      <c r="E7" s="178"/>
      <c r="F7" s="178"/>
      <c r="G7" s="178"/>
      <c r="H7" s="32"/>
      <c r="I7" s="30" t="s">
        <v>104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1"/>
    </row>
    <row r="8" spans="1:32" s="26" customFormat="1" ht="13.5" customHeight="1">
      <c r="A8" s="182"/>
      <c r="B8" s="29" t="s">
        <v>59</v>
      </c>
      <c r="C8" s="177" t="s">
        <v>121</v>
      </c>
      <c r="D8" s="178"/>
      <c r="E8" s="178"/>
      <c r="F8" s="178"/>
      <c r="G8" s="178"/>
      <c r="H8" s="32"/>
      <c r="I8" s="30"/>
      <c r="J8" s="30" t="s">
        <v>104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1"/>
    </row>
    <row r="9" spans="1:32" s="26" customFormat="1" ht="13.5" customHeight="1">
      <c r="A9" s="182"/>
      <c r="B9" s="29" t="s">
        <v>46</v>
      </c>
      <c r="C9" s="177" t="s">
        <v>68</v>
      </c>
      <c r="D9" s="178"/>
      <c r="E9" s="178"/>
      <c r="F9" s="178"/>
      <c r="G9" s="178"/>
      <c r="H9" s="32"/>
      <c r="I9" s="30"/>
      <c r="J9" s="30"/>
      <c r="K9" s="30" t="s">
        <v>104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1"/>
    </row>
    <row r="10" spans="1:32" s="26" customFormat="1" ht="13.5" customHeight="1">
      <c r="A10" s="182"/>
      <c r="B10" s="29" t="s">
        <v>122</v>
      </c>
      <c r="C10" s="177" t="s">
        <v>123</v>
      </c>
      <c r="D10" s="178"/>
      <c r="E10" s="178"/>
      <c r="F10" s="178"/>
      <c r="G10" s="178"/>
      <c r="H10" s="32"/>
      <c r="I10" s="30"/>
      <c r="J10" s="30"/>
      <c r="K10" s="30"/>
      <c r="L10" s="30" t="s">
        <v>104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1"/>
    </row>
    <row r="11" spans="1:32" s="26" customFormat="1" ht="13.5" customHeight="1">
      <c r="A11" s="182"/>
      <c r="B11" s="29"/>
      <c r="C11" s="92" t="s">
        <v>118</v>
      </c>
      <c r="D11" s="177" t="s">
        <v>70</v>
      </c>
      <c r="E11" s="178"/>
      <c r="F11" s="178"/>
      <c r="G11" s="179"/>
      <c r="H11" s="32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1"/>
    </row>
    <row r="12" spans="1:32" s="26" customFormat="1" ht="13.5" customHeight="1">
      <c r="A12" s="182"/>
      <c r="B12" s="29"/>
      <c r="C12" s="88" t="s">
        <v>119</v>
      </c>
      <c r="D12" s="177" t="s">
        <v>124</v>
      </c>
      <c r="E12" s="178"/>
      <c r="F12" s="178"/>
      <c r="G12" s="179"/>
      <c r="H12" s="3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1"/>
    </row>
    <row r="13" spans="1:32" s="26" customFormat="1" ht="13.5" customHeight="1">
      <c r="A13" s="182"/>
      <c r="B13" s="29" t="s">
        <v>47</v>
      </c>
      <c r="C13" s="177" t="s">
        <v>71</v>
      </c>
      <c r="D13" s="178"/>
      <c r="E13" s="178"/>
      <c r="F13" s="178"/>
      <c r="G13" s="178"/>
      <c r="H13" s="32"/>
      <c r="I13" s="30"/>
      <c r="J13" s="30"/>
      <c r="K13" s="30"/>
      <c r="L13" s="30"/>
      <c r="M13" s="30" t="s">
        <v>104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1"/>
    </row>
    <row r="14" spans="1:32" s="26" customFormat="1" ht="13.5" customHeight="1">
      <c r="A14" s="182"/>
      <c r="B14" s="29" t="s">
        <v>48</v>
      </c>
      <c r="C14" s="177" t="s">
        <v>72</v>
      </c>
      <c r="D14" s="178"/>
      <c r="E14" s="178"/>
      <c r="F14" s="178"/>
      <c r="G14" s="178"/>
      <c r="H14" s="32"/>
      <c r="I14" s="30"/>
      <c r="J14" s="30"/>
      <c r="K14" s="30"/>
      <c r="L14" s="30"/>
      <c r="M14" s="30"/>
      <c r="N14" s="30" t="s">
        <v>104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1"/>
    </row>
    <row r="15" spans="1:32" s="26" customFormat="1" ht="13.5" customHeight="1">
      <c r="A15" s="182"/>
      <c r="B15" s="29" t="s">
        <v>73</v>
      </c>
      <c r="C15" s="177" t="s">
        <v>75</v>
      </c>
      <c r="D15" s="178"/>
      <c r="E15" s="178"/>
      <c r="F15" s="178"/>
      <c r="G15" s="179"/>
      <c r="H15" s="32"/>
      <c r="I15" s="30"/>
      <c r="J15" s="30"/>
      <c r="K15" s="30"/>
      <c r="L15" s="30"/>
      <c r="M15" s="30"/>
      <c r="N15" s="30"/>
      <c r="O15" s="30" t="s">
        <v>104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1"/>
    </row>
    <row r="16" spans="1:32" s="26" customFormat="1" ht="13.5" customHeight="1">
      <c r="A16" s="182"/>
      <c r="B16" s="29" t="s">
        <v>74</v>
      </c>
      <c r="C16" s="177" t="s">
        <v>76</v>
      </c>
      <c r="D16" s="178"/>
      <c r="E16" s="178"/>
      <c r="F16" s="178"/>
      <c r="G16" s="179"/>
      <c r="H16" s="32"/>
      <c r="I16" s="30"/>
      <c r="J16" s="30"/>
      <c r="K16" s="30"/>
      <c r="L16" s="30"/>
      <c r="M16" s="30"/>
      <c r="N16" s="30"/>
      <c r="O16" s="30"/>
      <c r="P16" s="30" t="s">
        <v>104</v>
      </c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1"/>
    </row>
    <row r="17" spans="1:32" s="26" customFormat="1" ht="13.5" customHeight="1">
      <c r="A17" s="182"/>
      <c r="B17" s="29"/>
      <c r="C17" s="93" t="s">
        <v>90</v>
      </c>
      <c r="D17" s="177" t="s">
        <v>80</v>
      </c>
      <c r="E17" s="178"/>
      <c r="F17" s="178"/>
      <c r="G17" s="179"/>
      <c r="H17" s="32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1"/>
    </row>
    <row r="18" spans="1:32" s="26" customFormat="1" ht="13.5" customHeight="1">
      <c r="A18" s="182"/>
      <c r="B18" s="29"/>
      <c r="C18" s="93" t="s">
        <v>77</v>
      </c>
      <c r="D18" s="177" t="s">
        <v>81</v>
      </c>
      <c r="E18" s="178"/>
      <c r="F18" s="178"/>
      <c r="G18" s="179"/>
      <c r="H18" s="32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1"/>
    </row>
    <row r="19" spans="1:32" s="26" customFormat="1" ht="13.5" customHeight="1">
      <c r="A19" s="182"/>
      <c r="B19" s="29"/>
      <c r="C19" s="93" t="s">
        <v>78</v>
      </c>
      <c r="D19" s="177" t="s">
        <v>82</v>
      </c>
      <c r="E19" s="178"/>
      <c r="F19" s="178"/>
      <c r="G19" s="179"/>
      <c r="H19" s="32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1"/>
    </row>
    <row r="20" spans="1:32" s="26" customFormat="1" ht="13.5" customHeight="1">
      <c r="A20" s="182"/>
      <c r="B20" s="29"/>
      <c r="C20" s="93" t="s">
        <v>79</v>
      </c>
      <c r="D20" s="177" t="s">
        <v>83</v>
      </c>
      <c r="E20" s="178"/>
      <c r="F20" s="178"/>
      <c r="G20" s="179"/>
      <c r="H20" s="32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1"/>
    </row>
    <row r="21" spans="1:32" s="26" customFormat="1" ht="13.5" customHeight="1">
      <c r="A21" s="182"/>
      <c r="B21" s="29"/>
      <c r="C21" s="93" t="s">
        <v>87</v>
      </c>
      <c r="D21" s="177" t="s">
        <v>88</v>
      </c>
      <c r="E21" s="178"/>
      <c r="F21" s="178"/>
      <c r="G21" s="179"/>
      <c r="H21" s="3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1"/>
    </row>
    <row r="22" spans="1:32" s="26" customFormat="1" ht="13.5" customHeight="1">
      <c r="A22" s="182"/>
      <c r="B22" s="29" t="s">
        <v>84</v>
      </c>
      <c r="C22" s="177" t="s">
        <v>93</v>
      </c>
      <c r="D22" s="178"/>
      <c r="E22" s="178"/>
      <c r="F22" s="178"/>
      <c r="G22" s="179"/>
      <c r="H22" s="32"/>
      <c r="I22" s="30"/>
      <c r="J22" s="30"/>
      <c r="K22" s="30"/>
      <c r="L22" s="30"/>
      <c r="M22" s="30"/>
      <c r="N22" s="30"/>
      <c r="O22" s="30"/>
      <c r="P22" s="30"/>
      <c r="Q22" s="30" t="s">
        <v>104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1"/>
    </row>
    <row r="23" spans="1:32" s="26" customFormat="1" ht="13.5" customHeight="1">
      <c r="A23" s="182"/>
      <c r="B23" s="29" t="s">
        <v>85</v>
      </c>
      <c r="C23" s="177" t="s">
        <v>94</v>
      </c>
      <c r="D23" s="178"/>
      <c r="E23" s="178"/>
      <c r="F23" s="178"/>
      <c r="G23" s="179"/>
      <c r="H23" s="32"/>
      <c r="I23" s="30"/>
      <c r="J23" s="30"/>
      <c r="K23" s="30"/>
      <c r="L23" s="30"/>
      <c r="M23" s="30"/>
      <c r="N23" s="30"/>
      <c r="O23" s="30"/>
      <c r="P23" s="30"/>
      <c r="Q23" s="30"/>
      <c r="R23" s="30" t="s">
        <v>104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/>
    </row>
    <row r="24" spans="1:32" s="26" customFormat="1" ht="13.5" customHeight="1">
      <c r="A24" s="182"/>
      <c r="B24" s="29" t="s">
        <v>86</v>
      </c>
      <c r="C24" s="177" t="s">
        <v>89</v>
      </c>
      <c r="D24" s="178"/>
      <c r="E24" s="178"/>
      <c r="F24" s="178"/>
      <c r="G24" s="179"/>
      <c r="H24" s="32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 t="s">
        <v>104</v>
      </c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1"/>
    </row>
    <row r="25" spans="1:32" s="26" customFormat="1" ht="13.5" customHeight="1">
      <c r="A25" s="182"/>
      <c r="B25" s="29"/>
      <c r="C25" s="93" t="s">
        <v>90</v>
      </c>
      <c r="D25" s="178" t="s">
        <v>91</v>
      </c>
      <c r="E25" s="178"/>
      <c r="F25" s="178"/>
      <c r="G25" s="179"/>
      <c r="H25" s="32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 t="s">
        <v>104</v>
      </c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/>
    </row>
    <row r="26" spans="1:32" s="26" customFormat="1" ht="13.5" customHeight="1">
      <c r="A26" s="182"/>
      <c r="B26" s="29"/>
      <c r="C26" s="93" t="s">
        <v>77</v>
      </c>
      <c r="D26" s="178" t="s">
        <v>92</v>
      </c>
      <c r="E26" s="178"/>
      <c r="F26" s="178"/>
      <c r="G26" s="179"/>
      <c r="H26" s="32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 t="s">
        <v>104</v>
      </c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1"/>
    </row>
    <row r="27" spans="1:32" s="26" customFormat="1" ht="13.5" customHeight="1">
      <c r="A27" s="182"/>
      <c r="B27" s="29" t="s">
        <v>95</v>
      </c>
      <c r="C27" s="177" t="s">
        <v>96</v>
      </c>
      <c r="D27" s="178"/>
      <c r="E27" s="178"/>
      <c r="F27" s="178"/>
      <c r="G27" s="179"/>
      <c r="H27" s="32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 t="s">
        <v>104</v>
      </c>
      <c r="W27" s="30"/>
      <c r="X27" s="30"/>
      <c r="Y27" s="30"/>
      <c r="Z27" s="30"/>
      <c r="AA27" s="30"/>
      <c r="AB27" s="30"/>
      <c r="AC27" s="30"/>
      <c r="AD27" s="30"/>
      <c r="AE27" s="30"/>
      <c r="AF27" s="31"/>
    </row>
    <row r="28" spans="1:32" s="26" customFormat="1" ht="13.5" customHeight="1">
      <c r="A28" s="182"/>
      <c r="B28" s="29"/>
      <c r="C28" s="94" t="s">
        <v>90</v>
      </c>
      <c r="D28" s="178" t="s">
        <v>106</v>
      </c>
      <c r="E28" s="178"/>
      <c r="F28" s="178"/>
      <c r="G28" s="179"/>
      <c r="H28" s="32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 t="s">
        <v>104</v>
      </c>
      <c r="X28" s="30"/>
      <c r="Y28" s="30"/>
      <c r="Z28" s="30"/>
      <c r="AA28" s="30"/>
      <c r="AB28" s="30"/>
      <c r="AC28" s="30"/>
      <c r="AD28" s="30"/>
      <c r="AE28" s="30"/>
      <c r="AF28" s="31"/>
    </row>
    <row r="29" spans="1:32" s="26" customFormat="1" ht="13.5" customHeight="1">
      <c r="A29" s="182"/>
      <c r="B29" s="29"/>
      <c r="C29" s="93" t="s">
        <v>77</v>
      </c>
      <c r="D29" s="178" t="s">
        <v>125</v>
      </c>
      <c r="E29" s="178"/>
      <c r="F29" s="178"/>
      <c r="G29" s="179"/>
      <c r="H29" s="32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 t="s">
        <v>104</v>
      </c>
      <c r="Y29" s="30"/>
      <c r="Z29" s="30"/>
      <c r="AA29" s="30"/>
      <c r="AB29" s="30"/>
      <c r="AC29" s="30"/>
      <c r="AD29" s="30"/>
      <c r="AE29" s="30"/>
      <c r="AF29" s="31"/>
    </row>
    <row r="30" spans="1:32" s="26" customFormat="1" ht="13.5" customHeight="1">
      <c r="A30" s="182"/>
      <c r="B30" s="29"/>
      <c r="C30" s="93" t="s">
        <v>78</v>
      </c>
      <c r="D30" s="178" t="s">
        <v>96</v>
      </c>
      <c r="E30" s="178"/>
      <c r="F30" s="178"/>
      <c r="G30" s="179"/>
      <c r="H30" s="32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 t="s">
        <v>104</v>
      </c>
      <c r="Z30" s="30"/>
      <c r="AA30" s="30"/>
      <c r="AB30" s="30"/>
      <c r="AC30" s="30"/>
      <c r="AD30" s="30"/>
      <c r="AE30" s="30"/>
      <c r="AF30" s="31"/>
    </row>
    <row r="31" spans="1:32" s="26" customFormat="1" ht="13.5" customHeight="1" thickBot="1">
      <c r="A31" s="182"/>
      <c r="B31" s="29"/>
      <c r="C31" s="210"/>
      <c r="D31" s="211"/>
      <c r="E31" s="211"/>
      <c r="F31" s="211"/>
      <c r="G31" s="212"/>
      <c r="H31" s="32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1"/>
    </row>
    <row r="32" spans="1:32" s="26" customFormat="1" ht="13.5" customHeight="1">
      <c r="A32" s="181" t="s">
        <v>126</v>
      </c>
      <c r="B32" s="184" t="s">
        <v>127</v>
      </c>
      <c r="C32" s="185"/>
      <c r="D32" s="185"/>
      <c r="E32" s="185"/>
      <c r="F32" s="185"/>
      <c r="G32" s="185"/>
      <c r="H32" s="33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5"/>
    </row>
    <row r="33" spans="1:32" s="26" customFormat="1" ht="13.5" customHeight="1">
      <c r="A33" s="182"/>
      <c r="B33" s="186"/>
      <c r="C33" s="187" t="s">
        <v>128</v>
      </c>
      <c r="D33" s="188"/>
      <c r="E33" s="188"/>
      <c r="F33" s="188"/>
      <c r="G33" s="188"/>
      <c r="H33" s="32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1"/>
    </row>
    <row r="34" spans="1:32" s="26" customFormat="1" ht="13.5" customHeight="1">
      <c r="A34" s="182"/>
      <c r="B34" s="186"/>
      <c r="C34" s="89"/>
      <c r="D34" s="187" t="s">
        <v>29</v>
      </c>
      <c r="E34" s="188"/>
      <c r="F34" s="188"/>
      <c r="G34" s="189"/>
      <c r="H34" s="32"/>
      <c r="I34" s="30" t="s">
        <v>104</v>
      </c>
      <c r="J34" s="30" t="s">
        <v>104</v>
      </c>
      <c r="K34" s="30" t="s">
        <v>104</v>
      </c>
      <c r="L34" s="30"/>
      <c r="M34" s="30" t="s">
        <v>104</v>
      </c>
      <c r="N34" s="30"/>
      <c r="O34" s="30" t="s">
        <v>104</v>
      </c>
      <c r="P34" s="30" t="s">
        <v>104</v>
      </c>
      <c r="Q34" s="30" t="s">
        <v>104</v>
      </c>
      <c r="R34" s="30" t="s">
        <v>104</v>
      </c>
      <c r="S34" s="30" t="s">
        <v>104</v>
      </c>
      <c r="T34" s="30" t="s">
        <v>104</v>
      </c>
      <c r="U34" s="30" t="s">
        <v>104</v>
      </c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1"/>
    </row>
    <row r="35" spans="1:32" s="26" customFormat="1" ht="13.5" customHeight="1">
      <c r="A35" s="182"/>
      <c r="B35" s="186"/>
      <c r="C35" s="90"/>
      <c r="D35" s="187" t="s">
        <v>129</v>
      </c>
      <c r="E35" s="188"/>
      <c r="F35" s="188"/>
      <c r="G35" s="189"/>
      <c r="H35" s="32"/>
      <c r="I35" s="30" t="s">
        <v>104</v>
      </c>
      <c r="J35" s="30" t="s">
        <v>105</v>
      </c>
      <c r="K35" s="30" t="s">
        <v>105</v>
      </c>
      <c r="L35" s="30"/>
      <c r="M35" s="30" t="s">
        <v>105</v>
      </c>
      <c r="N35" s="30"/>
      <c r="O35" s="30" t="s">
        <v>105</v>
      </c>
      <c r="P35" s="30"/>
      <c r="Q35" s="30" t="s">
        <v>105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1"/>
    </row>
    <row r="36" spans="1:32" s="26" customFormat="1" ht="13.5" customHeight="1">
      <c r="A36" s="182"/>
      <c r="B36" s="186"/>
      <c r="C36" s="87"/>
      <c r="D36" s="188" t="s">
        <v>130</v>
      </c>
      <c r="E36" s="188"/>
      <c r="F36" s="188"/>
      <c r="G36" s="189"/>
      <c r="H36" s="32" t="s">
        <v>216</v>
      </c>
      <c r="I36" s="30" t="s">
        <v>104</v>
      </c>
      <c r="J36" s="30"/>
      <c r="K36" s="30" t="s">
        <v>104</v>
      </c>
      <c r="L36" s="30"/>
      <c r="M36" s="30"/>
      <c r="N36" s="30" t="s">
        <v>104</v>
      </c>
      <c r="O36" s="30"/>
      <c r="P36" s="30" t="s">
        <v>104</v>
      </c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1"/>
    </row>
    <row r="37" spans="1:32" s="26" customFormat="1" ht="13.5" customHeight="1">
      <c r="A37" s="182"/>
      <c r="B37" s="186"/>
      <c r="C37" s="87"/>
      <c r="D37" s="188" t="s">
        <v>131</v>
      </c>
      <c r="E37" s="188"/>
      <c r="F37" s="188"/>
      <c r="G37" s="189"/>
      <c r="H37" s="32" t="s">
        <v>216</v>
      </c>
      <c r="I37" s="30"/>
      <c r="J37" s="30"/>
      <c r="K37" s="30"/>
      <c r="L37" s="30" t="s">
        <v>216</v>
      </c>
      <c r="M37" s="30"/>
      <c r="N37" s="30" t="s">
        <v>216</v>
      </c>
      <c r="O37" s="30"/>
      <c r="P37" s="30" t="s">
        <v>216</v>
      </c>
      <c r="Q37" s="30"/>
      <c r="R37" s="30"/>
      <c r="S37" s="30"/>
      <c r="T37" s="30" t="s">
        <v>104</v>
      </c>
      <c r="U37" s="30" t="s">
        <v>104</v>
      </c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1"/>
    </row>
    <row r="38" spans="1:32" s="26" customFormat="1" ht="13.5" customHeight="1">
      <c r="A38" s="182"/>
      <c r="B38" s="186"/>
      <c r="C38" s="187" t="s">
        <v>30</v>
      </c>
      <c r="D38" s="188"/>
      <c r="E38" s="188"/>
      <c r="F38" s="188"/>
      <c r="G38" s="188"/>
      <c r="H38" s="32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1"/>
    </row>
    <row r="39" spans="1:32" s="26" customFormat="1" ht="13.5" customHeight="1">
      <c r="A39" s="182"/>
      <c r="B39" s="186"/>
      <c r="C39" s="83"/>
      <c r="D39" s="187" t="s">
        <v>132</v>
      </c>
      <c r="E39" s="188"/>
      <c r="F39" s="188"/>
      <c r="G39" s="189"/>
      <c r="H39" s="32" t="s">
        <v>104</v>
      </c>
      <c r="I39" s="30" t="s">
        <v>104</v>
      </c>
      <c r="J39" s="30" t="s">
        <v>105</v>
      </c>
      <c r="K39" s="30" t="s">
        <v>105</v>
      </c>
      <c r="L39" s="30" t="s">
        <v>105</v>
      </c>
      <c r="M39" s="30" t="s">
        <v>105</v>
      </c>
      <c r="N39" s="30" t="s">
        <v>104</v>
      </c>
      <c r="O39" s="30" t="s">
        <v>104</v>
      </c>
      <c r="P39" s="30" t="s">
        <v>104</v>
      </c>
      <c r="Q39" s="30" t="s">
        <v>217</v>
      </c>
      <c r="R39" s="30" t="s">
        <v>104</v>
      </c>
      <c r="S39" s="30" t="s">
        <v>104</v>
      </c>
      <c r="T39" s="30" t="s">
        <v>105</v>
      </c>
      <c r="U39" s="30" t="s">
        <v>104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1"/>
    </row>
    <row r="40" spans="1:32" s="26" customFormat="1" ht="13.5" customHeight="1">
      <c r="A40" s="182"/>
      <c r="B40" s="186"/>
      <c r="C40" s="187" t="s">
        <v>31</v>
      </c>
      <c r="D40" s="188"/>
      <c r="E40" s="188"/>
      <c r="F40" s="188"/>
      <c r="G40" s="188"/>
      <c r="H40" s="32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1"/>
    </row>
    <row r="41" spans="1:32" s="26" customFormat="1" ht="13.5" customHeight="1">
      <c r="A41" s="182"/>
      <c r="B41" s="186"/>
      <c r="C41" s="83"/>
      <c r="D41" s="187" t="s">
        <v>97</v>
      </c>
      <c r="E41" s="188"/>
      <c r="F41" s="188"/>
      <c r="G41" s="189"/>
      <c r="H41" s="32" t="s">
        <v>104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1"/>
    </row>
    <row r="42" spans="1:32" s="26" customFormat="1" ht="13.5" customHeight="1">
      <c r="A42" s="182"/>
      <c r="B42" s="186"/>
      <c r="C42" s="187" t="s">
        <v>93</v>
      </c>
      <c r="D42" s="188"/>
      <c r="E42" s="188"/>
      <c r="F42" s="188"/>
      <c r="G42" s="188"/>
      <c r="H42" s="32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1"/>
    </row>
    <row r="43" spans="1:32" s="26" customFormat="1" ht="13.5" customHeight="1">
      <c r="A43" s="182"/>
      <c r="B43" s="186"/>
      <c r="C43" s="83"/>
      <c r="D43" s="187" t="s">
        <v>99</v>
      </c>
      <c r="E43" s="188"/>
      <c r="F43" s="188"/>
      <c r="G43" s="189"/>
      <c r="H43" s="38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40"/>
    </row>
    <row r="44" spans="1:32" s="26" customFormat="1" ht="13.5" customHeight="1">
      <c r="A44" s="182"/>
      <c r="B44" s="186"/>
      <c r="C44" s="192" t="s">
        <v>53</v>
      </c>
      <c r="D44" s="193"/>
      <c r="E44" s="193"/>
      <c r="F44" s="193"/>
      <c r="G44" s="194"/>
      <c r="H44" s="32"/>
      <c r="I44" s="30"/>
      <c r="J44" s="30"/>
      <c r="K44" s="30"/>
      <c r="L44" s="30"/>
      <c r="M44" s="30"/>
      <c r="N44" s="30"/>
      <c r="O44" s="30"/>
      <c r="P44" s="30"/>
      <c r="Q44" s="30"/>
      <c r="R44" s="30" t="s">
        <v>104</v>
      </c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1"/>
    </row>
    <row r="45" spans="1:32" s="26" customFormat="1" ht="13.5" customHeight="1">
      <c r="A45" s="182"/>
      <c r="B45" s="186"/>
      <c r="C45" s="83"/>
      <c r="D45" s="187" t="s">
        <v>98</v>
      </c>
      <c r="E45" s="188"/>
      <c r="F45" s="188"/>
      <c r="G45" s="189"/>
      <c r="H45" s="38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40"/>
    </row>
    <row r="46" spans="1:32" s="26" customFormat="1" ht="13.5" customHeight="1">
      <c r="A46" s="182"/>
      <c r="B46" s="186"/>
      <c r="C46" s="187" t="s">
        <v>100</v>
      </c>
      <c r="D46" s="188"/>
      <c r="E46" s="188"/>
      <c r="F46" s="188"/>
      <c r="G46" s="189"/>
      <c r="H46" s="38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40"/>
    </row>
    <row r="47" spans="1:32" s="26" customFormat="1" ht="13.5" customHeight="1">
      <c r="A47" s="182"/>
      <c r="B47" s="186"/>
      <c r="C47" s="187" t="s">
        <v>101</v>
      </c>
      <c r="D47" s="188"/>
      <c r="E47" s="188"/>
      <c r="F47" s="188"/>
      <c r="G47" s="188"/>
      <c r="H47" s="38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40"/>
    </row>
    <row r="48" spans="1:32" s="26" customFormat="1" ht="13.5" customHeight="1">
      <c r="A48" s="182"/>
      <c r="B48" s="186"/>
      <c r="C48" s="87" t="s">
        <v>90</v>
      </c>
      <c r="D48" s="188" t="s">
        <v>200</v>
      </c>
      <c r="E48" s="188"/>
      <c r="F48" s="188"/>
      <c r="G48" s="189"/>
      <c r="H48" s="38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 t="s">
        <v>104</v>
      </c>
      <c r="X48" s="39"/>
      <c r="Y48" s="39"/>
      <c r="Z48" s="39"/>
      <c r="AA48" s="39"/>
      <c r="AB48" s="39"/>
      <c r="AC48" s="39"/>
      <c r="AD48" s="39"/>
      <c r="AE48" s="39"/>
      <c r="AF48" s="40"/>
    </row>
    <row r="49" spans="1:32" s="26" customFormat="1" ht="13.5" customHeight="1">
      <c r="A49" s="182"/>
      <c r="B49" s="186"/>
      <c r="C49" s="87" t="s">
        <v>77</v>
      </c>
      <c r="D49" s="187" t="s">
        <v>201</v>
      </c>
      <c r="E49" s="188"/>
      <c r="F49" s="188"/>
      <c r="G49" s="189"/>
      <c r="H49" s="38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 t="s">
        <v>104</v>
      </c>
      <c r="Y49" s="39"/>
      <c r="Z49" s="39"/>
      <c r="AA49" s="39"/>
      <c r="AB49" s="39"/>
      <c r="AC49" s="39"/>
      <c r="AD49" s="39"/>
      <c r="AE49" s="39"/>
      <c r="AF49" s="40"/>
    </row>
    <row r="50" spans="1:32" s="26" customFormat="1" ht="13.5" customHeight="1">
      <c r="A50" s="182"/>
      <c r="B50" s="186"/>
      <c r="C50" s="87" t="s">
        <v>78</v>
      </c>
      <c r="D50" s="188" t="s">
        <v>202</v>
      </c>
      <c r="E50" s="188"/>
      <c r="F50" s="188"/>
      <c r="G50" s="189"/>
      <c r="H50" s="38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 t="s">
        <v>104</v>
      </c>
      <c r="Z50" s="39"/>
      <c r="AA50" s="39"/>
      <c r="AB50" s="39"/>
      <c r="AC50" s="39"/>
      <c r="AD50" s="39"/>
      <c r="AE50" s="39"/>
      <c r="AF50" s="40"/>
    </row>
    <row r="51" spans="1:32" s="26" customFormat="1" ht="13.5" customHeight="1">
      <c r="A51" s="182"/>
      <c r="B51" s="186"/>
      <c r="C51" s="187" t="s">
        <v>102</v>
      </c>
      <c r="D51" s="188"/>
      <c r="E51" s="188"/>
      <c r="F51" s="188"/>
      <c r="G51" s="189"/>
      <c r="H51" s="38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40"/>
    </row>
    <row r="52" spans="1:32" s="26" customFormat="1" ht="26.25" customHeight="1">
      <c r="A52" s="182"/>
      <c r="B52" s="186"/>
      <c r="C52" s="84"/>
      <c r="D52" s="187" t="s">
        <v>44</v>
      </c>
      <c r="E52" s="188"/>
      <c r="F52" s="188"/>
      <c r="G52" s="189"/>
      <c r="H52" s="38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 t="s">
        <v>104</v>
      </c>
      <c r="X52" s="39"/>
      <c r="Y52" s="39"/>
      <c r="Z52" s="39"/>
      <c r="AA52" s="39"/>
      <c r="AB52" s="39"/>
      <c r="AC52" s="39"/>
      <c r="AD52" s="39"/>
      <c r="AE52" s="39"/>
      <c r="AF52" s="40"/>
    </row>
    <row r="53" spans="1:32" s="26" customFormat="1" ht="29.25" customHeight="1">
      <c r="A53" s="182"/>
      <c r="B53" s="186"/>
      <c r="C53" s="84"/>
      <c r="D53" s="187" t="s">
        <v>44</v>
      </c>
      <c r="E53" s="188"/>
      <c r="F53" s="188"/>
      <c r="G53" s="189"/>
      <c r="H53" s="38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 t="s">
        <v>104</v>
      </c>
      <c r="Y53" s="39"/>
      <c r="Z53" s="39"/>
      <c r="AA53" s="39"/>
      <c r="AB53" s="39"/>
      <c r="AC53" s="39"/>
      <c r="AD53" s="39"/>
      <c r="AE53" s="39"/>
      <c r="AF53" s="40"/>
    </row>
    <row r="54" spans="1:32" s="26" customFormat="1" ht="31.5" customHeight="1" thickBot="1">
      <c r="A54" s="183"/>
      <c r="B54" s="186"/>
      <c r="C54" s="91"/>
      <c r="D54" s="187" t="s">
        <v>133</v>
      </c>
      <c r="E54" s="188"/>
      <c r="F54" s="188"/>
      <c r="G54" s="189"/>
      <c r="H54" s="41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 t="s">
        <v>104</v>
      </c>
      <c r="Z54" s="42"/>
      <c r="AA54" s="42"/>
      <c r="AB54" s="42"/>
      <c r="AC54" s="42"/>
      <c r="AD54" s="42"/>
      <c r="AE54" s="42"/>
      <c r="AF54" s="43"/>
    </row>
    <row r="55" spans="1:32" s="26" customFormat="1" ht="24" customHeight="1">
      <c r="A55" s="181" t="s">
        <v>134</v>
      </c>
      <c r="B55" s="204"/>
      <c r="C55" s="205"/>
      <c r="D55" s="205"/>
      <c r="E55" s="205"/>
      <c r="F55" s="206"/>
      <c r="G55" s="44" t="s">
        <v>135</v>
      </c>
      <c r="H55" s="45" t="s">
        <v>136</v>
      </c>
      <c r="I55" s="46" t="s">
        <v>136</v>
      </c>
      <c r="J55" s="46" t="s">
        <v>136</v>
      </c>
      <c r="K55" s="46" t="s">
        <v>136</v>
      </c>
      <c r="L55" s="46" t="s">
        <v>136</v>
      </c>
      <c r="M55" s="46" t="s">
        <v>136</v>
      </c>
      <c r="N55" s="46" t="s">
        <v>136</v>
      </c>
      <c r="O55" s="46" t="s">
        <v>65</v>
      </c>
      <c r="P55" s="46" t="s">
        <v>65</v>
      </c>
      <c r="Q55" s="46" t="s">
        <v>65</v>
      </c>
      <c r="R55" s="46" t="s">
        <v>65</v>
      </c>
      <c r="S55" s="46" t="s">
        <v>65</v>
      </c>
      <c r="T55" s="46" t="s">
        <v>65</v>
      </c>
      <c r="U55" s="46" t="s">
        <v>65</v>
      </c>
      <c r="V55" s="46" t="s">
        <v>65</v>
      </c>
      <c r="W55" s="46" t="s">
        <v>218</v>
      </c>
      <c r="X55" s="46" t="s">
        <v>218</v>
      </c>
      <c r="Y55" s="46" t="s">
        <v>218</v>
      </c>
      <c r="Z55" s="46"/>
      <c r="AA55" s="46"/>
      <c r="AB55" s="46"/>
      <c r="AC55" s="46"/>
      <c r="AD55" s="46"/>
      <c r="AE55" s="46"/>
      <c r="AF55" s="47"/>
    </row>
    <row r="56" spans="1:32" s="26" customFormat="1" ht="27" customHeight="1">
      <c r="A56" s="182"/>
      <c r="B56" s="207"/>
      <c r="C56" s="208"/>
      <c r="D56" s="208"/>
      <c r="E56" s="208"/>
      <c r="F56" s="209"/>
      <c r="G56" s="48" t="s">
        <v>137</v>
      </c>
      <c r="H56" s="49" t="s">
        <v>214</v>
      </c>
      <c r="I56" s="49" t="s">
        <v>214</v>
      </c>
      <c r="J56" s="49" t="s">
        <v>214</v>
      </c>
      <c r="K56" s="49" t="s">
        <v>214</v>
      </c>
      <c r="L56" s="49" t="s">
        <v>214</v>
      </c>
      <c r="M56" s="49" t="s">
        <v>214</v>
      </c>
      <c r="N56" s="49" t="s">
        <v>214</v>
      </c>
      <c r="O56" s="49" t="s">
        <v>214</v>
      </c>
      <c r="P56" s="49" t="s">
        <v>214</v>
      </c>
      <c r="Q56" s="49" t="s">
        <v>214</v>
      </c>
      <c r="R56" s="49" t="s">
        <v>214</v>
      </c>
      <c r="S56" s="49" t="s">
        <v>214</v>
      </c>
      <c r="T56" s="49" t="s">
        <v>214</v>
      </c>
      <c r="U56" s="49" t="s">
        <v>214</v>
      </c>
      <c r="V56" s="49" t="s">
        <v>214</v>
      </c>
      <c r="W56" s="49" t="s">
        <v>214</v>
      </c>
      <c r="X56" s="49" t="s">
        <v>214</v>
      </c>
      <c r="Y56" s="49" t="s">
        <v>214</v>
      </c>
      <c r="Z56" s="85"/>
      <c r="AA56" s="85"/>
      <c r="AB56" s="85"/>
      <c r="AC56" s="85"/>
      <c r="AD56" s="85"/>
      <c r="AE56" s="85"/>
      <c r="AF56" s="51"/>
    </row>
    <row r="57" spans="1:32" s="26" customFormat="1" ht="27" customHeight="1">
      <c r="A57" s="182"/>
      <c r="B57" s="207"/>
      <c r="C57" s="208"/>
      <c r="D57" s="208"/>
      <c r="E57" s="208"/>
      <c r="F57" s="209"/>
      <c r="G57" s="48" t="s">
        <v>36</v>
      </c>
      <c r="H57" s="52">
        <v>43621</v>
      </c>
      <c r="I57" s="52">
        <v>43621</v>
      </c>
      <c r="J57" s="52">
        <v>43621</v>
      </c>
      <c r="K57" s="52">
        <v>43621</v>
      </c>
      <c r="L57" s="52">
        <v>43621</v>
      </c>
      <c r="M57" s="52">
        <v>43621</v>
      </c>
      <c r="N57" s="52">
        <v>43621</v>
      </c>
      <c r="O57" s="52">
        <v>43621</v>
      </c>
      <c r="P57" s="52">
        <v>43621</v>
      </c>
      <c r="Q57" s="52">
        <v>43621</v>
      </c>
      <c r="R57" s="52">
        <v>43621</v>
      </c>
      <c r="S57" s="52">
        <v>43621</v>
      </c>
      <c r="T57" s="52">
        <v>43621</v>
      </c>
      <c r="U57" s="52">
        <v>43621</v>
      </c>
      <c r="V57" s="52">
        <v>43621</v>
      </c>
      <c r="W57" s="52">
        <v>43621</v>
      </c>
      <c r="X57" s="52">
        <v>43621</v>
      </c>
      <c r="Y57" s="52">
        <v>43621</v>
      </c>
      <c r="Z57" s="53"/>
      <c r="AA57" s="53"/>
      <c r="AB57" s="53"/>
      <c r="AC57" s="53"/>
      <c r="AD57" s="53"/>
      <c r="AE57" s="53"/>
      <c r="AF57" s="54"/>
    </row>
    <row r="58" spans="1:32" s="26" customFormat="1" ht="24.75" customHeight="1">
      <c r="A58" s="182"/>
      <c r="B58" s="207"/>
      <c r="C58" s="208"/>
      <c r="D58" s="208"/>
      <c r="E58" s="208"/>
      <c r="F58" s="209"/>
      <c r="G58" s="82" t="s">
        <v>138</v>
      </c>
      <c r="H58" s="49" t="s">
        <v>215</v>
      </c>
      <c r="I58" s="85" t="s">
        <v>215</v>
      </c>
      <c r="J58" s="85" t="s">
        <v>215</v>
      </c>
      <c r="K58" s="85" t="s">
        <v>215</v>
      </c>
      <c r="L58" s="85" t="s">
        <v>215</v>
      </c>
      <c r="M58" s="85" t="s">
        <v>215</v>
      </c>
      <c r="N58" s="85" t="s">
        <v>215</v>
      </c>
      <c r="O58" s="85" t="s">
        <v>215</v>
      </c>
      <c r="P58" s="85" t="s">
        <v>215</v>
      </c>
      <c r="Q58" s="85" t="s">
        <v>215</v>
      </c>
      <c r="R58" s="85" t="s">
        <v>215</v>
      </c>
      <c r="S58" s="85" t="s">
        <v>215</v>
      </c>
      <c r="T58" s="85" t="s">
        <v>215</v>
      </c>
      <c r="U58" s="85" t="s">
        <v>215</v>
      </c>
      <c r="V58" s="85" t="s">
        <v>215</v>
      </c>
      <c r="W58" s="85" t="s">
        <v>215</v>
      </c>
      <c r="X58" s="85" t="s">
        <v>215</v>
      </c>
      <c r="Y58" s="85" t="s">
        <v>215</v>
      </c>
      <c r="Z58" s="85"/>
      <c r="AA58" s="85"/>
      <c r="AB58" s="85"/>
      <c r="AC58" s="85"/>
      <c r="AD58" s="85"/>
      <c r="AE58" s="85"/>
      <c r="AF58" s="51"/>
    </row>
    <row r="59" spans="1:32" s="26" customFormat="1" ht="24.75" customHeight="1">
      <c r="A59" s="195" t="s">
        <v>139</v>
      </c>
      <c r="B59" s="197" t="s">
        <v>38</v>
      </c>
      <c r="C59" s="198"/>
      <c r="D59" s="198"/>
      <c r="E59" s="199"/>
      <c r="F59" s="200" t="e">
        <f ca="1">GetBugSheetName()</f>
        <v>#NAME?</v>
      </c>
      <c r="G59" s="201"/>
      <c r="H59" s="56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8"/>
    </row>
    <row r="60" spans="1:32" s="26" customFormat="1" ht="36" customHeight="1" thickBot="1">
      <c r="A60" s="196"/>
      <c r="B60" s="171" t="s">
        <v>39</v>
      </c>
      <c r="C60" s="172"/>
      <c r="D60" s="172"/>
      <c r="E60" s="173"/>
      <c r="F60" s="202"/>
      <c r="G60" s="203"/>
      <c r="H60" s="59" t="str">
        <f t="shared" ref="H60:AF60" si="1">IF(H59="","",(SUM(LEN(H59)-LEN(SUBSTITUTE(H59,",","")))/LEN(",")) + 1 )</f>
        <v/>
      </c>
      <c r="I60" s="60" t="str">
        <f t="shared" si="1"/>
        <v/>
      </c>
      <c r="J60" s="60" t="str">
        <f t="shared" si="1"/>
        <v/>
      </c>
      <c r="K60" s="60" t="str">
        <f t="shared" si="1"/>
        <v/>
      </c>
      <c r="L60" s="60" t="str">
        <f t="shared" si="1"/>
        <v/>
      </c>
      <c r="M60" s="60" t="str">
        <f t="shared" si="1"/>
        <v/>
      </c>
      <c r="N60" s="60" t="str">
        <f t="shared" si="1"/>
        <v/>
      </c>
      <c r="O60" s="60" t="str">
        <f t="shared" si="1"/>
        <v/>
      </c>
      <c r="P60" s="60" t="str">
        <f t="shared" si="1"/>
        <v/>
      </c>
      <c r="Q60" s="60" t="str">
        <f t="shared" si="1"/>
        <v/>
      </c>
      <c r="R60" s="60" t="str">
        <f t="shared" si="1"/>
        <v/>
      </c>
      <c r="S60" s="60" t="str">
        <f t="shared" si="1"/>
        <v/>
      </c>
      <c r="T60" s="60" t="str">
        <f t="shared" si="1"/>
        <v/>
      </c>
      <c r="U60" s="60" t="str">
        <f t="shared" si="1"/>
        <v/>
      </c>
      <c r="V60" s="60" t="str">
        <f t="shared" si="1"/>
        <v/>
      </c>
      <c r="W60" s="60" t="str">
        <f t="shared" si="1"/>
        <v/>
      </c>
      <c r="X60" s="60" t="str">
        <f t="shared" si="1"/>
        <v/>
      </c>
      <c r="Y60" s="60" t="str">
        <f t="shared" si="1"/>
        <v/>
      </c>
      <c r="Z60" s="60" t="str">
        <f t="shared" si="1"/>
        <v/>
      </c>
      <c r="AA60" s="60" t="str">
        <f t="shared" si="1"/>
        <v/>
      </c>
      <c r="AB60" s="60" t="str">
        <f t="shared" si="1"/>
        <v/>
      </c>
      <c r="AC60" s="60" t="str">
        <f t="shared" si="1"/>
        <v/>
      </c>
      <c r="AD60" s="60" t="str">
        <f t="shared" si="1"/>
        <v/>
      </c>
      <c r="AE60" s="60" t="str">
        <f t="shared" si="1"/>
        <v/>
      </c>
      <c r="AF60" s="61" t="str">
        <f t="shared" si="1"/>
        <v/>
      </c>
    </row>
    <row r="61" spans="1:32" s="26" customFormat="1">
      <c r="H61" s="62"/>
      <c r="I61" s="62"/>
      <c r="J61" s="62"/>
      <c r="K61" s="62"/>
      <c r="L61" s="62"/>
      <c r="M61" s="62"/>
      <c r="N61" s="63"/>
      <c r="O61" s="64"/>
      <c r="P61" s="62"/>
      <c r="Q61" s="62"/>
      <c r="R61" s="62"/>
      <c r="S61" s="62"/>
      <c r="T61" s="62"/>
      <c r="U61" s="62"/>
      <c r="V61" s="62"/>
    </row>
  </sheetData>
  <sheetProtection insertRows="0"/>
  <protectedRanges>
    <protectedRange sqref="H55:AF59" name="Range3_1"/>
    <protectedRange sqref="B54:C54 B31:B53 C31:G43 C45:G50 H31:AF54 B4:AF30" name="Range2_1"/>
    <protectedRange sqref="B1:O2 P2 T1 AC1:AF2" name="Range1_1"/>
    <protectedRange sqref="D52:G54" name="Range2_1_3"/>
  </protectedRanges>
  <mergeCells count="76">
    <mergeCell ref="D36:G36"/>
    <mergeCell ref="D37:G37"/>
    <mergeCell ref="C46:G46"/>
    <mergeCell ref="D19:G19"/>
    <mergeCell ref="D20:G20"/>
    <mergeCell ref="D21:G21"/>
    <mergeCell ref="D25:G25"/>
    <mergeCell ref="C22:G22"/>
    <mergeCell ref="C31:G31"/>
    <mergeCell ref="C40:G40"/>
    <mergeCell ref="D41:G41"/>
    <mergeCell ref="C42:G42"/>
    <mergeCell ref="D43:G43"/>
    <mergeCell ref="D29:G29"/>
    <mergeCell ref="D30:G30"/>
    <mergeCell ref="D28:G28"/>
    <mergeCell ref="C27:G27"/>
    <mergeCell ref="C15:G15"/>
    <mergeCell ref="C16:G16"/>
    <mergeCell ref="D26:G26"/>
    <mergeCell ref="C24:G24"/>
    <mergeCell ref="C23:G23"/>
    <mergeCell ref="D17:G17"/>
    <mergeCell ref="D18:G18"/>
    <mergeCell ref="C51:G51"/>
    <mergeCell ref="A55:A58"/>
    <mergeCell ref="B55:F55"/>
    <mergeCell ref="B56:F56"/>
    <mergeCell ref="B57:F57"/>
    <mergeCell ref="B58:F58"/>
    <mergeCell ref="D52:G52"/>
    <mergeCell ref="D53:G53"/>
    <mergeCell ref="D54:G54"/>
    <mergeCell ref="A59:A60"/>
    <mergeCell ref="B59:E59"/>
    <mergeCell ref="F59:G59"/>
    <mergeCell ref="B60:E60"/>
    <mergeCell ref="F60:G60"/>
    <mergeCell ref="D50:G50"/>
    <mergeCell ref="C44:G44"/>
    <mergeCell ref="D45:G45"/>
    <mergeCell ref="D48:G48"/>
    <mergeCell ref="D49:G49"/>
    <mergeCell ref="C47:G47"/>
    <mergeCell ref="C13:G13"/>
    <mergeCell ref="C14:G14"/>
    <mergeCell ref="A32:A54"/>
    <mergeCell ref="B32:G32"/>
    <mergeCell ref="B33:B54"/>
    <mergeCell ref="C33:G33"/>
    <mergeCell ref="D34:G34"/>
    <mergeCell ref="D35:G35"/>
    <mergeCell ref="C38:G38"/>
    <mergeCell ref="A4:A31"/>
    <mergeCell ref="B4:G4"/>
    <mergeCell ref="B5:G5"/>
    <mergeCell ref="C6:G6"/>
    <mergeCell ref="C7:G7"/>
    <mergeCell ref="D39:G39"/>
    <mergeCell ref="C8:G8"/>
    <mergeCell ref="C9:G9"/>
    <mergeCell ref="C10:G10"/>
    <mergeCell ref="D11:G11"/>
    <mergeCell ref="D12:G12"/>
    <mergeCell ref="AC2:AF2"/>
    <mergeCell ref="AC1:AF1"/>
    <mergeCell ref="B2:E2"/>
    <mergeCell ref="F2:H2"/>
    <mergeCell ref="I2:O2"/>
    <mergeCell ref="P2:Z2"/>
    <mergeCell ref="AA2:AB2"/>
    <mergeCell ref="B1:E1"/>
    <mergeCell ref="F1:O1"/>
    <mergeCell ref="P1:S1"/>
    <mergeCell ref="T1:Z1"/>
    <mergeCell ref="AA1:AB1"/>
  </mergeCells>
  <phoneticPr fontId="1"/>
  <conditionalFormatting sqref="H59:AF60">
    <cfRule type="expression" dxfId="4" priority="4" stopIfTrue="1">
      <formula>H$58="NA"</formula>
    </cfRule>
    <cfRule type="expression" dxfId="3" priority="5" stopIfTrue="1">
      <formula>H$58="NG"</formula>
    </cfRule>
  </conditionalFormatting>
  <conditionalFormatting sqref="H3:AF58">
    <cfRule type="expression" dxfId="2" priority="18" stopIfTrue="1">
      <formula>#REF!="NG"</formula>
    </cfRule>
    <cfRule type="expression" dxfId="1" priority="19" stopIfTrue="1">
      <formula>H$58="NA"</formula>
    </cfRule>
    <cfRule type="expression" dxfId="0" priority="20" stopIfTrue="1">
      <formula>H$58="NG"</formula>
    </cfRule>
  </conditionalFormatting>
  <dataValidations count="2">
    <dataValidation type="list" allowBlank="1" showInputMessage="1" showErrorMessage="1" sqref="H58:AF58 WVP983098:WWN983098 WLT983098:WMR983098 WBX983098:WCV983098 VSB983098:VSZ983098 VIF983098:VJD983098 UYJ983098:UZH983098 UON983098:UPL983098 UER983098:UFP983098 TUV983098:TVT983098 TKZ983098:TLX983098 TBD983098:TCB983098 SRH983098:SSF983098 SHL983098:SIJ983098 RXP983098:RYN983098 RNT983098:ROR983098 RDX983098:REV983098 QUB983098:QUZ983098 QKF983098:QLD983098 QAJ983098:QBH983098 PQN983098:PRL983098 PGR983098:PHP983098 OWV983098:OXT983098 OMZ983098:ONX983098 ODD983098:OEB983098 NTH983098:NUF983098 NJL983098:NKJ983098 MZP983098:NAN983098 MPT983098:MQR983098 MFX983098:MGV983098 LWB983098:LWZ983098 LMF983098:LND983098 LCJ983098:LDH983098 KSN983098:KTL983098 KIR983098:KJP983098 JYV983098:JZT983098 JOZ983098:JPX983098 JFD983098:JGB983098 IVH983098:IWF983098 ILL983098:IMJ983098 IBP983098:ICN983098 HRT983098:HSR983098 HHX983098:HIV983098 GYB983098:GYZ983098 GOF983098:GPD983098 GEJ983098:GFH983098 FUN983098:FVL983098 FKR983098:FLP983098 FAV983098:FBT983098 EQZ983098:ERX983098 EHD983098:EIB983098 DXH983098:DYF983098 DNL983098:DOJ983098 DDP983098:DEN983098 CTT983098:CUR983098 CJX983098:CKV983098 CAB983098:CAZ983098 BQF983098:BRD983098 BGJ983098:BHH983098 AWN983098:AXL983098 AMR983098:ANP983098 ACV983098:ADT983098 SZ983098:TX983098 JD983098:KB983098 H983098:AF983098 WVP917562:WWN917562 WLT917562:WMR917562 WBX917562:WCV917562 VSB917562:VSZ917562 VIF917562:VJD917562 UYJ917562:UZH917562 UON917562:UPL917562 UER917562:UFP917562 TUV917562:TVT917562 TKZ917562:TLX917562 TBD917562:TCB917562 SRH917562:SSF917562 SHL917562:SIJ917562 RXP917562:RYN917562 RNT917562:ROR917562 RDX917562:REV917562 QUB917562:QUZ917562 QKF917562:QLD917562 QAJ917562:QBH917562 PQN917562:PRL917562 PGR917562:PHP917562 OWV917562:OXT917562 OMZ917562:ONX917562 ODD917562:OEB917562 NTH917562:NUF917562 NJL917562:NKJ917562 MZP917562:NAN917562 MPT917562:MQR917562 MFX917562:MGV917562 LWB917562:LWZ917562 LMF917562:LND917562 LCJ917562:LDH917562 KSN917562:KTL917562 KIR917562:KJP917562 JYV917562:JZT917562 JOZ917562:JPX917562 JFD917562:JGB917562 IVH917562:IWF917562 ILL917562:IMJ917562 IBP917562:ICN917562 HRT917562:HSR917562 HHX917562:HIV917562 GYB917562:GYZ917562 GOF917562:GPD917562 GEJ917562:GFH917562 FUN917562:FVL917562 FKR917562:FLP917562 FAV917562:FBT917562 EQZ917562:ERX917562 EHD917562:EIB917562 DXH917562:DYF917562 DNL917562:DOJ917562 DDP917562:DEN917562 CTT917562:CUR917562 CJX917562:CKV917562 CAB917562:CAZ917562 BQF917562:BRD917562 BGJ917562:BHH917562 AWN917562:AXL917562 AMR917562:ANP917562 ACV917562:ADT917562 SZ917562:TX917562 JD917562:KB917562 H917562:AF917562 WVP852026:WWN852026 WLT852026:WMR852026 WBX852026:WCV852026 VSB852026:VSZ852026 VIF852026:VJD852026 UYJ852026:UZH852026 UON852026:UPL852026 UER852026:UFP852026 TUV852026:TVT852026 TKZ852026:TLX852026 TBD852026:TCB852026 SRH852026:SSF852026 SHL852026:SIJ852026 RXP852026:RYN852026 RNT852026:ROR852026 RDX852026:REV852026 QUB852026:QUZ852026 QKF852026:QLD852026 QAJ852026:QBH852026 PQN852026:PRL852026 PGR852026:PHP852026 OWV852026:OXT852026 OMZ852026:ONX852026 ODD852026:OEB852026 NTH852026:NUF852026 NJL852026:NKJ852026 MZP852026:NAN852026 MPT852026:MQR852026 MFX852026:MGV852026 LWB852026:LWZ852026 LMF852026:LND852026 LCJ852026:LDH852026 KSN852026:KTL852026 KIR852026:KJP852026 JYV852026:JZT852026 JOZ852026:JPX852026 JFD852026:JGB852026 IVH852026:IWF852026 ILL852026:IMJ852026 IBP852026:ICN852026 HRT852026:HSR852026 HHX852026:HIV852026 GYB852026:GYZ852026 GOF852026:GPD852026 GEJ852026:GFH852026 FUN852026:FVL852026 FKR852026:FLP852026 FAV852026:FBT852026 EQZ852026:ERX852026 EHD852026:EIB852026 DXH852026:DYF852026 DNL852026:DOJ852026 DDP852026:DEN852026 CTT852026:CUR852026 CJX852026:CKV852026 CAB852026:CAZ852026 BQF852026:BRD852026 BGJ852026:BHH852026 AWN852026:AXL852026 AMR852026:ANP852026 ACV852026:ADT852026 SZ852026:TX852026 JD852026:KB852026 H852026:AF852026 WVP786490:WWN786490 WLT786490:WMR786490 WBX786490:WCV786490 VSB786490:VSZ786490 VIF786490:VJD786490 UYJ786490:UZH786490 UON786490:UPL786490 UER786490:UFP786490 TUV786490:TVT786490 TKZ786490:TLX786490 TBD786490:TCB786490 SRH786490:SSF786490 SHL786490:SIJ786490 RXP786490:RYN786490 RNT786490:ROR786490 RDX786490:REV786490 QUB786490:QUZ786490 QKF786490:QLD786490 QAJ786490:QBH786490 PQN786490:PRL786490 PGR786490:PHP786490 OWV786490:OXT786490 OMZ786490:ONX786490 ODD786490:OEB786490 NTH786490:NUF786490 NJL786490:NKJ786490 MZP786490:NAN786490 MPT786490:MQR786490 MFX786490:MGV786490 LWB786490:LWZ786490 LMF786490:LND786490 LCJ786490:LDH786490 KSN786490:KTL786490 KIR786490:KJP786490 JYV786490:JZT786490 JOZ786490:JPX786490 JFD786490:JGB786490 IVH786490:IWF786490 ILL786490:IMJ786490 IBP786490:ICN786490 HRT786490:HSR786490 HHX786490:HIV786490 GYB786490:GYZ786490 GOF786490:GPD786490 GEJ786490:GFH786490 FUN786490:FVL786490 FKR786490:FLP786490 FAV786490:FBT786490 EQZ786490:ERX786490 EHD786490:EIB786490 DXH786490:DYF786490 DNL786490:DOJ786490 DDP786490:DEN786490 CTT786490:CUR786490 CJX786490:CKV786490 CAB786490:CAZ786490 BQF786490:BRD786490 BGJ786490:BHH786490 AWN786490:AXL786490 AMR786490:ANP786490 ACV786490:ADT786490 SZ786490:TX786490 JD786490:KB786490 H786490:AF786490 WVP720954:WWN720954 WLT720954:WMR720954 WBX720954:WCV720954 VSB720954:VSZ720954 VIF720954:VJD720954 UYJ720954:UZH720954 UON720954:UPL720954 UER720954:UFP720954 TUV720954:TVT720954 TKZ720954:TLX720954 TBD720954:TCB720954 SRH720954:SSF720954 SHL720954:SIJ720954 RXP720954:RYN720954 RNT720954:ROR720954 RDX720954:REV720954 QUB720954:QUZ720954 QKF720954:QLD720954 QAJ720954:QBH720954 PQN720954:PRL720954 PGR720954:PHP720954 OWV720954:OXT720954 OMZ720954:ONX720954 ODD720954:OEB720954 NTH720954:NUF720954 NJL720954:NKJ720954 MZP720954:NAN720954 MPT720954:MQR720954 MFX720954:MGV720954 LWB720954:LWZ720954 LMF720954:LND720954 LCJ720954:LDH720954 KSN720954:KTL720954 KIR720954:KJP720954 JYV720954:JZT720954 JOZ720954:JPX720954 JFD720954:JGB720954 IVH720954:IWF720954 ILL720954:IMJ720954 IBP720954:ICN720954 HRT720954:HSR720954 HHX720954:HIV720954 GYB720954:GYZ720954 GOF720954:GPD720954 GEJ720954:GFH720954 FUN720954:FVL720954 FKR720954:FLP720954 FAV720954:FBT720954 EQZ720954:ERX720954 EHD720954:EIB720954 DXH720954:DYF720954 DNL720954:DOJ720954 DDP720954:DEN720954 CTT720954:CUR720954 CJX720954:CKV720954 CAB720954:CAZ720954 BQF720954:BRD720954 BGJ720954:BHH720954 AWN720954:AXL720954 AMR720954:ANP720954 ACV720954:ADT720954 SZ720954:TX720954 JD720954:KB720954 H720954:AF720954 WVP655418:WWN655418 WLT655418:WMR655418 WBX655418:WCV655418 VSB655418:VSZ655418 VIF655418:VJD655418 UYJ655418:UZH655418 UON655418:UPL655418 UER655418:UFP655418 TUV655418:TVT655418 TKZ655418:TLX655418 TBD655418:TCB655418 SRH655418:SSF655418 SHL655418:SIJ655418 RXP655418:RYN655418 RNT655418:ROR655418 RDX655418:REV655418 QUB655418:QUZ655418 QKF655418:QLD655418 QAJ655418:QBH655418 PQN655418:PRL655418 PGR655418:PHP655418 OWV655418:OXT655418 OMZ655418:ONX655418 ODD655418:OEB655418 NTH655418:NUF655418 NJL655418:NKJ655418 MZP655418:NAN655418 MPT655418:MQR655418 MFX655418:MGV655418 LWB655418:LWZ655418 LMF655418:LND655418 LCJ655418:LDH655418 KSN655418:KTL655418 KIR655418:KJP655418 JYV655418:JZT655418 JOZ655418:JPX655418 JFD655418:JGB655418 IVH655418:IWF655418 ILL655418:IMJ655418 IBP655418:ICN655418 HRT655418:HSR655418 HHX655418:HIV655418 GYB655418:GYZ655418 GOF655418:GPD655418 GEJ655418:GFH655418 FUN655418:FVL655418 FKR655418:FLP655418 FAV655418:FBT655418 EQZ655418:ERX655418 EHD655418:EIB655418 DXH655418:DYF655418 DNL655418:DOJ655418 DDP655418:DEN655418 CTT655418:CUR655418 CJX655418:CKV655418 CAB655418:CAZ655418 BQF655418:BRD655418 BGJ655418:BHH655418 AWN655418:AXL655418 AMR655418:ANP655418 ACV655418:ADT655418 SZ655418:TX655418 JD655418:KB655418 H655418:AF655418 WVP589882:WWN589882 WLT589882:WMR589882 WBX589882:WCV589882 VSB589882:VSZ589882 VIF589882:VJD589882 UYJ589882:UZH589882 UON589882:UPL589882 UER589882:UFP589882 TUV589882:TVT589882 TKZ589882:TLX589882 TBD589882:TCB589882 SRH589882:SSF589882 SHL589882:SIJ589882 RXP589882:RYN589882 RNT589882:ROR589882 RDX589882:REV589882 QUB589882:QUZ589882 QKF589882:QLD589882 QAJ589882:QBH589882 PQN589882:PRL589882 PGR589882:PHP589882 OWV589882:OXT589882 OMZ589882:ONX589882 ODD589882:OEB589882 NTH589882:NUF589882 NJL589882:NKJ589882 MZP589882:NAN589882 MPT589882:MQR589882 MFX589882:MGV589882 LWB589882:LWZ589882 LMF589882:LND589882 LCJ589882:LDH589882 KSN589882:KTL589882 KIR589882:KJP589882 JYV589882:JZT589882 JOZ589882:JPX589882 JFD589882:JGB589882 IVH589882:IWF589882 ILL589882:IMJ589882 IBP589882:ICN589882 HRT589882:HSR589882 HHX589882:HIV589882 GYB589882:GYZ589882 GOF589882:GPD589882 GEJ589882:GFH589882 FUN589882:FVL589882 FKR589882:FLP589882 FAV589882:FBT589882 EQZ589882:ERX589882 EHD589882:EIB589882 DXH589882:DYF589882 DNL589882:DOJ589882 DDP589882:DEN589882 CTT589882:CUR589882 CJX589882:CKV589882 CAB589882:CAZ589882 BQF589882:BRD589882 BGJ589882:BHH589882 AWN589882:AXL589882 AMR589882:ANP589882 ACV589882:ADT589882 SZ589882:TX589882 JD589882:KB589882 H589882:AF589882 WVP524346:WWN524346 WLT524346:WMR524346 WBX524346:WCV524346 VSB524346:VSZ524346 VIF524346:VJD524346 UYJ524346:UZH524346 UON524346:UPL524346 UER524346:UFP524346 TUV524346:TVT524346 TKZ524346:TLX524346 TBD524346:TCB524346 SRH524346:SSF524346 SHL524346:SIJ524346 RXP524346:RYN524346 RNT524346:ROR524346 RDX524346:REV524346 QUB524346:QUZ524346 QKF524346:QLD524346 QAJ524346:QBH524346 PQN524346:PRL524346 PGR524346:PHP524346 OWV524346:OXT524346 OMZ524346:ONX524346 ODD524346:OEB524346 NTH524346:NUF524346 NJL524346:NKJ524346 MZP524346:NAN524346 MPT524346:MQR524346 MFX524346:MGV524346 LWB524346:LWZ524346 LMF524346:LND524346 LCJ524346:LDH524346 KSN524346:KTL524346 KIR524346:KJP524346 JYV524346:JZT524346 JOZ524346:JPX524346 JFD524346:JGB524346 IVH524346:IWF524346 ILL524346:IMJ524346 IBP524346:ICN524346 HRT524346:HSR524346 HHX524346:HIV524346 GYB524346:GYZ524346 GOF524346:GPD524346 GEJ524346:GFH524346 FUN524346:FVL524346 FKR524346:FLP524346 FAV524346:FBT524346 EQZ524346:ERX524346 EHD524346:EIB524346 DXH524346:DYF524346 DNL524346:DOJ524346 DDP524346:DEN524346 CTT524346:CUR524346 CJX524346:CKV524346 CAB524346:CAZ524346 BQF524346:BRD524346 BGJ524346:BHH524346 AWN524346:AXL524346 AMR524346:ANP524346 ACV524346:ADT524346 SZ524346:TX524346 JD524346:KB524346 H524346:AF524346 WVP458810:WWN458810 WLT458810:WMR458810 WBX458810:WCV458810 VSB458810:VSZ458810 VIF458810:VJD458810 UYJ458810:UZH458810 UON458810:UPL458810 UER458810:UFP458810 TUV458810:TVT458810 TKZ458810:TLX458810 TBD458810:TCB458810 SRH458810:SSF458810 SHL458810:SIJ458810 RXP458810:RYN458810 RNT458810:ROR458810 RDX458810:REV458810 QUB458810:QUZ458810 QKF458810:QLD458810 QAJ458810:QBH458810 PQN458810:PRL458810 PGR458810:PHP458810 OWV458810:OXT458810 OMZ458810:ONX458810 ODD458810:OEB458810 NTH458810:NUF458810 NJL458810:NKJ458810 MZP458810:NAN458810 MPT458810:MQR458810 MFX458810:MGV458810 LWB458810:LWZ458810 LMF458810:LND458810 LCJ458810:LDH458810 KSN458810:KTL458810 KIR458810:KJP458810 JYV458810:JZT458810 JOZ458810:JPX458810 JFD458810:JGB458810 IVH458810:IWF458810 ILL458810:IMJ458810 IBP458810:ICN458810 HRT458810:HSR458810 HHX458810:HIV458810 GYB458810:GYZ458810 GOF458810:GPD458810 GEJ458810:GFH458810 FUN458810:FVL458810 FKR458810:FLP458810 FAV458810:FBT458810 EQZ458810:ERX458810 EHD458810:EIB458810 DXH458810:DYF458810 DNL458810:DOJ458810 DDP458810:DEN458810 CTT458810:CUR458810 CJX458810:CKV458810 CAB458810:CAZ458810 BQF458810:BRD458810 BGJ458810:BHH458810 AWN458810:AXL458810 AMR458810:ANP458810 ACV458810:ADT458810 SZ458810:TX458810 JD458810:KB458810 H458810:AF458810 WVP393274:WWN393274 WLT393274:WMR393274 WBX393274:WCV393274 VSB393274:VSZ393274 VIF393274:VJD393274 UYJ393274:UZH393274 UON393274:UPL393274 UER393274:UFP393274 TUV393274:TVT393274 TKZ393274:TLX393274 TBD393274:TCB393274 SRH393274:SSF393274 SHL393274:SIJ393274 RXP393274:RYN393274 RNT393274:ROR393274 RDX393274:REV393274 QUB393274:QUZ393274 QKF393274:QLD393274 QAJ393274:QBH393274 PQN393274:PRL393274 PGR393274:PHP393274 OWV393274:OXT393274 OMZ393274:ONX393274 ODD393274:OEB393274 NTH393274:NUF393274 NJL393274:NKJ393274 MZP393274:NAN393274 MPT393274:MQR393274 MFX393274:MGV393274 LWB393274:LWZ393274 LMF393274:LND393274 LCJ393274:LDH393274 KSN393274:KTL393274 KIR393274:KJP393274 JYV393274:JZT393274 JOZ393274:JPX393274 JFD393274:JGB393274 IVH393274:IWF393274 ILL393274:IMJ393274 IBP393274:ICN393274 HRT393274:HSR393274 HHX393274:HIV393274 GYB393274:GYZ393274 GOF393274:GPD393274 GEJ393274:GFH393274 FUN393274:FVL393274 FKR393274:FLP393274 FAV393274:FBT393274 EQZ393274:ERX393274 EHD393274:EIB393274 DXH393274:DYF393274 DNL393274:DOJ393274 DDP393274:DEN393274 CTT393274:CUR393274 CJX393274:CKV393274 CAB393274:CAZ393274 BQF393274:BRD393274 BGJ393274:BHH393274 AWN393274:AXL393274 AMR393274:ANP393274 ACV393274:ADT393274 SZ393274:TX393274 JD393274:KB393274 H393274:AF393274 WVP327738:WWN327738 WLT327738:WMR327738 WBX327738:WCV327738 VSB327738:VSZ327738 VIF327738:VJD327738 UYJ327738:UZH327738 UON327738:UPL327738 UER327738:UFP327738 TUV327738:TVT327738 TKZ327738:TLX327738 TBD327738:TCB327738 SRH327738:SSF327738 SHL327738:SIJ327738 RXP327738:RYN327738 RNT327738:ROR327738 RDX327738:REV327738 QUB327738:QUZ327738 QKF327738:QLD327738 QAJ327738:QBH327738 PQN327738:PRL327738 PGR327738:PHP327738 OWV327738:OXT327738 OMZ327738:ONX327738 ODD327738:OEB327738 NTH327738:NUF327738 NJL327738:NKJ327738 MZP327738:NAN327738 MPT327738:MQR327738 MFX327738:MGV327738 LWB327738:LWZ327738 LMF327738:LND327738 LCJ327738:LDH327738 KSN327738:KTL327738 KIR327738:KJP327738 JYV327738:JZT327738 JOZ327738:JPX327738 JFD327738:JGB327738 IVH327738:IWF327738 ILL327738:IMJ327738 IBP327738:ICN327738 HRT327738:HSR327738 HHX327738:HIV327738 GYB327738:GYZ327738 GOF327738:GPD327738 GEJ327738:GFH327738 FUN327738:FVL327738 FKR327738:FLP327738 FAV327738:FBT327738 EQZ327738:ERX327738 EHD327738:EIB327738 DXH327738:DYF327738 DNL327738:DOJ327738 DDP327738:DEN327738 CTT327738:CUR327738 CJX327738:CKV327738 CAB327738:CAZ327738 BQF327738:BRD327738 BGJ327738:BHH327738 AWN327738:AXL327738 AMR327738:ANP327738 ACV327738:ADT327738 SZ327738:TX327738 JD327738:KB327738 H327738:AF327738 WVP262202:WWN262202 WLT262202:WMR262202 WBX262202:WCV262202 VSB262202:VSZ262202 VIF262202:VJD262202 UYJ262202:UZH262202 UON262202:UPL262202 UER262202:UFP262202 TUV262202:TVT262202 TKZ262202:TLX262202 TBD262202:TCB262202 SRH262202:SSF262202 SHL262202:SIJ262202 RXP262202:RYN262202 RNT262202:ROR262202 RDX262202:REV262202 QUB262202:QUZ262202 QKF262202:QLD262202 QAJ262202:QBH262202 PQN262202:PRL262202 PGR262202:PHP262202 OWV262202:OXT262202 OMZ262202:ONX262202 ODD262202:OEB262202 NTH262202:NUF262202 NJL262202:NKJ262202 MZP262202:NAN262202 MPT262202:MQR262202 MFX262202:MGV262202 LWB262202:LWZ262202 LMF262202:LND262202 LCJ262202:LDH262202 KSN262202:KTL262202 KIR262202:KJP262202 JYV262202:JZT262202 JOZ262202:JPX262202 JFD262202:JGB262202 IVH262202:IWF262202 ILL262202:IMJ262202 IBP262202:ICN262202 HRT262202:HSR262202 HHX262202:HIV262202 GYB262202:GYZ262202 GOF262202:GPD262202 GEJ262202:GFH262202 FUN262202:FVL262202 FKR262202:FLP262202 FAV262202:FBT262202 EQZ262202:ERX262202 EHD262202:EIB262202 DXH262202:DYF262202 DNL262202:DOJ262202 DDP262202:DEN262202 CTT262202:CUR262202 CJX262202:CKV262202 CAB262202:CAZ262202 BQF262202:BRD262202 BGJ262202:BHH262202 AWN262202:AXL262202 AMR262202:ANP262202 ACV262202:ADT262202 SZ262202:TX262202 JD262202:KB262202 H262202:AF262202 WVP196666:WWN196666 WLT196666:WMR196666 WBX196666:WCV196666 VSB196666:VSZ196666 VIF196666:VJD196666 UYJ196666:UZH196666 UON196666:UPL196666 UER196666:UFP196666 TUV196666:TVT196666 TKZ196666:TLX196666 TBD196666:TCB196666 SRH196666:SSF196666 SHL196666:SIJ196666 RXP196666:RYN196666 RNT196666:ROR196666 RDX196666:REV196666 QUB196666:QUZ196666 QKF196666:QLD196666 QAJ196666:QBH196666 PQN196666:PRL196666 PGR196666:PHP196666 OWV196666:OXT196666 OMZ196666:ONX196666 ODD196666:OEB196666 NTH196666:NUF196666 NJL196666:NKJ196666 MZP196666:NAN196666 MPT196666:MQR196666 MFX196666:MGV196666 LWB196666:LWZ196666 LMF196666:LND196666 LCJ196666:LDH196666 KSN196666:KTL196666 KIR196666:KJP196666 JYV196666:JZT196666 JOZ196666:JPX196666 JFD196666:JGB196666 IVH196666:IWF196666 ILL196666:IMJ196666 IBP196666:ICN196666 HRT196666:HSR196666 HHX196666:HIV196666 GYB196666:GYZ196666 GOF196666:GPD196666 GEJ196666:GFH196666 FUN196666:FVL196666 FKR196666:FLP196666 FAV196666:FBT196666 EQZ196666:ERX196666 EHD196666:EIB196666 DXH196666:DYF196666 DNL196666:DOJ196666 DDP196666:DEN196666 CTT196666:CUR196666 CJX196666:CKV196666 CAB196666:CAZ196666 BQF196666:BRD196666 BGJ196666:BHH196666 AWN196666:AXL196666 AMR196666:ANP196666 ACV196666:ADT196666 SZ196666:TX196666 JD196666:KB196666 H196666:AF196666 WVP131130:WWN131130 WLT131130:WMR131130 WBX131130:WCV131130 VSB131130:VSZ131130 VIF131130:VJD131130 UYJ131130:UZH131130 UON131130:UPL131130 UER131130:UFP131130 TUV131130:TVT131130 TKZ131130:TLX131130 TBD131130:TCB131130 SRH131130:SSF131130 SHL131130:SIJ131130 RXP131130:RYN131130 RNT131130:ROR131130 RDX131130:REV131130 QUB131130:QUZ131130 QKF131130:QLD131130 QAJ131130:QBH131130 PQN131130:PRL131130 PGR131130:PHP131130 OWV131130:OXT131130 OMZ131130:ONX131130 ODD131130:OEB131130 NTH131130:NUF131130 NJL131130:NKJ131130 MZP131130:NAN131130 MPT131130:MQR131130 MFX131130:MGV131130 LWB131130:LWZ131130 LMF131130:LND131130 LCJ131130:LDH131130 KSN131130:KTL131130 KIR131130:KJP131130 JYV131130:JZT131130 JOZ131130:JPX131130 JFD131130:JGB131130 IVH131130:IWF131130 ILL131130:IMJ131130 IBP131130:ICN131130 HRT131130:HSR131130 HHX131130:HIV131130 GYB131130:GYZ131130 GOF131130:GPD131130 GEJ131130:GFH131130 FUN131130:FVL131130 FKR131130:FLP131130 FAV131130:FBT131130 EQZ131130:ERX131130 EHD131130:EIB131130 DXH131130:DYF131130 DNL131130:DOJ131130 DDP131130:DEN131130 CTT131130:CUR131130 CJX131130:CKV131130 CAB131130:CAZ131130 BQF131130:BRD131130 BGJ131130:BHH131130 AWN131130:AXL131130 AMR131130:ANP131130 ACV131130:ADT131130 SZ131130:TX131130 JD131130:KB131130 H131130:AF131130 WVP65594:WWN65594 WLT65594:WMR65594 WBX65594:WCV65594 VSB65594:VSZ65594 VIF65594:VJD65594 UYJ65594:UZH65594 UON65594:UPL65594 UER65594:UFP65594 TUV65594:TVT65594 TKZ65594:TLX65594 TBD65594:TCB65594 SRH65594:SSF65594 SHL65594:SIJ65594 RXP65594:RYN65594 RNT65594:ROR65594 RDX65594:REV65594 QUB65594:QUZ65594 QKF65594:QLD65594 QAJ65594:QBH65594 PQN65594:PRL65594 PGR65594:PHP65594 OWV65594:OXT65594 OMZ65594:ONX65594 ODD65594:OEB65594 NTH65594:NUF65594 NJL65594:NKJ65594 MZP65594:NAN65594 MPT65594:MQR65594 MFX65594:MGV65594 LWB65594:LWZ65594 LMF65594:LND65594 LCJ65594:LDH65594 KSN65594:KTL65594 KIR65594:KJP65594 JYV65594:JZT65594 JOZ65594:JPX65594 JFD65594:JGB65594 IVH65594:IWF65594 ILL65594:IMJ65594 IBP65594:ICN65594 HRT65594:HSR65594 HHX65594:HIV65594 GYB65594:GYZ65594 GOF65594:GPD65594 GEJ65594:GFH65594 FUN65594:FVL65594 FKR65594:FLP65594 FAV65594:FBT65594 EQZ65594:ERX65594 EHD65594:EIB65594 DXH65594:DYF65594 DNL65594:DOJ65594 DDP65594:DEN65594 CTT65594:CUR65594 CJX65594:CKV65594 CAB65594:CAZ65594 BQF65594:BRD65594 BGJ65594:BHH65594 AWN65594:AXL65594 AMR65594:ANP65594 ACV65594:ADT65594 SZ65594:TX65594 JD65594:KB65594 H65594:AF65594 WVP58:WWN58 WLT58:WMR58 WBX58:WCV58 VSB58:VSZ58 VIF58:VJD58 UYJ58:UZH58 UON58:UPL58 UER58:UFP58 TUV58:TVT58 TKZ58:TLX58 TBD58:TCB58 SRH58:SSF58 SHL58:SIJ58 RXP58:RYN58 RNT58:ROR58 RDX58:REV58 QUB58:QUZ58 QKF58:QLD58 QAJ58:QBH58 PQN58:PRL58 PGR58:PHP58 OWV58:OXT58 OMZ58:ONX58 ODD58:OEB58 NTH58:NUF58 NJL58:NKJ58 MZP58:NAN58 MPT58:MQR58 MFX58:MGV58 LWB58:LWZ58 LMF58:LND58 LCJ58:LDH58 KSN58:KTL58 KIR58:KJP58 JYV58:JZT58 JOZ58:JPX58 JFD58:JGB58 IVH58:IWF58 ILL58:IMJ58 IBP58:ICN58 HRT58:HSR58 HHX58:HIV58 GYB58:GYZ58 GOF58:GPD58 GEJ58:GFH58 FUN58:FVL58 FKR58:FLP58 FAV58:FBT58 EQZ58:ERX58 EHD58:EIB58 DXH58:DYF58 DNL58:DOJ58 DDP58:DEN58 CTT58:CUR58 CJX58:CKV58 CAB58:CAZ58 BQF58:BRD58 BGJ58:BHH58 AWN58:AXL58 AMR58:ANP58 ACV58:ADT58 SZ58:TX58 JD58:KB58">
      <formula1>"OK, NG, NA, PT"</formula1>
    </dataValidation>
    <dataValidation type="list" allowBlank="1" showInputMessage="1" showErrorMessage="1" sqref="H55:AF55 WVP983095:WWN983095 WLT983095:WMR983095 WBX983095:WCV983095 VSB983095:VSZ983095 VIF983095:VJD983095 UYJ983095:UZH983095 UON983095:UPL983095 UER983095:UFP983095 TUV983095:TVT983095 TKZ983095:TLX983095 TBD983095:TCB983095 SRH983095:SSF983095 SHL983095:SIJ983095 RXP983095:RYN983095 RNT983095:ROR983095 RDX983095:REV983095 QUB983095:QUZ983095 QKF983095:QLD983095 QAJ983095:QBH983095 PQN983095:PRL983095 PGR983095:PHP983095 OWV983095:OXT983095 OMZ983095:ONX983095 ODD983095:OEB983095 NTH983095:NUF983095 NJL983095:NKJ983095 MZP983095:NAN983095 MPT983095:MQR983095 MFX983095:MGV983095 LWB983095:LWZ983095 LMF983095:LND983095 LCJ983095:LDH983095 KSN983095:KTL983095 KIR983095:KJP983095 JYV983095:JZT983095 JOZ983095:JPX983095 JFD983095:JGB983095 IVH983095:IWF983095 ILL983095:IMJ983095 IBP983095:ICN983095 HRT983095:HSR983095 HHX983095:HIV983095 GYB983095:GYZ983095 GOF983095:GPD983095 GEJ983095:GFH983095 FUN983095:FVL983095 FKR983095:FLP983095 FAV983095:FBT983095 EQZ983095:ERX983095 EHD983095:EIB983095 DXH983095:DYF983095 DNL983095:DOJ983095 DDP983095:DEN983095 CTT983095:CUR983095 CJX983095:CKV983095 CAB983095:CAZ983095 BQF983095:BRD983095 BGJ983095:BHH983095 AWN983095:AXL983095 AMR983095:ANP983095 ACV983095:ADT983095 SZ983095:TX983095 JD983095:KB983095 H983095:AF983095 WVP917559:WWN917559 WLT917559:WMR917559 WBX917559:WCV917559 VSB917559:VSZ917559 VIF917559:VJD917559 UYJ917559:UZH917559 UON917559:UPL917559 UER917559:UFP917559 TUV917559:TVT917559 TKZ917559:TLX917559 TBD917559:TCB917559 SRH917559:SSF917559 SHL917559:SIJ917559 RXP917559:RYN917559 RNT917559:ROR917559 RDX917559:REV917559 QUB917559:QUZ917559 QKF917559:QLD917559 QAJ917559:QBH917559 PQN917559:PRL917559 PGR917559:PHP917559 OWV917559:OXT917559 OMZ917559:ONX917559 ODD917559:OEB917559 NTH917559:NUF917559 NJL917559:NKJ917559 MZP917559:NAN917559 MPT917559:MQR917559 MFX917559:MGV917559 LWB917559:LWZ917559 LMF917559:LND917559 LCJ917559:LDH917559 KSN917559:KTL917559 KIR917559:KJP917559 JYV917559:JZT917559 JOZ917559:JPX917559 JFD917559:JGB917559 IVH917559:IWF917559 ILL917559:IMJ917559 IBP917559:ICN917559 HRT917559:HSR917559 HHX917559:HIV917559 GYB917559:GYZ917559 GOF917559:GPD917559 GEJ917559:GFH917559 FUN917559:FVL917559 FKR917559:FLP917559 FAV917559:FBT917559 EQZ917559:ERX917559 EHD917559:EIB917559 DXH917559:DYF917559 DNL917559:DOJ917559 DDP917559:DEN917559 CTT917559:CUR917559 CJX917559:CKV917559 CAB917559:CAZ917559 BQF917559:BRD917559 BGJ917559:BHH917559 AWN917559:AXL917559 AMR917559:ANP917559 ACV917559:ADT917559 SZ917559:TX917559 JD917559:KB917559 H917559:AF917559 WVP852023:WWN852023 WLT852023:WMR852023 WBX852023:WCV852023 VSB852023:VSZ852023 VIF852023:VJD852023 UYJ852023:UZH852023 UON852023:UPL852023 UER852023:UFP852023 TUV852023:TVT852023 TKZ852023:TLX852023 TBD852023:TCB852023 SRH852023:SSF852023 SHL852023:SIJ852023 RXP852023:RYN852023 RNT852023:ROR852023 RDX852023:REV852023 QUB852023:QUZ852023 QKF852023:QLD852023 QAJ852023:QBH852023 PQN852023:PRL852023 PGR852023:PHP852023 OWV852023:OXT852023 OMZ852023:ONX852023 ODD852023:OEB852023 NTH852023:NUF852023 NJL852023:NKJ852023 MZP852023:NAN852023 MPT852023:MQR852023 MFX852023:MGV852023 LWB852023:LWZ852023 LMF852023:LND852023 LCJ852023:LDH852023 KSN852023:KTL852023 KIR852023:KJP852023 JYV852023:JZT852023 JOZ852023:JPX852023 JFD852023:JGB852023 IVH852023:IWF852023 ILL852023:IMJ852023 IBP852023:ICN852023 HRT852023:HSR852023 HHX852023:HIV852023 GYB852023:GYZ852023 GOF852023:GPD852023 GEJ852023:GFH852023 FUN852023:FVL852023 FKR852023:FLP852023 FAV852023:FBT852023 EQZ852023:ERX852023 EHD852023:EIB852023 DXH852023:DYF852023 DNL852023:DOJ852023 DDP852023:DEN852023 CTT852023:CUR852023 CJX852023:CKV852023 CAB852023:CAZ852023 BQF852023:BRD852023 BGJ852023:BHH852023 AWN852023:AXL852023 AMR852023:ANP852023 ACV852023:ADT852023 SZ852023:TX852023 JD852023:KB852023 H852023:AF852023 WVP786487:WWN786487 WLT786487:WMR786487 WBX786487:WCV786487 VSB786487:VSZ786487 VIF786487:VJD786487 UYJ786487:UZH786487 UON786487:UPL786487 UER786487:UFP786487 TUV786487:TVT786487 TKZ786487:TLX786487 TBD786487:TCB786487 SRH786487:SSF786487 SHL786487:SIJ786487 RXP786487:RYN786487 RNT786487:ROR786487 RDX786487:REV786487 QUB786487:QUZ786487 QKF786487:QLD786487 QAJ786487:QBH786487 PQN786487:PRL786487 PGR786487:PHP786487 OWV786487:OXT786487 OMZ786487:ONX786487 ODD786487:OEB786487 NTH786487:NUF786487 NJL786487:NKJ786487 MZP786487:NAN786487 MPT786487:MQR786487 MFX786487:MGV786487 LWB786487:LWZ786487 LMF786487:LND786487 LCJ786487:LDH786487 KSN786487:KTL786487 KIR786487:KJP786487 JYV786487:JZT786487 JOZ786487:JPX786487 JFD786487:JGB786487 IVH786487:IWF786487 ILL786487:IMJ786487 IBP786487:ICN786487 HRT786487:HSR786487 HHX786487:HIV786487 GYB786487:GYZ786487 GOF786487:GPD786487 GEJ786487:GFH786487 FUN786487:FVL786487 FKR786487:FLP786487 FAV786487:FBT786487 EQZ786487:ERX786487 EHD786487:EIB786487 DXH786487:DYF786487 DNL786487:DOJ786487 DDP786487:DEN786487 CTT786487:CUR786487 CJX786487:CKV786487 CAB786487:CAZ786487 BQF786487:BRD786487 BGJ786487:BHH786487 AWN786487:AXL786487 AMR786487:ANP786487 ACV786487:ADT786487 SZ786487:TX786487 JD786487:KB786487 H786487:AF786487 WVP720951:WWN720951 WLT720951:WMR720951 WBX720951:WCV720951 VSB720951:VSZ720951 VIF720951:VJD720951 UYJ720951:UZH720951 UON720951:UPL720951 UER720951:UFP720951 TUV720951:TVT720951 TKZ720951:TLX720951 TBD720951:TCB720951 SRH720951:SSF720951 SHL720951:SIJ720951 RXP720951:RYN720951 RNT720951:ROR720951 RDX720951:REV720951 QUB720951:QUZ720951 QKF720951:QLD720951 QAJ720951:QBH720951 PQN720951:PRL720951 PGR720951:PHP720951 OWV720951:OXT720951 OMZ720951:ONX720951 ODD720951:OEB720951 NTH720951:NUF720951 NJL720951:NKJ720951 MZP720951:NAN720951 MPT720951:MQR720951 MFX720951:MGV720951 LWB720951:LWZ720951 LMF720951:LND720951 LCJ720951:LDH720951 KSN720951:KTL720951 KIR720951:KJP720951 JYV720951:JZT720951 JOZ720951:JPX720951 JFD720951:JGB720951 IVH720951:IWF720951 ILL720951:IMJ720951 IBP720951:ICN720951 HRT720951:HSR720951 HHX720951:HIV720951 GYB720951:GYZ720951 GOF720951:GPD720951 GEJ720951:GFH720951 FUN720951:FVL720951 FKR720951:FLP720951 FAV720951:FBT720951 EQZ720951:ERX720951 EHD720951:EIB720951 DXH720951:DYF720951 DNL720951:DOJ720951 DDP720951:DEN720951 CTT720951:CUR720951 CJX720951:CKV720951 CAB720951:CAZ720951 BQF720951:BRD720951 BGJ720951:BHH720951 AWN720951:AXL720951 AMR720951:ANP720951 ACV720951:ADT720951 SZ720951:TX720951 JD720951:KB720951 H720951:AF720951 WVP655415:WWN655415 WLT655415:WMR655415 WBX655415:WCV655415 VSB655415:VSZ655415 VIF655415:VJD655415 UYJ655415:UZH655415 UON655415:UPL655415 UER655415:UFP655415 TUV655415:TVT655415 TKZ655415:TLX655415 TBD655415:TCB655415 SRH655415:SSF655415 SHL655415:SIJ655415 RXP655415:RYN655415 RNT655415:ROR655415 RDX655415:REV655415 QUB655415:QUZ655415 QKF655415:QLD655415 QAJ655415:QBH655415 PQN655415:PRL655415 PGR655415:PHP655415 OWV655415:OXT655415 OMZ655415:ONX655415 ODD655415:OEB655415 NTH655415:NUF655415 NJL655415:NKJ655415 MZP655415:NAN655415 MPT655415:MQR655415 MFX655415:MGV655415 LWB655415:LWZ655415 LMF655415:LND655415 LCJ655415:LDH655415 KSN655415:KTL655415 KIR655415:KJP655415 JYV655415:JZT655415 JOZ655415:JPX655415 JFD655415:JGB655415 IVH655415:IWF655415 ILL655415:IMJ655415 IBP655415:ICN655415 HRT655415:HSR655415 HHX655415:HIV655415 GYB655415:GYZ655415 GOF655415:GPD655415 GEJ655415:GFH655415 FUN655415:FVL655415 FKR655415:FLP655415 FAV655415:FBT655415 EQZ655415:ERX655415 EHD655415:EIB655415 DXH655415:DYF655415 DNL655415:DOJ655415 DDP655415:DEN655415 CTT655415:CUR655415 CJX655415:CKV655415 CAB655415:CAZ655415 BQF655415:BRD655415 BGJ655415:BHH655415 AWN655415:AXL655415 AMR655415:ANP655415 ACV655415:ADT655415 SZ655415:TX655415 JD655415:KB655415 H655415:AF655415 WVP589879:WWN589879 WLT589879:WMR589879 WBX589879:WCV589879 VSB589879:VSZ589879 VIF589879:VJD589879 UYJ589879:UZH589879 UON589879:UPL589879 UER589879:UFP589879 TUV589879:TVT589879 TKZ589879:TLX589879 TBD589879:TCB589879 SRH589879:SSF589879 SHL589879:SIJ589879 RXP589879:RYN589879 RNT589879:ROR589879 RDX589879:REV589879 QUB589879:QUZ589879 QKF589879:QLD589879 QAJ589879:QBH589879 PQN589879:PRL589879 PGR589879:PHP589879 OWV589879:OXT589879 OMZ589879:ONX589879 ODD589879:OEB589879 NTH589879:NUF589879 NJL589879:NKJ589879 MZP589879:NAN589879 MPT589879:MQR589879 MFX589879:MGV589879 LWB589879:LWZ589879 LMF589879:LND589879 LCJ589879:LDH589879 KSN589879:KTL589879 KIR589879:KJP589879 JYV589879:JZT589879 JOZ589879:JPX589879 JFD589879:JGB589879 IVH589879:IWF589879 ILL589879:IMJ589879 IBP589879:ICN589879 HRT589879:HSR589879 HHX589879:HIV589879 GYB589879:GYZ589879 GOF589879:GPD589879 GEJ589879:GFH589879 FUN589879:FVL589879 FKR589879:FLP589879 FAV589879:FBT589879 EQZ589879:ERX589879 EHD589879:EIB589879 DXH589879:DYF589879 DNL589879:DOJ589879 DDP589879:DEN589879 CTT589879:CUR589879 CJX589879:CKV589879 CAB589879:CAZ589879 BQF589879:BRD589879 BGJ589879:BHH589879 AWN589879:AXL589879 AMR589879:ANP589879 ACV589879:ADT589879 SZ589879:TX589879 JD589879:KB589879 H589879:AF589879 WVP524343:WWN524343 WLT524343:WMR524343 WBX524343:WCV524343 VSB524343:VSZ524343 VIF524343:VJD524343 UYJ524343:UZH524343 UON524343:UPL524343 UER524343:UFP524343 TUV524343:TVT524343 TKZ524343:TLX524343 TBD524343:TCB524343 SRH524343:SSF524343 SHL524343:SIJ524343 RXP524343:RYN524343 RNT524343:ROR524343 RDX524343:REV524343 QUB524343:QUZ524343 QKF524343:QLD524343 QAJ524343:QBH524343 PQN524343:PRL524343 PGR524343:PHP524343 OWV524343:OXT524343 OMZ524343:ONX524343 ODD524343:OEB524343 NTH524343:NUF524343 NJL524343:NKJ524343 MZP524343:NAN524343 MPT524343:MQR524343 MFX524343:MGV524343 LWB524343:LWZ524343 LMF524343:LND524343 LCJ524343:LDH524343 KSN524343:KTL524343 KIR524343:KJP524343 JYV524343:JZT524343 JOZ524343:JPX524343 JFD524343:JGB524343 IVH524343:IWF524343 ILL524343:IMJ524343 IBP524343:ICN524343 HRT524343:HSR524343 HHX524343:HIV524343 GYB524343:GYZ524343 GOF524343:GPD524343 GEJ524343:GFH524343 FUN524343:FVL524343 FKR524343:FLP524343 FAV524343:FBT524343 EQZ524343:ERX524343 EHD524343:EIB524343 DXH524343:DYF524343 DNL524343:DOJ524343 DDP524343:DEN524343 CTT524343:CUR524343 CJX524343:CKV524343 CAB524343:CAZ524343 BQF524343:BRD524343 BGJ524343:BHH524343 AWN524343:AXL524343 AMR524343:ANP524343 ACV524343:ADT524343 SZ524343:TX524343 JD524343:KB524343 H524343:AF524343 WVP458807:WWN458807 WLT458807:WMR458807 WBX458807:WCV458807 VSB458807:VSZ458807 VIF458807:VJD458807 UYJ458807:UZH458807 UON458807:UPL458807 UER458807:UFP458807 TUV458807:TVT458807 TKZ458807:TLX458807 TBD458807:TCB458807 SRH458807:SSF458807 SHL458807:SIJ458807 RXP458807:RYN458807 RNT458807:ROR458807 RDX458807:REV458807 QUB458807:QUZ458807 QKF458807:QLD458807 QAJ458807:QBH458807 PQN458807:PRL458807 PGR458807:PHP458807 OWV458807:OXT458807 OMZ458807:ONX458807 ODD458807:OEB458807 NTH458807:NUF458807 NJL458807:NKJ458807 MZP458807:NAN458807 MPT458807:MQR458807 MFX458807:MGV458807 LWB458807:LWZ458807 LMF458807:LND458807 LCJ458807:LDH458807 KSN458807:KTL458807 KIR458807:KJP458807 JYV458807:JZT458807 JOZ458807:JPX458807 JFD458807:JGB458807 IVH458807:IWF458807 ILL458807:IMJ458807 IBP458807:ICN458807 HRT458807:HSR458807 HHX458807:HIV458807 GYB458807:GYZ458807 GOF458807:GPD458807 GEJ458807:GFH458807 FUN458807:FVL458807 FKR458807:FLP458807 FAV458807:FBT458807 EQZ458807:ERX458807 EHD458807:EIB458807 DXH458807:DYF458807 DNL458807:DOJ458807 DDP458807:DEN458807 CTT458807:CUR458807 CJX458807:CKV458807 CAB458807:CAZ458807 BQF458807:BRD458807 BGJ458807:BHH458807 AWN458807:AXL458807 AMR458807:ANP458807 ACV458807:ADT458807 SZ458807:TX458807 JD458807:KB458807 H458807:AF458807 WVP393271:WWN393271 WLT393271:WMR393271 WBX393271:WCV393271 VSB393271:VSZ393271 VIF393271:VJD393271 UYJ393271:UZH393271 UON393271:UPL393271 UER393271:UFP393271 TUV393271:TVT393271 TKZ393271:TLX393271 TBD393271:TCB393271 SRH393271:SSF393271 SHL393271:SIJ393271 RXP393271:RYN393271 RNT393271:ROR393271 RDX393271:REV393271 QUB393271:QUZ393271 QKF393271:QLD393271 QAJ393271:QBH393271 PQN393271:PRL393271 PGR393271:PHP393271 OWV393271:OXT393271 OMZ393271:ONX393271 ODD393271:OEB393271 NTH393271:NUF393271 NJL393271:NKJ393271 MZP393271:NAN393271 MPT393271:MQR393271 MFX393271:MGV393271 LWB393271:LWZ393271 LMF393271:LND393271 LCJ393271:LDH393271 KSN393271:KTL393271 KIR393271:KJP393271 JYV393271:JZT393271 JOZ393271:JPX393271 JFD393271:JGB393271 IVH393271:IWF393271 ILL393271:IMJ393271 IBP393271:ICN393271 HRT393271:HSR393271 HHX393271:HIV393271 GYB393271:GYZ393271 GOF393271:GPD393271 GEJ393271:GFH393271 FUN393271:FVL393271 FKR393271:FLP393271 FAV393271:FBT393271 EQZ393271:ERX393271 EHD393271:EIB393271 DXH393271:DYF393271 DNL393271:DOJ393271 DDP393271:DEN393271 CTT393271:CUR393271 CJX393271:CKV393271 CAB393271:CAZ393271 BQF393271:BRD393271 BGJ393271:BHH393271 AWN393271:AXL393271 AMR393271:ANP393271 ACV393271:ADT393271 SZ393271:TX393271 JD393271:KB393271 H393271:AF393271 WVP327735:WWN327735 WLT327735:WMR327735 WBX327735:WCV327735 VSB327735:VSZ327735 VIF327735:VJD327735 UYJ327735:UZH327735 UON327735:UPL327735 UER327735:UFP327735 TUV327735:TVT327735 TKZ327735:TLX327735 TBD327735:TCB327735 SRH327735:SSF327735 SHL327735:SIJ327735 RXP327735:RYN327735 RNT327735:ROR327735 RDX327735:REV327735 QUB327735:QUZ327735 QKF327735:QLD327735 QAJ327735:QBH327735 PQN327735:PRL327735 PGR327735:PHP327735 OWV327735:OXT327735 OMZ327735:ONX327735 ODD327735:OEB327735 NTH327735:NUF327735 NJL327735:NKJ327735 MZP327735:NAN327735 MPT327735:MQR327735 MFX327735:MGV327735 LWB327735:LWZ327735 LMF327735:LND327735 LCJ327735:LDH327735 KSN327735:KTL327735 KIR327735:KJP327735 JYV327735:JZT327735 JOZ327735:JPX327735 JFD327735:JGB327735 IVH327735:IWF327735 ILL327735:IMJ327735 IBP327735:ICN327735 HRT327735:HSR327735 HHX327735:HIV327735 GYB327735:GYZ327735 GOF327735:GPD327735 GEJ327735:GFH327735 FUN327735:FVL327735 FKR327735:FLP327735 FAV327735:FBT327735 EQZ327735:ERX327735 EHD327735:EIB327735 DXH327735:DYF327735 DNL327735:DOJ327735 DDP327735:DEN327735 CTT327735:CUR327735 CJX327735:CKV327735 CAB327735:CAZ327735 BQF327735:BRD327735 BGJ327735:BHH327735 AWN327735:AXL327735 AMR327735:ANP327735 ACV327735:ADT327735 SZ327735:TX327735 JD327735:KB327735 H327735:AF327735 WVP262199:WWN262199 WLT262199:WMR262199 WBX262199:WCV262199 VSB262199:VSZ262199 VIF262199:VJD262199 UYJ262199:UZH262199 UON262199:UPL262199 UER262199:UFP262199 TUV262199:TVT262199 TKZ262199:TLX262199 TBD262199:TCB262199 SRH262199:SSF262199 SHL262199:SIJ262199 RXP262199:RYN262199 RNT262199:ROR262199 RDX262199:REV262199 QUB262199:QUZ262199 QKF262199:QLD262199 QAJ262199:QBH262199 PQN262199:PRL262199 PGR262199:PHP262199 OWV262199:OXT262199 OMZ262199:ONX262199 ODD262199:OEB262199 NTH262199:NUF262199 NJL262199:NKJ262199 MZP262199:NAN262199 MPT262199:MQR262199 MFX262199:MGV262199 LWB262199:LWZ262199 LMF262199:LND262199 LCJ262199:LDH262199 KSN262199:KTL262199 KIR262199:KJP262199 JYV262199:JZT262199 JOZ262199:JPX262199 JFD262199:JGB262199 IVH262199:IWF262199 ILL262199:IMJ262199 IBP262199:ICN262199 HRT262199:HSR262199 HHX262199:HIV262199 GYB262199:GYZ262199 GOF262199:GPD262199 GEJ262199:GFH262199 FUN262199:FVL262199 FKR262199:FLP262199 FAV262199:FBT262199 EQZ262199:ERX262199 EHD262199:EIB262199 DXH262199:DYF262199 DNL262199:DOJ262199 DDP262199:DEN262199 CTT262199:CUR262199 CJX262199:CKV262199 CAB262199:CAZ262199 BQF262199:BRD262199 BGJ262199:BHH262199 AWN262199:AXL262199 AMR262199:ANP262199 ACV262199:ADT262199 SZ262199:TX262199 JD262199:KB262199 H262199:AF262199 WVP196663:WWN196663 WLT196663:WMR196663 WBX196663:WCV196663 VSB196663:VSZ196663 VIF196663:VJD196663 UYJ196663:UZH196663 UON196663:UPL196663 UER196663:UFP196663 TUV196663:TVT196663 TKZ196663:TLX196663 TBD196663:TCB196663 SRH196663:SSF196663 SHL196663:SIJ196663 RXP196663:RYN196663 RNT196663:ROR196663 RDX196663:REV196663 QUB196663:QUZ196663 QKF196663:QLD196663 QAJ196663:QBH196663 PQN196663:PRL196663 PGR196663:PHP196663 OWV196663:OXT196663 OMZ196663:ONX196663 ODD196663:OEB196663 NTH196663:NUF196663 NJL196663:NKJ196663 MZP196663:NAN196663 MPT196663:MQR196663 MFX196663:MGV196663 LWB196663:LWZ196663 LMF196663:LND196663 LCJ196663:LDH196663 KSN196663:KTL196663 KIR196663:KJP196663 JYV196663:JZT196663 JOZ196663:JPX196663 JFD196663:JGB196663 IVH196663:IWF196663 ILL196663:IMJ196663 IBP196663:ICN196663 HRT196663:HSR196663 HHX196663:HIV196663 GYB196663:GYZ196663 GOF196663:GPD196663 GEJ196663:GFH196663 FUN196663:FVL196663 FKR196663:FLP196663 FAV196663:FBT196663 EQZ196663:ERX196663 EHD196663:EIB196663 DXH196663:DYF196663 DNL196663:DOJ196663 DDP196663:DEN196663 CTT196663:CUR196663 CJX196663:CKV196663 CAB196663:CAZ196663 BQF196663:BRD196663 BGJ196663:BHH196663 AWN196663:AXL196663 AMR196663:ANP196663 ACV196663:ADT196663 SZ196663:TX196663 JD196663:KB196663 H196663:AF196663 WVP131127:WWN131127 WLT131127:WMR131127 WBX131127:WCV131127 VSB131127:VSZ131127 VIF131127:VJD131127 UYJ131127:UZH131127 UON131127:UPL131127 UER131127:UFP131127 TUV131127:TVT131127 TKZ131127:TLX131127 TBD131127:TCB131127 SRH131127:SSF131127 SHL131127:SIJ131127 RXP131127:RYN131127 RNT131127:ROR131127 RDX131127:REV131127 QUB131127:QUZ131127 QKF131127:QLD131127 QAJ131127:QBH131127 PQN131127:PRL131127 PGR131127:PHP131127 OWV131127:OXT131127 OMZ131127:ONX131127 ODD131127:OEB131127 NTH131127:NUF131127 NJL131127:NKJ131127 MZP131127:NAN131127 MPT131127:MQR131127 MFX131127:MGV131127 LWB131127:LWZ131127 LMF131127:LND131127 LCJ131127:LDH131127 KSN131127:KTL131127 KIR131127:KJP131127 JYV131127:JZT131127 JOZ131127:JPX131127 JFD131127:JGB131127 IVH131127:IWF131127 ILL131127:IMJ131127 IBP131127:ICN131127 HRT131127:HSR131127 HHX131127:HIV131127 GYB131127:GYZ131127 GOF131127:GPD131127 GEJ131127:GFH131127 FUN131127:FVL131127 FKR131127:FLP131127 FAV131127:FBT131127 EQZ131127:ERX131127 EHD131127:EIB131127 DXH131127:DYF131127 DNL131127:DOJ131127 DDP131127:DEN131127 CTT131127:CUR131127 CJX131127:CKV131127 CAB131127:CAZ131127 BQF131127:BRD131127 BGJ131127:BHH131127 AWN131127:AXL131127 AMR131127:ANP131127 ACV131127:ADT131127 SZ131127:TX131127 JD131127:KB131127 H131127:AF131127 WVP65591:WWN65591 WLT65591:WMR65591 WBX65591:WCV65591 VSB65591:VSZ65591 VIF65591:VJD65591 UYJ65591:UZH65591 UON65591:UPL65591 UER65591:UFP65591 TUV65591:TVT65591 TKZ65591:TLX65591 TBD65591:TCB65591 SRH65591:SSF65591 SHL65591:SIJ65591 RXP65591:RYN65591 RNT65591:ROR65591 RDX65591:REV65591 QUB65591:QUZ65591 QKF65591:QLD65591 QAJ65591:QBH65591 PQN65591:PRL65591 PGR65591:PHP65591 OWV65591:OXT65591 OMZ65591:ONX65591 ODD65591:OEB65591 NTH65591:NUF65591 NJL65591:NKJ65591 MZP65591:NAN65591 MPT65591:MQR65591 MFX65591:MGV65591 LWB65591:LWZ65591 LMF65591:LND65591 LCJ65591:LDH65591 KSN65591:KTL65591 KIR65591:KJP65591 JYV65591:JZT65591 JOZ65591:JPX65591 JFD65591:JGB65591 IVH65591:IWF65591 ILL65591:IMJ65591 IBP65591:ICN65591 HRT65591:HSR65591 HHX65591:HIV65591 GYB65591:GYZ65591 GOF65591:GPD65591 GEJ65591:GFH65591 FUN65591:FVL65591 FKR65591:FLP65591 FAV65591:FBT65591 EQZ65591:ERX65591 EHD65591:EIB65591 DXH65591:DYF65591 DNL65591:DOJ65591 DDP65591:DEN65591 CTT65591:CUR65591 CJX65591:CKV65591 CAB65591:CAZ65591 BQF65591:BRD65591 BGJ65591:BHH65591 AWN65591:AXL65591 AMR65591:ANP65591 ACV65591:ADT65591 SZ65591:TX65591 JD65591:KB65591 H65591:AF65591 WVP55:WWN55 WLT55:WMR55 WBX55:WCV55 VSB55:VSZ55 VIF55:VJD55 UYJ55:UZH55 UON55:UPL55 UER55:UFP55 TUV55:TVT55 TKZ55:TLX55 TBD55:TCB55 SRH55:SSF55 SHL55:SIJ55 RXP55:RYN55 RNT55:ROR55 RDX55:REV55 QUB55:QUZ55 QKF55:QLD55 QAJ55:QBH55 PQN55:PRL55 PGR55:PHP55 OWV55:OXT55 OMZ55:ONX55 ODD55:OEB55 NTH55:NUF55 NJL55:NKJ55 MZP55:NAN55 MPT55:MQR55 MFX55:MGV55 LWB55:LWZ55 LMF55:LND55 LCJ55:LDH55 KSN55:KTL55 KIR55:KJP55 JYV55:JZT55 JOZ55:JPX55 JFD55:JGB55 IVH55:IWF55 ILL55:IMJ55 IBP55:ICN55 HRT55:HSR55 HHX55:HIV55 GYB55:GYZ55 GOF55:GPD55 GEJ55:GFH55 FUN55:FVL55 FKR55:FLP55 FAV55:FBT55 EQZ55:ERX55 EHD55:EIB55 DXH55:DYF55 DNL55:DOJ55 DDP55:DEN55 CTT55:CUR55 CJX55:CKV55 CAB55:CAZ55 BQF55:BRD55 BGJ55:BHH55 AWN55:AXL55 AMR55:ANP55 ACV55:ADT55 SZ55:TX55 JD55:KB55">
      <formula1>"N, A, B"</formula1>
    </dataValidation>
  </dataValidations>
  <printOptions horizontalCentered="1"/>
  <pageMargins left="0.75" right="0.75" top="1" bottom="1" header="0.5" footer="0.5"/>
  <pageSetup paperSize="9" scale="60" orientation="portrait" r:id="rId1"/>
  <headerFooter alignWithMargins="0">
    <oddHeader>&amp;LUKS-FMT-GBL-211-02.01&amp;C&amp;F:&amp;A&amp;RUKS-REC-XXX-XXX</oddHeader>
    <oddFooter>&amp;LUnikaihatsu Software Pvt.Ltd.&amp;CThis document is uncontrolled after printed.&amp;RPage 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6"/>
  <sheetViews>
    <sheetView view="pageBreakPreview" zoomScaleNormal="70" zoomScaleSheetLayoutView="100" workbookViewId="0">
      <pane xSplit="7" ySplit="3" topLeftCell="H4" activePane="bottomRight" state="frozen"/>
      <selection activeCell="A2" sqref="A2"/>
      <selection pane="topRight" activeCell="A2" sqref="A2"/>
      <selection pane="bottomLeft" activeCell="A2" sqref="A2"/>
      <selection pane="bottomRight" activeCell="U70" sqref="U70"/>
    </sheetView>
  </sheetViews>
  <sheetFormatPr defaultColWidth="3.625" defaultRowHeight="12"/>
  <cols>
    <col min="1" max="1" width="9.75" style="13" customWidth="1"/>
    <col min="2" max="3" width="2.625" style="13" customWidth="1"/>
    <col min="4" max="5" width="2.625" style="65" customWidth="1"/>
    <col min="6" max="7" width="15.625" style="65" customWidth="1"/>
    <col min="8" max="22" width="3.625" style="66" customWidth="1"/>
    <col min="23" max="256" width="3.625" style="15"/>
    <col min="257" max="257" width="9.75" style="15" customWidth="1"/>
    <col min="258" max="261" width="2.625" style="15" customWidth="1"/>
    <col min="262" max="263" width="15.625" style="15" customWidth="1"/>
    <col min="264" max="278" width="3.625" style="15" customWidth="1"/>
    <col min="279" max="512" width="3.625" style="15"/>
    <col min="513" max="513" width="9.75" style="15" customWidth="1"/>
    <col min="514" max="517" width="2.625" style="15" customWidth="1"/>
    <col min="518" max="519" width="15.625" style="15" customWidth="1"/>
    <col min="520" max="534" width="3.625" style="15" customWidth="1"/>
    <col min="535" max="768" width="3.625" style="15"/>
    <col min="769" max="769" width="9.75" style="15" customWidth="1"/>
    <col min="770" max="773" width="2.625" style="15" customWidth="1"/>
    <col min="774" max="775" width="15.625" style="15" customWidth="1"/>
    <col min="776" max="790" width="3.625" style="15" customWidth="1"/>
    <col min="791" max="1024" width="3.625" style="15"/>
    <col min="1025" max="1025" width="9.75" style="15" customWidth="1"/>
    <col min="1026" max="1029" width="2.625" style="15" customWidth="1"/>
    <col min="1030" max="1031" width="15.625" style="15" customWidth="1"/>
    <col min="1032" max="1046" width="3.625" style="15" customWidth="1"/>
    <col min="1047" max="1280" width="3.625" style="15"/>
    <col min="1281" max="1281" width="9.75" style="15" customWidth="1"/>
    <col min="1282" max="1285" width="2.625" style="15" customWidth="1"/>
    <col min="1286" max="1287" width="15.625" style="15" customWidth="1"/>
    <col min="1288" max="1302" width="3.625" style="15" customWidth="1"/>
    <col min="1303" max="1536" width="3.625" style="15"/>
    <col min="1537" max="1537" width="9.75" style="15" customWidth="1"/>
    <col min="1538" max="1541" width="2.625" style="15" customWidth="1"/>
    <col min="1542" max="1543" width="15.625" style="15" customWidth="1"/>
    <col min="1544" max="1558" width="3.625" style="15" customWidth="1"/>
    <col min="1559" max="1792" width="3.625" style="15"/>
    <col min="1793" max="1793" width="9.75" style="15" customWidth="1"/>
    <col min="1794" max="1797" width="2.625" style="15" customWidth="1"/>
    <col min="1798" max="1799" width="15.625" style="15" customWidth="1"/>
    <col min="1800" max="1814" width="3.625" style="15" customWidth="1"/>
    <col min="1815" max="2048" width="3.625" style="15"/>
    <col min="2049" max="2049" width="9.75" style="15" customWidth="1"/>
    <col min="2050" max="2053" width="2.625" style="15" customWidth="1"/>
    <col min="2054" max="2055" width="15.625" style="15" customWidth="1"/>
    <col min="2056" max="2070" width="3.625" style="15" customWidth="1"/>
    <col min="2071" max="2304" width="3.625" style="15"/>
    <col min="2305" max="2305" width="9.75" style="15" customWidth="1"/>
    <col min="2306" max="2309" width="2.625" style="15" customWidth="1"/>
    <col min="2310" max="2311" width="15.625" style="15" customWidth="1"/>
    <col min="2312" max="2326" width="3.625" style="15" customWidth="1"/>
    <col min="2327" max="2560" width="3.625" style="15"/>
    <col min="2561" max="2561" width="9.75" style="15" customWidth="1"/>
    <col min="2562" max="2565" width="2.625" style="15" customWidth="1"/>
    <col min="2566" max="2567" width="15.625" style="15" customWidth="1"/>
    <col min="2568" max="2582" width="3.625" style="15" customWidth="1"/>
    <col min="2583" max="2816" width="3.625" style="15"/>
    <col min="2817" max="2817" width="9.75" style="15" customWidth="1"/>
    <col min="2818" max="2821" width="2.625" style="15" customWidth="1"/>
    <col min="2822" max="2823" width="15.625" style="15" customWidth="1"/>
    <col min="2824" max="2838" width="3.625" style="15" customWidth="1"/>
    <col min="2839" max="3072" width="3.625" style="15"/>
    <col min="3073" max="3073" width="9.75" style="15" customWidth="1"/>
    <col min="3074" max="3077" width="2.625" style="15" customWidth="1"/>
    <col min="3078" max="3079" width="15.625" style="15" customWidth="1"/>
    <col min="3080" max="3094" width="3.625" style="15" customWidth="1"/>
    <col min="3095" max="3328" width="3.625" style="15"/>
    <col min="3329" max="3329" width="9.75" style="15" customWidth="1"/>
    <col min="3330" max="3333" width="2.625" style="15" customWidth="1"/>
    <col min="3334" max="3335" width="15.625" style="15" customWidth="1"/>
    <col min="3336" max="3350" width="3.625" style="15" customWidth="1"/>
    <col min="3351" max="3584" width="3.625" style="15"/>
    <col min="3585" max="3585" width="9.75" style="15" customWidth="1"/>
    <col min="3586" max="3589" width="2.625" style="15" customWidth="1"/>
    <col min="3590" max="3591" width="15.625" style="15" customWidth="1"/>
    <col min="3592" max="3606" width="3.625" style="15" customWidth="1"/>
    <col min="3607" max="3840" width="3.625" style="15"/>
    <col min="3841" max="3841" width="9.75" style="15" customWidth="1"/>
    <col min="3842" max="3845" width="2.625" style="15" customWidth="1"/>
    <col min="3846" max="3847" width="15.625" style="15" customWidth="1"/>
    <col min="3848" max="3862" width="3.625" style="15" customWidth="1"/>
    <col min="3863" max="4096" width="3.625" style="15"/>
    <col min="4097" max="4097" width="9.75" style="15" customWidth="1"/>
    <col min="4098" max="4101" width="2.625" style="15" customWidth="1"/>
    <col min="4102" max="4103" width="15.625" style="15" customWidth="1"/>
    <col min="4104" max="4118" width="3.625" style="15" customWidth="1"/>
    <col min="4119" max="4352" width="3.625" style="15"/>
    <col min="4353" max="4353" width="9.75" style="15" customWidth="1"/>
    <col min="4354" max="4357" width="2.625" style="15" customWidth="1"/>
    <col min="4358" max="4359" width="15.625" style="15" customWidth="1"/>
    <col min="4360" max="4374" width="3.625" style="15" customWidth="1"/>
    <col min="4375" max="4608" width="3.625" style="15"/>
    <col min="4609" max="4609" width="9.75" style="15" customWidth="1"/>
    <col min="4610" max="4613" width="2.625" style="15" customWidth="1"/>
    <col min="4614" max="4615" width="15.625" style="15" customWidth="1"/>
    <col min="4616" max="4630" width="3.625" style="15" customWidth="1"/>
    <col min="4631" max="4864" width="3.625" style="15"/>
    <col min="4865" max="4865" width="9.75" style="15" customWidth="1"/>
    <col min="4866" max="4869" width="2.625" style="15" customWidth="1"/>
    <col min="4870" max="4871" width="15.625" style="15" customWidth="1"/>
    <col min="4872" max="4886" width="3.625" style="15" customWidth="1"/>
    <col min="4887" max="5120" width="3.625" style="15"/>
    <col min="5121" max="5121" width="9.75" style="15" customWidth="1"/>
    <col min="5122" max="5125" width="2.625" style="15" customWidth="1"/>
    <col min="5126" max="5127" width="15.625" style="15" customWidth="1"/>
    <col min="5128" max="5142" width="3.625" style="15" customWidth="1"/>
    <col min="5143" max="5376" width="3.625" style="15"/>
    <col min="5377" max="5377" width="9.75" style="15" customWidth="1"/>
    <col min="5378" max="5381" width="2.625" style="15" customWidth="1"/>
    <col min="5382" max="5383" width="15.625" style="15" customWidth="1"/>
    <col min="5384" max="5398" width="3.625" style="15" customWidth="1"/>
    <col min="5399" max="5632" width="3.625" style="15"/>
    <col min="5633" max="5633" width="9.75" style="15" customWidth="1"/>
    <col min="5634" max="5637" width="2.625" style="15" customWidth="1"/>
    <col min="5638" max="5639" width="15.625" style="15" customWidth="1"/>
    <col min="5640" max="5654" width="3.625" style="15" customWidth="1"/>
    <col min="5655" max="5888" width="3.625" style="15"/>
    <col min="5889" max="5889" width="9.75" style="15" customWidth="1"/>
    <col min="5890" max="5893" width="2.625" style="15" customWidth="1"/>
    <col min="5894" max="5895" width="15.625" style="15" customWidth="1"/>
    <col min="5896" max="5910" width="3.625" style="15" customWidth="1"/>
    <col min="5911" max="6144" width="3.625" style="15"/>
    <col min="6145" max="6145" width="9.75" style="15" customWidth="1"/>
    <col min="6146" max="6149" width="2.625" style="15" customWidth="1"/>
    <col min="6150" max="6151" width="15.625" style="15" customWidth="1"/>
    <col min="6152" max="6166" width="3.625" style="15" customWidth="1"/>
    <col min="6167" max="6400" width="3.625" style="15"/>
    <col min="6401" max="6401" width="9.75" style="15" customWidth="1"/>
    <col min="6402" max="6405" width="2.625" style="15" customWidth="1"/>
    <col min="6406" max="6407" width="15.625" style="15" customWidth="1"/>
    <col min="6408" max="6422" width="3.625" style="15" customWidth="1"/>
    <col min="6423" max="6656" width="3.625" style="15"/>
    <col min="6657" max="6657" width="9.75" style="15" customWidth="1"/>
    <col min="6658" max="6661" width="2.625" style="15" customWidth="1"/>
    <col min="6662" max="6663" width="15.625" style="15" customWidth="1"/>
    <col min="6664" max="6678" width="3.625" style="15" customWidth="1"/>
    <col min="6679" max="6912" width="3.625" style="15"/>
    <col min="6913" max="6913" width="9.75" style="15" customWidth="1"/>
    <col min="6914" max="6917" width="2.625" style="15" customWidth="1"/>
    <col min="6918" max="6919" width="15.625" style="15" customWidth="1"/>
    <col min="6920" max="6934" width="3.625" style="15" customWidth="1"/>
    <col min="6935" max="7168" width="3.625" style="15"/>
    <col min="7169" max="7169" width="9.75" style="15" customWidth="1"/>
    <col min="7170" max="7173" width="2.625" style="15" customWidth="1"/>
    <col min="7174" max="7175" width="15.625" style="15" customWidth="1"/>
    <col min="7176" max="7190" width="3.625" style="15" customWidth="1"/>
    <col min="7191" max="7424" width="3.625" style="15"/>
    <col min="7425" max="7425" width="9.75" style="15" customWidth="1"/>
    <col min="7426" max="7429" width="2.625" style="15" customWidth="1"/>
    <col min="7430" max="7431" width="15.625" style="15" customWidth="1"/>
    <col min="7432" max="7446" width="3.625" style="15" customWidth="1"/>
    <col min="7447" max="7680" width="3.625" style="15"/>
    <col min="7681" max="7681" width="9.75" style="15" customWidth="1"/>
    <col min="7682" max="7685" width="2.625" style="15" customWidth="1"/>
    <col min="7686" max="7687" width="15.625" style="15" customWidth="1"/>
    <col min="7688" max="7702" width="3.625" style="15" customWidth="1"/>
    <col min="7703" max="7936" width="3.625" style="15"/>
    <col min="7937" max="7937" width="9.75" style="15" customWidth="1"/>
    <col min="7938" max="7941" width="2.625" style="15" customWidth="1"/>
    <col min="7942" max="7943" width="15.625" style="15" customWidth="1"/>
    <col min="7944" max="7958" width="3.625" style="15" customWidth="1"/>
    <col min="7959" max="8192" width="3.625" style="15"/>
    <col min="8193" max="8193" width="9.75" style="15" customWidth="1"/>
    <col min="8194" max="8197" width="2.625" style="15" customWidth="1"/>
    <col min="8198" max="8199" width="15.625" style="15" customWidth="1"/>
    <col min="8200" max="8214" width="3.625" style="15" customWidth="1"/>
    <col min="8215" max="8448" width="3.625" style="15"/>
    <col min="8449" max="8449" width="9.75" style="15" customWidth="1"/>
    <col min="8450" max="8453" width="2.625" style="15" customWidth="1"/>
    <col min="8454" max="8455" width="15.625" style="15" customWidth="1"/>
    <col min="8456" max="8470" width="3.625" style="15" customWidth="1"/>
    <col min="8471" max="8704" width="3.625" style="15"/>
    <col min="8705" max="8705" width="9.75" style="15" customWidth="1"/>
    <col min="8706" max="8709" width="2.625" style="15" customWidth="1"/>
    <col min="8710" max="8711" width="15.625" style="15" customWidth="1"/>
    <col min="8712" max="8726" width="3.625" style="15" customWidth="1"/>
    <col min="8727" max="8960" width="3.625" style="15"/>
    <col min="8961" max="8961" width="9.75" style="15" customWidth="1"/>
    <col min="8962" max="8965" width="2.625" style="15" customWidth="1"/>
    <col min="8966" max="8967" width="15.625" style="15" customWidth="1"/>
    <col min="8968" max="8982" width="3.625" style="15" customWidth="1"/>
    <col min="8983" max="9216" width="3.625" style="15"/>
    <col min="9217" max="9217" width="9.75" style="15" customWidth="1"/>
    <col min="9218" max="9221" width="2.625" style="15" customWidth="1"/>
    <col min="9222" max="9223" width="15.625" style="15" customWidth="1"/>
    <col min="9224" max="9238" width="3.625" style="15" customWidth="1"/>
    <col min="9239" max="9472" width="3.625" style="15"/>
    <col min="9473" max="9473" width="9.75" style="15" customWidth="1"/>
    <col min="9474" max="9477" width="2.625" style="15" customWidth="1"/>
    <col min="9478" max="9479" width="15.625" style="15" customWidth="1"/>
    <col min="9480" max="9494" width="3.625" style="15" customWidth="1"/>
    <col min="9495" max="9728" width="3.625" style="15"/>
    <col min="9729" max="9729" width="9.75" style="15" customWidth="1"/>
    <col min="9730" max="9733" width="2.625" style="15" customWidth="1"/>
    <col min="9734" max="9735" width="15.625" style="15" customWidth="1"/>
    <col min="9736" max="9750" width="3.625" style="15" customWidth="1"/>
    <col min="9751" max="9984" width="3.625" style="15"/>
    <col min="9985" max="9985" width="9.75" style="15" customWidth="1"/>
    <col min="9986" max="9989" width="2.625" style="15" customWidth="1"/>
    <col min="9990" max="9991" width="15.625" style="15" customWidth="1"/>
    <col min="9992" max="10006" width="3.625" style="15" customWidth="1"/>
    <col min="10007" max="10240" width="3.625" style="15"/>
    <col min="10241" max="10241" width="9.75" style="15" customWidth="1"/>
    <col min="10242" max="10245" width="2.625" style="15" customWidth="1"/>
    <col min="10246" max="10247" width="15.625" style="15" customWidth="1"/>
    <col min="10248" max="10262" width="3.625" style="15" customWidth="1"/>
    <col min="10263" max="10496" width="3.625" style="15"/>
    <col min="10497" max="10497" width="9.75" style="15" customWidth="1"/>
    <col min="10498" max="10501" width="2.625" style="15" customWidth="1"/>
    <col min="10502" max="10503" width="15.625" style="15" customWidth="1"/>
    <col min="10504" max="10518" width="3.625" style="15" customWidth="1"/>
    <col min="10519" max="10752" width="3.625" style="15"/>
    <col min="10753" max="10753" width="9.75" style="15" customWidth="1"/>
    <col min="10754" max="10757" width="2.625" style="15" customWidth="1"/>
    <col min="10758" max="10759" width="15.625" style="15" customWidth="1"/>
    <col min="10760" max="10774" width="3.625" style="15" customWidth="1"/>
    <col min="10775" max="11008" width="3.625" style="15"/>
    <col min="11009" max="11009" width="9.75" style="15" customWidth="1"/>
    <col min="11010" max="11013" width="2.625" style="15" customWidth="1"/>
    <col min="11014" max="11015" width="15.625" style="15" customWidth="1"/>
    <col min="11016" max="11030" width="3.625" style="15" customWidth="1"/>
    <col min="11031" max="11264" width="3.625" style="15"/>
    <col min="11265" max="11265" width="9.75" style="15" customWidth="1"/>
    <col min="11266" max="11269" width="2.625" style="15" customWidth="1"/>
    <col min="11270" max="11271" width="15.625" style="15" customWidth="1"/>
    <col min="11272" max="11286" width="3.625" style="15" customWidth="1"/>
    <col min="11287" max="11520" width="3.625" style="15"/>
    <col min="11521" max="11521" width="9.75" style="15" customWidth="1"/>
    <col min="11522" max="11525" width="2.625" style="15" customWidth="1"/>
    <col min="11526" max="11527" width="15.625" style="15" customWidth="1"/>
    <col min="11528" max="11542" width="3.625" style="15" customWidth="1"/>
    <col min="11543" max="11776" width="3.625" style="15"/>
    <col min="11777" max="11777" width="9.75" style="15" customWidth="1"/>
    <col min="11778" max="11781" width="2.625" style="15" customWidth="1"/>
    <col min="11782" max="11783" width="15.625" style="15" customWidth="1"/>
    <col min="11784" max="11798" width="3.625" style="15" customWidth="1"/>
    <col min="11799" max="12032" width="3.625" style="15"/>
    <col min="12033" max="12033" width="9.75" style="15" customWidth="1"/>
    <col min="12034" max="12037" width="2.625" style="15" customWidth="1"/>
    <col min="12038" max="12039" width="15.625" style="15" customWidth="1"/>
    <col min="12040" max="12054" width="3.625" style="15" customWidth="1"/>
    <col min="12055" max="12288" width="3.625" style="15"/>
    <col min="12289" max="12289" width="9.75" style="15" customWidth="1"/>
    <col min="12290" max="12293" width="2.625" style="15" customWidth="1"/>
    <col min="12294" max="12295" width="15.625" style="15" customWidth="1"/>
    <col min="12296" max="12310" width="3.625" style="15" customWidth="1"/>
    <col min="12311" max="12544" width="3.625" style="15"/>
    <col min="12545" max="12545" width="9.75" style="15" customWidth="1"/>
    <col min="12546" max="12549" width="2.625" style="15" customWidth="1"/>
    <col min="12550" max="12551" width="15.625" style="15" customWidth="1"/>
    <col min="12552" max="12566" width="3.625" style="15" customWidth="1"/>
    <col min="12567" max="12800" width="3.625" style="15"/>
    <col min="12801" max="12801" width="9.75" style="15" customWidth="1"/>
    <col min="12802" max="12805" width="2.625" style="15" customWidth="1"/>
    <col min="12806" max="12807" width="15.625" style="15" customWidth="1"/>
    <col min="12808" max="12822" width="3.625" style="15" customWidth="1"/>
    <col min="12823" max="13056" width="3.625" style="15"/>
    <col min="13057" max="13057" width="9.75" style="15" customWidth="1"/>
    <col min="13058" max="13061" width="2.625" style="15" customWidth="1"/>
    <col min="13062" max="13063" width="15.625" style="15" customWidth="1"/>
    <col min="13064" max="13078" width="3.625" style="15" customWidth="1"/>
    <col min="13079" max="13312" width="3.625" style="15"/>
    <col min="13313" max="13313" width="9.75" style="15" customWidth="1"/>
    <col min="13314" max="13317" width="2.625" style="15" customWidth="1"/>
    <col min="13318" max="13319" width="15.625" style="15" customWidth="1"/>
    <col min="13320" max="13334" width="3.625" style="15" customWidth="1"/>
    <col min="13335" max="13568" width="3.625" style="15"/>
    <col min="13569" max="13569" width="9.75" style="15" customWidth="1"/>
    <col min="13570" max="13573" width="2.625" style="15" customWidth="1"/>
    <col min="13574" max="13575" width="15.625" style="15" customWidth="1"/>
    <col min="13576" max="13590" width="3.625" style="15" customWidth="1"/>
    <col min="13591" max="13824" width="3.625" style="15"/>
    <col min="13825" max="13825" width="9.75" style="15" customWidth="1"/>
    <col min="13826" max="13829" width="2.625" style="15" customWidth="1"/>
    <col min="13830" max="13831" width="15.625" style="15" customWidth="1"/>
    <col min="13832" max="13846" width="3.625" style="15" customWidth="1"/>
    <col min="13847" max="14080" width="3.625" style="15"/>
    <col min="14081" max="14081" width="9.75" style="15" customWidth="1"/>
    <col min="14082" max="14085" width="2.625" style="15" customWidth="1"/>
    <col min="14086" max="14087" width="15.625" style="15" customWidth="1"/>
    <col min="14088" max="14102" width="3.625" style="15" customWidth="1"/>
    <col min="14103" max="14336" width="3.625" style="15"/>
    <col min="14337" max="14337" width="9.75" style="15" customWidth="1"/>
    <col min="14338" max="14341" width="2.625" style="15" customWidth="1"/>
    <col min="14342" max="14343" width="15.625" style="15" customWidth="1"/>
    <col min="14344" max="14358" width="3.625" style="15" customWidth="1"/>
    <col min="14359" max="14592" width="3.625" style="15"/>
    <col min="14593" max="14593" width="9.75" style="15" customWidth="1"/>
    <col min="14594" max="14597" width="2.625" style="15" customWidth="1"/>
    <col min="14598" max="14599" width="15.625" style="15" customWidth="1"/>
    <col min="14600" max="14614" width="3.625" style="15" customWidth="1"/>
    <col min="14615" max="14848" width="3.625" style="15"/>
    <col min="14849" max="14849" width="9.75" style="15" customWidth="1"/>
    <col min="14850" max="14853" width="2.625" style="15" customWidth="1"/>
    <col min="14854" max="14855" width="15.625" style="15" customWidth="1"/>
    <col min="14856" max="14870" width="3.625" style="15" customWidth="1"/>
    <col min="14871" max="15104" width="3.625" style="15"/>
    <col min="15105" max="15105" width="9.75" style="15" customWidth="1"/>
    <col min="15106" max="15109" width="2.625" style="15" customWidth="1"/>
    <col min="15110" max="15111" width="15.625" style="15" customWidth="1"/>
    <col min="15112" max="15126" width="3.625" style="15" customWidth="1"/>
    <col min="15127" max="15360" width="3.625" style="15"/>
    <col min="15361" max="15361" width="9.75" style="15" customWidth="1"/>
    <col min="15362" max="15365" width="2.625" style="15" customWidth="1"/>
    <col min="15366" max="15367" width="15.625" style="15" customWidth="1"/>
    <col min="15368" max="15382" width="3.625" style="15" customWidth="1"/>
    <col min="15383" max="15616" width="3.625" style="15"/>
    <col min="15617" max="15617" width="9.75" style="15" customWidth="1"/>
    <col min="15618" max="15621" width="2.625" style="15" customWidth="1"/>
    <col min="15622" max="15623" width="15.625" style="15" customWidth="1"/>
    <col min="15624" max="15638" width="3.625" style="15" customWidth="1"/>
    <col min="15639" max="15872" width="3.625" style="15"/>
    <col min="15873" max="15873" width="9.75" style="15" customWidth="1"/>
    <col min="15874" max="15877" width="2.625" style="15" customWidth="1"/>
    <col min="15878" max="15879" width="15.625" style="15" customWidth="1"/>
    <col min="15880" max="15894" width="3.625" style="15" customWidth="1"/>
    <col min="15895" max="16128" width="3.625" style="15"/>
    <col min="16129" max="16129" width="9.75" style="15" customWidth="1"/>
    <col min="16130" max="16133" width="2.625" style="15" customWidth="1"/>
    <col min="16134" max="16135" width="15.625" style="15" customWidth="1"/>
    <col min="16136" max="16150" width="3.625" style="15" customWidth="1"/>
    <col min="16151" max="16384" width="3.625" style="15"/>
  </cols>
  <sheetData>
    <row r="1" spans="1:32" ht="20.100000000000001" customHeight="1">
      <c r="A1" s="14" t="s">
        <v>18</v>
      </c>
      <c r="B1" s="174" t="s">
        <v>49</v>
      </c>
      <c r="C1" s="175"/>
      <c r="D1" s="175"/>
      <c r="E1" s="176"/>
      <c r="F1" s="174" t="s">
        <v>60</v>
      </c>
      <c r="G1" s="175"/>
      <c r="H1" s="175"/>
      <c r="I1" s="175"/>
      <c r="J1" s="175"/>
      <c r="K1" s="175"/>
      <c r="L1" s="175"/>
      <c r="M1" s="175"/>
      <c r="N1" s="175"/>
      <c r="O1" s="176"/>
      <c r="P1" s="174" t="s">
        <v>19</v>
      </c>
      <c r="Q1" s="175"/>
      <c r="R1" s="175"/>
      <c r="S1" s="176"/>
      <c r="T1" s="174" t="s">
        <v>63</v>
      </c>
      <c r="U1" s="175"/>
      <c r="V1" s="175"/>
      <c r="W1" s="175"/>
      <c r="X1" s="175"/>
      <c r="Y1" s="175"/>
      <c r="Z1" s="176"/>
      <c r="AA1" s="216" t="s">
        <v>20</v>
      </c>
      <c r="AB1" s="216"/>
      <c r="AC1" s="166">
        <v>43621</v>
      </c>
      <c r="AD1" s="166"/>
      <c r="AE1" s="166"/>
      <c r="AF1" s="167"/>
    </row>
    <row r="2" spans="1:32" ht="20.100000000000001" customHeight="1" thickBot="1">
      <c r="A2" s="99" t="s">
        <v>21</v>
      </c>
      <c r="B2" s="213"/>
      <c r="C2" s="214"/>
      <c r="D2" s="214"/>
      <c r="E2" s="215"/>
      <c r="F2" s="213" t="s">
        <v>61</v>
      </c>
      <c r="G2" s="214"/>
      <c r="H2" s="170"/>
      <c r="I2" s="171" t="s">
        <v>213</v>
      </c>
      <c r="J2" s="172"/>
      <c r="K2" s="172"/>
      <c r="L2" s="172"/>
      <c r="M2" s="172"/>
      <c r="N2" s="172"/>
      <c r="O2" s="173"/>
      <c r="P2" s="168"/>
      <c r="Q2" s="169"/>
      <c r="R2" s="169"/>
      <c r="S2" s="169"/>
      <c r="T2" s="169"/>
      <c r="U2" s="169"/>
      <c r="V2" s="169"/>
      <c r="W2" s="169"/>
      <c r="X2" s="169"/>
      <c r="Y2" s="169"/>
      <c r="Z2" s="170"/>
      <c r="AA2" s="168" t="s">
        <v>22</v>
      </c>
      <c r="AB2" s="169"/>
      <c r="AC2" s="168" t="s">
        <v>23</v>
      </c>
      <c r="AD2" s="169"/>
      <c r="AE2" s="169"/>
      <c r="AF2" s="180"/>
    </row>
    <row r="3" spans="1:32" ht="37.5" customHeight="1" thickBot="1">
      <c r="A3" s="109" t="s">
        <v>24</v>
      </c>
      <c r="B3" s="106"/>
      <c r="C3" s="107"/>
      <c r="D3" s="107"/>
      <c r="E3" s="107"/>
      <c r="F3" s="107"/>
      <c r="G3" s="108" t="s">
        <v>25</v>
      </c>
      <c r="H3" s="103">
        <v>1</v>
      </c>
      <c r="I3" s="104">
        <f t="shared" ref="I3:Q3" si="0">IF(COUNTA(I4:I70)&gt;0,IF(H3&gt;0,H3+1,""),"")</f>
        <v>2</v>
      </c>
      <c r="J3" s="104">
        <f t="shared" si="0"/>
        <v>3</v>
      </c>
      <c r="K3" s="104">
        <f t="shared" si="0"/>
        <v>4</v>
      </c>
      <c r="L3" s="104">
        <f t="shared" si="0"/>
        <v>5</v>
      </c>
      <c r="M3" s="104">
        <f t="shared" si="0"/>
        <v>6</v>
      </c>
      <c r="N3" s="104">
        <f t="shared" si="0"/>
        <v>7</v>
      </c>
      <c r="O3" s="104">
        <f t="shared" si="0"/>
        <v>8</v>
      </c>
      <c r="P3" s="104">
        <f t="shared" si="0"/>
        <v>9</v>
      </c>
      <c r="Q3" s="104">
        <f t="shared" si="0"/>
        <v>10</v>
      </c>
      <c r="R3" s="104">
        <v>11</v>
      </c>
      <c r="S3" s="104">
        <v>12</v>
      </c>
      <c r="T3" s="104">
        <v>13</v>
      </c>
      <c r="U3" s="104">
        <v>14</v>
      </c>
      <c r="V3" s="104"/>
      <c r="W3" s="104"/>
      <c r="X3" s="104"/>
      <c r="Y3" s="104"/>
      <c r="Z3" s="104"/>
      <c r="AA3" s="104"/>
      <c r="AB3" s="104"/>
      <c r="AC3" s="104" t="str">
        <f>IF(COUNTA(AC4:AC70)&gt;0,IF(AB3&gt;0,AB3+1,""),"")</f>
        <v/>
      </c>
      <c r="AD3" s="104" t="str">
        <f>IF(COUNTA(AD4:AD70)&gt;0,IF(AC3&gt;0,AC3+1,""),"")</f>
        <v/>
      </c>
      <c r="AE3" s="104" t="str">
        <f>IF(COUNTA(AE4:AE70)&gt;0,IF(AD3&gt;0,AD3+1,""),"")</f>
        <v/>
      </c>
      <c r="AF3" s="105" t="str">
        <f>IF(COUNTA(AF4:AF70)&gt;0,IF(AE3&gt;0,AE3+1,""),"")</f>
        <v/>
      </c>
    </row>
    <row r="4" spans="1:32" s="26" customFormat="1" ht="13.5" customHeight="1" thickBot="1">
      <c r="A4" s="222" t="s">
        <v>26</v>
      </c>
      <c r="B4" s="223" t="s">
        <v>159</v>
      </c>
      <c r="C4" s="224"/>
      <c r="D4" s="224"/>
      <c r="E4" s="224"/>
      <c r="F4" s="224"/>
      <c r="G4" s="225"/>
      <c r="H4" s="96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8"/>
    </row>
    <row r="5" spans="1:32" s="26" customFormat="1" ht="13.5" customHeight="1">
      <c r="A5" s="222"/>
      <c r="B5" s="226" t="s">
        <v>160</v>
      </c>
      <c r="C5" s="227"/>
      <c r="D5" s="227"/>
      <c r="E5" s="227"/>
      <c r="F5" s="227"/>
      <c r="G5" s="228"/>
      <c r="H5" s="86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70"/>
    </row>
    <row r="6" spans="1:32" s="26" customFormat="1" ht="13.5" customHeight="1">
      <c r="A6" s="222"/>
      <c r="B6" s="100" t="s">
        <v>150</v>
      </c>
      <c r="C6" s="219" t="s">
        <v>97</v>
      </c>
      <c r="D6" s="219"/>
      <c r="E6" s="219"/>
      <c r="F6" s="219"/>
      <c r="G6" s="220"/>
      <c r="H6" s="97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2"/>
    </row>
    <row r="7" spans="1:32" s="26" customFormat="1" ht="13.5" customHeight="1">
      <c r="A7" s="222"/>
      <c r="B7" s="100"/>
      <c r="C7" s="94" t="s">
        <v>118</v>
      </c>
      <c r="D7" s="219" t="s">
        <v>203</v>
      </c>
      <c r="E7" s="219"/>
      <c r="F7" s="219"/>
      <c r="G7" s="220"/>
      <c r="H7" s="97" t="s">
        <v>204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2"/>
    </row>
    <row r="8" spans="1:32" s="26" customFormat="1" ht="13.5" customHeight="1">
      <c r="A8" s="222"/>
      <c r="B8" s="100"/>
      <c r="C8" s="94" t="s">
        <v>119</v>
      </c>
      <c r="D8" s="219" t="s">
        <v>140</v>
      </c>
      <c r="E8" s="219"/>
      <c r="F8" s="219"/>
      <c r="G8" s="220"/>
      <c r="H8" s="97"/>
      <c r="I8" s="30" t="s">
        <v>204</v>
      </c>
      <c r="J8" s="30" t="s">
        <v>204</v>
      </c>
      <c r="K8" s="30" t="s">
        <v>204</v>
      </c>
      <c r="L8" s="30" t="s">
        <v>204</v>
      </c>
      <c r="M8" s="30" t="s">
        <v>204</v>
      </c>
      <c r="N8" s="30" t="s">
        <v>204</v>
      </c>
      <c r="O8" s="30" t="s">
        <v>204</v>
      </c>
      <c r="P8" s="30" t="s">
        <v>204</v>
      </c>
      <c r="Q8" s="30"/>
      <c r="R8" s="30"/>
      <c r="S8" s="30"/>
      <c r="T8" s="30"/>
      <c r="U8" s="30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2"/>
    </row>
    <row r="9" spans="1:32" s="26" customFormat="1" ht="13.5" customHeight="1">
      <c r="A9" s="222"/>
      <c r="B9" s="100" t="s">
        <v>151</v>
      </c>
      <c r="C9" s="219" t="s">
        <v>120</v>
      </c>
      <c r="D9" s="219"/>
      <c r="E9" s="219"/>
      <c r="F9" s="219"/>
      <c r="G9" s="220"/>
      <c r="H9" s="97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2"/>
    </row>
    <row r="10" spans="1:32" s="26" customFormat="1" ht="13.5" customHeight="1">
      <c r="A10" s="222"/>
      <c r="B10" s="100"/>
      <c r="C10" s="94" t="s">
        <v>118</v>
      </c>
      <c r="D10" s="219" t="s">
        <v>29</v>
      </c>
      <c r="E10" s="219"/>
      <c r="F10" s="219"/>
      <c r="G10" s="220"/>
      <c r="H10" s="97" t="s">
        <v>204</v>
      </c>
      <c r="I10" s="30" t="s">
        <v>204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2"/>
    </row>
    <row r="11" spans="1:32" s="26" customFormat="1" ht="13.5" customHeight="1">
      <c r="A11" s="222"/>
      <c r="B11" s="100"/>
      <c r="C11" s="94" t="s">
        <v>119</v>
      </c>
      <c r="D11" s="229" t="s">
        <v>167</v>
      </c>
      <c r="E11" s="229"/>
      <c r="F11" s="229"/>
      <c r="G11" s="230"/>
      <c r="H11" s="97"/>
      <c r="I11" s="30"/>
      <c r="J11" s="30" t="s">
        <v>204</v>
      </c>
      <c r="K11" s="30" t="s">
        <v>204</v>
      </c>
      <c r="L11" s="30" t="s">
        <v>204</v>
      </c>
      <c r="M11" s="30" t="s">
        <v>204</v>
      </c>
      <c r="N11" s="30" t="s">
        <v>204</v>
      </c>
      <c r="O11" s="30" t="s">
        <v>204</v>
      </c>
      <c r="P11" s="30" t="s">
        <v>204</v>
      </c>
      <c r="Q11" s="30"/>
      <c r="R11" s="30"/>
      <c r="S11" s="30"/>
      <c r="T11" s="30"/>
      <c r="U11" s="30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2"/>
    </row>
    <row r="12" spans="1:32" s="26" customFormat="1" ht="13.5" customHeight="1">
      <c r="A12" s="222"/>
      <c r="B12" s="100" t="s">
        <v>152</v>
      </c>
      <c r="C12" s="219" t="s">
        <v>121</v>
      </c>
      <c r="D12" s="219"/>
      <c r="E12" s="219"/>
      <c r="F12" s="219"/>
      <c r="G12" s="220"/>
      <c r="H12" s="97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2"/>
    </row>
    <row r="13" spans="1:32" s="26" customFormat="1" ht="13.5" customHeight="1">
      <c r="A13" s="222"/>
      <c r="B13" s="100"/>
      <c r="C13" s="94" t="s">
        <v>118</v>
      </c>
      <c r="D13" s="219" t="s">
        <v>29</v>
      </c>
      <c r="E13" s="219"/>
      <c r="F13" s="219"/>
      <c r="G13" s="220"/>
      <c r="H13" s="97" t="s">
        <v>204</v>
      </c>
      <c r="I13" s="30" t="s">
        <v>204</v>
      </c>
      <c r="J13" s="30" t="s">
        <v>204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2"/>
    </row>
    <row r="14" spans="1:32" s="26" customFormat="1" ht="13.5" customHeight="1">
      <c r="A14" s="222"/>
      <c r="B14" s="100"/>
      <c r="C14" s="94" t="s">
        <v>119</v>
      </c>
      <c r="D14" s="219" t="s">
        <v>168</v>
      </c>
      <c r="E14" s="219"/>
      <c r="F14" s="219"/>
      <c r="G14" s="220"/>
      <c r="H14" s="97"/>
      <c r="I14" s="30"/>
      <c r="J14" s="30"/>
      <c r="K14" s="30" t="s">
        <v>204</v>
      </c>
      <c r="L14" s="30" t="s">
        <v>204</v>
      </c>
      <c r="M14" s="30" t="s">
        <v>204</v>
      </c>
      <c r="N14" s="30" t="s">
        <v>204</v>
      </c>
      <c r="O14" s="30" t="s">
        <v>204</v>
      </c>
      <c r="P14" s="30" t="s">
        <v>204</v>
      </c>
      <c r="Q14" s="30"/>
      <c r="R14" s="30"/>
      <c r="S14" s="30"/>
      <c r="T14" s="30"/>
      <c r="U14" s="30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2"/>
    </row>
    <row r="15" spans="1:32" s="26" customFormat="1" ht="13.5" customHeight="1">
      <c r="A15" s="222"/>
      <c r="B15" s="100" t="s">
        <v>192</v>
      </c>
      <c r="C15" s="219" t="s">
        <v>141</v>
      </c>
      <c r="D15" s="219"/>
      <c r="E15" s="219"/>
      <c r="F15" s="219"/>
      <c r="G15" s="220"/>
      <c r="H15" s="97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2"/>
    </row>
    <row r="16" spans="1:32" s="26" customFormat="1" ht="13.5" customHeight="1">
      <c r="A16" s="222"/>
      <c r="B16" s="100"/>
      <c r="C16" s="94" t="s">
        <v>118</v>
      </c>
      <c r="D16" s="219" t="s">
        <v>29</v>
      </c>
      <c r="E16" s="219"/>
      <c r="F16" s="219"/>
      <c r="G16" s="220"/>
      <c r="H16" s="97" t="s">
        <v>204</v>
      </c>
      <c r="I16" s="30" t="s">
        <v>204</v>
      </c>
      <c r="J16" s="30" t="s">
        <v>204</v>
      </c>
      <c r="K16" s="30" t="s">
        <v>204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2"/>
    </row>
    <row r="17" spans="1:32" s="26" customFormat="1" ht="13.5" customHeight="1">
      <c r="A17" s="222"/>
      <c r="B17" s="100"/>
      <c r="C17" s="94" t="s">
        <v>119</v>
      </c>
      <c r="D17" s="219" t="s">
        <v>169</v>
      </c>
      <c r="E17" s="219"/>
      <c r="F17" s="219"/>
      <c r="G17" s="220"/>
      <c r="H17" s="97"/>
      <c r="I17" s="30"/>
      <c r="J17" s="30"/>
      <c r="K17" s="30"/>
      <c r="L17" s="30" t="s">
        <v>204</v>
      </c>
      <c r="M17" s="30" t="s">
        <v>204</v>
      </c>
      <c r="N17" s="30" t="s">
        <v>204</v>
      </c>
      <c r="O17" s="30" t="s">
        <v>204</v>
      </c>
      <c r="P17" s="30" t="s">
        <v>204</v>
      </c>
      <c r="Q17" s="30"/>
      <c r="R17" s="30"/>
      <c r="S17" s="30"/>
      <c r="T17" s="30"/>
      <c r="U17" s="30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2"/>
    </row>
    <row r="18" spans="1:32" s="26" customFormat="1" ht="13.5" customHeight="1">
      <c r="A18" s="95"/>
      <c r="B18" s="100" t="s">
        <v>157</v>
      </c>
      <c r="C18" s="219" t="s">
        <v>123</v>
      </c>
      <c r="D18" s="219"/>
      <c r="E18" s="219"/>
      <c r="F18" s="219"/>
      <c r="G18" s="220"/>
      <c r="H18" s="98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2"/>
    </row>
    <row r="19" spans="1:32" s="26" customFormat="1" ht="13.5" customHeight="1">
      <c r="A19" s="95"/>
      <c r="B19" s="100"/>
      <c r="C19" s="94" t="s">
        <v>118</v>
      </c>
      <c r="D19" s="219" t="s">
        <v>171</v>
      </c>
      <c r="E19" s="219"/>
      <c r="F19" s="219"/>
      <c r="G19" s="220"/>
      <c r="H19" s="98" t="s">
        <v>204</v>
      </c>
      <c r="I19" s="30" t="s">
        <v>204</v>
      </c>
      <c r="J19" s="30" t="s">
        <v>204</v>
      </c>
      <c r="K19" s="30" t="s">
        <v>204</v>
      </c>
      <c r="L19" s="30" t="s">
        <v>204</v>
      </c>
      <c r="M19" s="30"/>
      <c r="N19" s="30"/>
      <c r="O19" s="30"/>
      <c r="P19" s="30"/>
      <c r="Q19" s="30"/>
      <c r="R19" s="30"/>
      <c r="S19" s="30"/>
      <c r="T19" s="30"/>
      <c r="U19" s="30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2"/>
    </row>
    <row r="20" spans="1:32" s="26" customFormat="1" ht="13.5" customHeight="1">
      <c r="A20" s="95"/>
      <c r="B20" s="100"/>
      <c r="C20" s="94" t="s">
        <v>119</v>
      </c>
      <c r="D20" s="219" t="s">
        <v>170</v>
      </c>
      <c r="E20" s="219"/>
      <c r="F20" s="219"/>
      <c r="G20" s="220"/>
      <c r="H20" s="98"/>
      <c r="I20" s="30"/>
      <c r="J20" s="30"/>
      <c r="K20" s="30"/>
      <c r="L20" s="30"/>
      <c r="M20" s="30" t="s">
        <v>204</v>
      </c>
      <c r="N20" s="30" t="s">
        <v>204</v>
      </c>
      <c r="O20" s="30" t="s">
        <v>204</v>
      </c>
      <c r="P20" s="30" t="s">
        <v>204</v>
      </c>
      <c r="Q20" s="30"/>
      <c r="R20" s="30"/>
      <c r="S20" s="30"/>
      <c r="T20" s="30"/>
      <c r="U20" s="30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2"/>
    </row>
    <row r="21" spans="1:32" s="26" customFormat="1" ht="13.5" customHeight="1">
      <c r="A21" s="95"/>
      <c r="B21" s="100" t="s">
        <v>193</v>
      </c>
      <c r="C21" s="219" t="s">
        <v>71</v>
      </c>
      <c r="D21" s="219"/>
      <c r="E21" s="219"/>
      <c r="F21" s="219"/>
      <c r="G21" s="220"/>
      <c r="H21" s="9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2"/>
    </row>
    <row r="22" spans="1:32" s="26" customFormat="1" ht="13.5" customHeight="1">
      <c r="A22" s="95"/>
      <c r="B22" s="100"/>
      <c r="C22" s="94" t="s">
        <v>118</v>
      </c>
      <c r="D22" s="219" t="s">
        <v>29</v>
      </c>
      <c r="E22" s="219"/>
      <c r="F22" s="219"/>
      <c r="G22" s="220"/>
      <c r="H22" s="98" t="s">
        <v>204</v>
      </c>
      <c r="I22" s="30" t="s">
        <v>204</v>
      </c>
      <c r="J22" s="30" t="s">
        <v>204</v>
      </c>
      <c r="K22" s="30" t="s">
        <v>204</v>
      </c>
      <c r="L22" s="30" t="s">
        <v>204</v>
      </c>
      <c r="M22" s="30" t="s">
        <v>204</v>
      </c>
      <c r="N22" s="30"/>
      <c r="O22" s="30"/>
      <c r="P22" s="30"/>
      <c r="Q22" s="30"/>
      <c r="R22" s="30"/>
      <c r="S22" s="30"/>
      <c r="T22" s="30"/>
      <c r="U22" s="30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2"/>
    </row>
    <row r="23" spans="1:32" s="26" customFormat="1" ht="13.5" customHeight="1">
      <c r="A23" s="95"/>
      <c r="B23" s="100"/>
      <c r="C23" s="94" t="s">
        <v>119</v>
      </c>
      <c r="D23" s="217" t="s">
        <v>172</v>
      </c>
      <c r="E23" s="217"/>
      <c r="F23" s="217"/>
      <c r="G23" s="218"/>
      <c r="H23" s="98"/>
      <c r="I23" s="30"/>
      <c r="J23" s="30"/>
      <c r="K23" s="30"/>
      <c r="L23" s="30"/>
      <c r="M23" s="30"/>
      <c r="N23" s="30" t="s">
        <v>204</v>
      </c>
      <c r="O23" s="30" t="s">
        <v>204</v>
      </c>
      <c r="P23" s="30" t="s">
        <v>204</v>
      </c>
      <c r="Q23" s="30"/>
      <c r="R23" s="30"/>
      <c r="S23" s="30"/>
      <c r="T23" s="30"/>
      <c r="U23" s="30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2"/>
    </row>
    <row r="24" spans="1:32" s="26" customFormat="1" ht="13.5" customHeight="1">
      <c r="A24" s="95"/>
      <c r="B24" s="100" t="s">
        <v>194</v>
      </c>
      <c r="C24" s="219" t="s">
        <v>72</v>
      </c>
      <c r="D24" s="219"/>
      <c r="E24" s="219"/>
      <c r="F24" s="219"/>
      <c r="G24" s="220"/>
      <c r="H24" s="9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2"/>
    </row>
    <row r="25" spans="1:32" s="26" customFormat="1" ht="13.5" customHeight="1">
      <c r="A25" s="95"/>
      <c r="B25" s="100"/>
      <c r="C25" s="94" t="s">
        <v>118</v>
      </c>
      <c r="D25" s="219" t="s">
        <v>29</v>
      </c>
      <c r="E25" s="219"/>
      <c r="F25" s="219"/>
      <c r="G25" s="220"/>
      <c r="H25" s="98" t="s">
        <v>204</v>
      </c>
      <c r="I25" s="30" t="s">
        <v>204</v>
      </c>
      <c r="J25" s="30" t="s">
        <v>204</v>
      </c>
      <c r="K25" s="30" t="s">
        <v>204</v>
      </c>
      <c r="L25" s="30" t="s">
        <v>204</v>
      </c>
      <c r="M25" s="30" t="s">
        <v>204</v>
      </c>
      <c r="N25" s="30" t="s">
        <v>204</v>
      </c>
      <c r="O25" s="30"/>
      <c r="P25" s="30"/>
      <c r="Q25" s="30"/>
      <c r="R25" s="30"/>
      <c r="S25" s="30"/>
      <c r="T25" s="30"/>
      <c r="U25" s="30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2"/>
    </row>
    <row r="26" spans="1:32" s="26" customFormat="1" ht="13.5" customHeight="1">
      <c r="A26" s="95"/>
      <c r="B26" s="100"/>
      <c r="C26" s="94" t="s">
        <v>119</v>
      </c>
      <c r="D26" s="219" t="s">
        <v>173</v>
      </c>
      <c r="E26" s="219"/>
      <c r="F26" s="219"/>
      <c r="G26" s="220"/>
      <c r="H26" s="98"/>
      <c r="I26" s="30"/>
      <c r="J26" s="30"/>
      <c r="K26" s="30"/>
      <c r="L26" s="30"/>
      <c r="M26" s="30"/>
      <c r="N26" s="30"/>
      <c r="O26" s="30" t="s">
        <v>204</v>
      </c>
      <c r="P26" s="30" t="s">
        <v>204</v>
      </c>
      <c r="Q26" s="30"/>
      <c r="R26" s="30"/>
      <c r="S26" s="30"/>
      <c r="T26" s="30"/>
      <c r="U26" s="30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2"/>
    </row>
    <row r="27" spans="1:32" s="26" customFormat="1" ht="13.5" customHeight="1">
      <c r="A27" s="95"/>
      <c r="B27" s="100" t="s">
        <v>195</v>
      </c>
      <c r="C27" s="219" t="s">
        <v>142</v>
      </c>
      <c r="D27" s="219"/>
      <c r="E27" s="219"/>
      <c r="F27" s="219"/>
      <c r="G27" s="220"/>
      <c r="H27" s="9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2"/>
    </row>
    <row r="28" spans="1:32" s="26" customFormat="1" ht="13.5" customHeight="1">
      <c r="A28" s="95"/>
      <c r="B28" s="100"/>
      <c r="C28" s="94" t="s">
        <v>118</v>
      </c>
      <c r="D28" s="219" t="s">
        <v>29</v>
      </c>
      <c r="E28" s="219"/>
      <c r="F28" s="219"/>
      <c r="G28" s="220"/>
      <c r="H28" s="98" t="s">
        <v>204</v>
      </c>
      <c r="I28" s="30" t="s">
        <v>204</v>
      </c>
      <c r="J28" s="30" t="s">
        <v>204</v>
      </c>
      <c r="K28" s="30" t="s">
        <v>204</v>
      </c>
      <c r="L28" s="30" t="s">
        <v>204</v>
      </c>
      <c r="M28" s="30" t="s">
        <v>204</v>
      </c>
      <c r="N28" s="30" t="s">
        <v>204</v>
      </c>
      <c r="O28" s="30" t="s">
        <v>204</v>
      </c>
      <c r="P28" s="30"/>
      <c r="Q28" s="30"/>
      <c r="R28" s="30"/>
      <c r="S28" s="30"/>
      <c r="T28" s="30"/>
      <c r="U28" s="30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2"/>
    </row>
    <row r="29" spans="1:32" s="26" customFormat="1" ht="13.5" customHeight="1">
      <c r="A29" s="95"/>
      <c r="B29" s="100"/>
      <c r="C29" s="94" t="s">
        <v>119</v>
      </c>
      <c r="D29" s="219" t="s">
        <v>186</v>
      </c>
      <c r="E29" s="219"/>
      <c r="F29" s="219"/>
      <c r="G29" s="220"/>
      <c r="H29" s="98"/>
      <c r="I29" s="30"/>
      <c r="J29" s="30"/>
      <c r="K29" s="30"/>
      <c r="L29" s="30"/>
      <c r="M29" s="30"/>
      <c r="N29" s="30"/>
      <c r="O29" s="30"/>
      <c r="P29" s="30" t="s">
        <v>204</v>
      </c>
      <c r="Q29" s="30"/>
      <c r="R29" s="30"/>
      <c r="S29" s="30"/>
      <c r="T29" s="30"/>
      <c r="U29" s="30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2"/>
    </row>
    <row r="30" spans="1:32" s="26" customFormat="1" ht="13.5" customHeight="1">
      <c r="A30" s="95"/>
      <c r="B30" s="100" t="s">
        <v>196</v>
      </c>
      <c r="C30" s="219" t="s">
        <v>143</v>
      </c>
      <c r="D30" s="219"/>
      <c r="E30" s="219"/>
      <c r="F30" s="219"/>
      <c r="G30" s="220"/>
      <c r="H30" s="9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2"/>
    </row>
    <row r="31" spans="1:32" s="26" customFormat="1" ht="13.5" customHeight="1">
      <c r="A31" s="95"/>
      <c r="B31" s="100"/>
      <c r="C31" s="94" t="s">
        <v>118</v>
      </c>
      <c r="D31" s="219" t="s">
        <v>153</v>
      </c>
      <c r="E31" s="219"/>
      <c r="F31" s="219"/>
      <c r="G31" s="220"/>
      <c r="H31" s="98"/>
      <c r="I31" s="30"/>
      <c r="J31" s="30"/>
      <c r="K31" s="30"/>
      <c r="L31" s="30"/>
      <c r="M31" s="30"/>
      <c r="N31" s="30"/>
      <c r="O31" s="30"/>
      <c r="P31" s="30" t="s">
        <v>204</v>
      </c>
      <c r="Q31" s="30"/>
      <c r="R31" s="30"/>
      <c r="S31" s="30"/>
      <c r="T31" s="30"/>
      <c r="U31" s="30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2"/>
    </row>
    <row r="32" spans="1:32" s="26" customFormat="1" ht="13.5" customHeight="1">
      <c r="A32" s="95"/>
      <c r="B32" s="100"/>
      <c r="C32" s="94" t="s">
        <v>119</v>
      </c>
      <c r="D32" s="219" t="s">
        <v>154</v>
      </c>
      <c r="E32" s="219"/>
      <c r="F32" s="219"/>
      <c r="G32" s="220"/>
      <c r="H32" s="9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2"/>
    </row>
    <row r="33" spans="1:32" s="26" customFormat="1" ht="13.5" customHeight="1">
      <c r="A33" s="95"/>
      <c r="B33" s="100"/>
      <c r="C33" s="94" t="s">
        <v>59</v>
      </c>
      <c r="D33" s="219" t="s">
        <v>155</v>
      </c>
      <c r="E33" s="219"/>
      <c r="F33" s="219"/>
      <c r="G33" s="220"/>
      <c r="H33" s="98"/>
      <c r="I33" s="30"/>
      <c r="J33" s="30"/>
      <c r="K33" s="30"/>
      <c r="L33" s="30"/>
      <c r="M33" s="30"/>
      <c r="N33" s="30"/>
      <c r="O33" s="30"/>
      <c r="P33" s="30" t="s">
        <v>204</v>
      </c>
      <c r="Q33" s="30"/>
      <c r="R33" s="30"/>
      <c r="S33" s="30"/>
      <c r="T33" s="30"/>
      <c r="U33" s="30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2"/>
    </row>
    <row r="34" spans="1:32" s="26" customFormat="1" ht="13.5" customHeight="1">
      <c r="A34" s="95"/>
      <c r="B34" s="100"/>
      <c r="C34" s="94" t="s">
        <v>46</v>
      </c>
      <c r="D34" s="219" t="s">
        <v>156</v>
      </c>
      <c r="E34" s="219"/>
      <c r="F34" s="219"/>
      <c r="G34" s="220"/>
      <c r="H34" s="9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2"/>
    </row>
    <row r="35" spans="1:32" s="26" customFormat="1" ht="13.5" customHeight="1">
      <c r="A35" s="95"/>
      <c r="B35" s="100"/>
      <c r="C35" s="94" t="s">
        <v>157</v>
      </c>
      <c r="D35" s="177" t="s">
        <v>158</v>
      </c>
      <c r="E35" s="178"/>
      <c r="F35" s="178"/>
      <c r="G35" s="179"/>
      <c r="H35" s="9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2"/>
    </row>
    <row r="36" spans="1:32" s="26" customFormat="1" ht="13.5" customHeight="1">
      <c r="A36" s="95"/>
      <c r="B36" s="100" t="s">
        <v>197</v>
      </c>
      <c r="C36" s="219" t="s">
        <v>144</v>
      </c>
      <c r="D36" s="219"/>
      <c r="E36" s="219"/>
      <c r="F36" s="219"/>
      <c r="G36" s="220"/>
      <c r="H36" s="98" t="s">
        <v>219</v>
      </c>
      <c r="I36" s="30" t="s">
        <v>219</v>
      </c>
      <c r="J36" s="30" t="s">
        <v>219</v>
      </c>
      <c r="K36" s="30" t="s">
        <v>219</v>
      </c>
      <c r="L36" s="30" t="s">
        <v>219</v>
      </c>
      <c r="M36" s="30" t="s">
        <v>219</v>
      </c>
      <c r="N36" s="30" t="s">
        <v>219</v>
      </c>
      <c r="O36" s="30" t="s">
        <v>219</v>
      </c>
      <c r="P36" s="30" t="s">
        <v>219</v>
      </c>
      <c r="Q36" s="30" t="s">
        <v>204</v>
      </c>
      <c r="R36" s="30"/>
      <c r="S36" s="30"/>
      <c r="T36" s="30"/>
      <c r="U36" s="30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2"/>
    </row>
    <row r="37" spans="1:32" s="26" customFormat="1" ht="13.5" customHeight="1">
      <c r="A37" s="95"/>
      <c r="B37" s="100" t="s">
        <v>198</v>
      </c>
      <c r="C37" s="219" t="s">
        <v>145</v>
      </c>
      <c r="D37" s="219"/>
      <c r="E37" s="219"/>
      <c r="F37" s="219"/>
      <c r="G37" s="220"/>
      <c r="H37" s="98"/>
      <c r="I37" s="30"/>
      <c r="J37" s="30"/>
      <c r="K37" s="30"/>
      <c r="L37" s="30"/>
      <c r="M37" s="30"/>
      <c r="N37" s="30"/>
      <c r="O37" s="30"/>
      <c r="P37" s="30"/>
      <c r="Q37" s="30"/>
      <c r="R37" s="30" t="s">
        <v>204</v>
      </c>
      <c r="S37" s="30"/>
      <c r="T37" s="30"/>
      <c r="U37" s="30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2"/>
    </row>
    <row r="38" spans="1:32" s="26" customFormat="1" ht="13.5" customHeight="1">
      <c r="A38" s="95"/>
      <c r="B38" s="100" t="s">
        <v>199</v>
      </c>
      <c r="C38" s="219" t="s">
        <v>146</v>
      </c>
      <c r="D38" s="219"/>
      <c r="E38" s="219"/>
      <c r="F38" s="219"/>
      <c r="G38" s="220"/>
      <c r="H38" s="9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2"/>
    </row>
    <row r="39" spans="1:32" s="26" customFormat="1" ht="13.5" customHeight="1">
      <c r="A39" s="95"/>
      <c r="B39" s="100"/>
      <c r="C39" s="93" t="s">
        <v>150</v>
      </c>
      <c r="D39" s="219" t="s">
        <v>147</v>
      </c>
      <c r="E39" s="219"/>
      <c r="F39" s="219"/>
      <c r="G39" s="220"/>
      <c r="H39" s="9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 t="s">
        <v>204</v>
      </c>
      <c r="T39" s="30"/>
      <c r="U39" s="30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2"/>
    </row>
    <row r="40" spans="1:32" s="26" customFormat="1" ht="13.5" customHeight="1">
      <c r="A40" s="95"/>
      <c r="B40" s="100"/>
      <c r="C40" s="93" t="s">
        <v>151</v>
      </c>
      <c r="D40" s="219" t="s">
        <v>148</v>
      </c>
      <c r="E40" s="219"/>
      <c r="F40" s="219"/>
      <c r="G40" s="220"/>
      <c r="H40" s="9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 t="s">
        <v>204</v>
      </c>
      <c r="U40" s="30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2"/>
    </row>
    <row r="41" spans="1:32" s="26" customFormat="1" ht="13.5" customHeight="1" thickBot="1">
      <c r="A41" s="95"/>
      <c r="B41" s="101"/>
      <c r="C41" s="102" t="s">
        <v>152</v>
      </c>
      <c r="D41" s="232" t="s">
        <v>149</v>
      </c>
      <c r="E41" s="232"/>
      <c r="F41" s="232"/>
      <c r="G41" s="233"/>
      <c r="H41" s="9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204</v>
      </c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2"/>
    </row>
    <row r="42" spans="1:32" s="26" customFormat="1" ht="13.5" customHeight="1">
      <c r="A42" s="181" t="s">
        <v>27</v>
      </c>
      <c r="B42" s="184" t="s">
        <v>127</v>
      </c>
      <c r="C42" s="185"/>
      <c r="D42" s="185"/>
      <c r="E42" s="185"/>
      <c r="F42" s="185"/>
      <c r="G42" s="231"/>
      <c r="H42" s="33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4"/>
    </row>
    <row r="43" spans="1:32" s="26" customFormat="1" ht="13.5" customHeight="1">
      <c r="A43" s="182"/>
      <c r="B43" s="75"/>
      <c r="C43" s="187" t="s">
        <v>161</v>
      </c>
      <c r="D43" s="188"/>
      <c r="E43" s="188"/>
      <c r="F43" s="188"/>
      <c r="G43" s="188"/>
      <c r="H43" s="32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2"/>
    </row>
    <row r="44" spans="1:32" s="26" customFormat="1" ht="13.5" customHeight="1">
      <c r="A44" s="182"/>
      <c r="B44" s="75"/>
      <c r="C44" s="76"/>
      <c r="D44" s="177" t="s">
        <v>174</v>
      </c>
      <c r="E44" s="178"/>
      <c r="F44" s="178"/>
      <c r="G44" s="179"/>
      <c r="H44" s="32" t="s">
        <v>204</v>
      </c>
      <c r="I44" s="30" t="s">
        <v>204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2"/>
    </row>
    <row r="45" spans="1:32" s="26" customFormat="1" ht="13.5" customHeight="1">
      <c r="A45" s="182"/>
      <c r="B45" s="75"/>
      <c r="C45" s="110"/>
      <c r="D45" s="178" t="s">
        <v>175</v>
      </c>
      <c r="E45" s="178"/>
      <c r="F45" s="178"/>
      <c r="G45" s="179"/>
      <c r="H45" s="32" t="s">
        <v>204</v>
      </c>
      <c r="I45" s="30" t="s">
        <v>204</v>
      </c>
      <c r="J45" s="30" t="s">
        <v>204</v>
      </c>
      <c r="K45" s="30" t="s">
        <v>204</v>
      </c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2"/>
    </row>
    <row r="46" spans="1:32" s="26" customFormat="1" ht="13.5" customHeight="1">
      <c r="A46" s="182"/>
      <c r="B46" s="75"/>
      <c r="C46" s="110"/>
      <c r="D46" s="177" t="s">
        <v>176</v>
      </c>
      <c r="E46" s="178"/>
      <c r="F46" s="178"/>
      <c r="G46" s="179"/>
      <c r="H46" s="32" t="s">
        <v>204</v>
      </c>
      <c r="I46" s="30" t="s">
        <v>204</v>
      </c>
      <c r="J46" s="30" t="s">
        <v>204</v>
      </c>
      <c r="K46" s="30" t="s">
        <v>204</v>
      </c>
      <c r="L46" s="30" t="s">
        <v>204</v>
      </c>
      <c r="M46" s="30"/>
      <c r="N46" s="30"/>
      <c r="O46" s="30"/>
      <c r="P46" s="30"/>
      <c r="Q46" s="30"/>
      <c r="R46" s="30"/>
      <c r="S46" s="30"/>
      <c r="T46" s="30"/>
      <c r="U46" s="30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2"/>
    </row>
    <row r="47" spans="1:32" s="26" customFormat="1" ht="13.5" customHeight="1">
      <c r="A47" s="182"/>
      <c r="B47" s="75"/>
      <c r="C47" s="110"/>
      <c r="D47" s="177" t="s">
        <v>177</v>
      </c>
      <c r="E47" s="178"/>
      <c r="F47" s="178"/>
      <c r="G47" s="179"/>
      <c r="H47" s="32" t="s">
        <v>204</v>
      </c>
      <c r="I47" s="30" t="s">
        <v>204</v>
      </c>
      <c r="J47" s="30" t="s">
        <v>204</v>
      </c>
      <c r="K47" s="30" t="s">
        <v>204</v>
      </c>
      <c r="L47" s="30" t="s">
        <v>204</v>
      </c>
      <c r="M47" s="30" t="s">
        <v>204</v>
      </c>
      <c r="N47" s="30" t="s">
        <v>204</v>
      </c>
      <c r="O47" s="30"/>
      <c r="P47" s="30"/>
      <c r="Q47" s="30"/>
      <c r="R47" s="30"/>
      <c r="S47" s="30"/>
      <c r="T47" s="30"/>
      <c r="U47" s="30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2"/>
    </row>
    <row r="48" spans="1:32" s="26" customFormat="1" ht="13.5" customHeight="1">
      <c r="A48" s="182"/>
      <c r="B48" s="75"/>
      <c r="C48" s="110"/>
      <c r="D48" s="177" t="s">
        <v>178</v>
      </c>
      <c r="E48" s="178"/>
      <c r="F48" s="178"/>
      <c r="G48" s="179"/>
      <c r="H48" s="32" t="s">
        <v>204</v>
      </c>
      <c r="I48" s="30" t="s">
        <v>204</v>
      </c>
      <c r="J48" s="30" t="s">
        <v>204</v>
      </c>
      <c r="K48" s="30" t="s">
        <v>204</v>
      </c>
      <c r="L48" s="30" t="s">
        <v>204</v>
      </c>
      <c r="M48" s="30" t="s">
        <v>204</v>
      </c>
      <c r="N48" s="30" t="s">
        <v>204</v>
      </c>
      <c r="O48" s="30" t="s">
        <v>204</v>
      </c>
      <c r="P48" s="30" t="s">
        <v>204</v>
      </c>
      <c r="Q48" s="30"/>
      <c r="R48" s="30"/>
      <c r="S48" s="30"/>
      <c r="T48" s="30"/>
      <c r="U48" s="30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2"/>
    </row>
    <row r="49" spans="1:32" s="26" customFormat="1" ht="13.5" customHeight="1">
      <c r="A49" s="182"/>
      <c r="B49" s="75"/>
      <c r="C49" s="187" t="s">
        <v>41</v>
      </c>
      <c r="D49" s="188"/>
      <c r="E49" s="188"/>
      <c r="F49" s="188"/>
      <c r="G49" s="189"/>
      <c r="H49" s="32"/>
      <c r="I49" s="30"/>
      <c r="J49" s="30"/>
      <c r="K49" s="30"/>
      <c r="L49" s="30"/>
      <c r="M49" s="30"/>
      <c r="N49" s="30"/>
      <c r="O49" s="30"/>
      <c r="P49" s="30"/>
      <c r="Q49" s="30" t="s">
        <v>204</v>
      </c>
      <c r="R49" s="30"/>
      <c r="S49" s="30"/>
      <c r="T49" s="30"/>
      <c r="U49" s="30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2"/>
    </row>
    <row r="50" spans="1:32" s="26" customFormat="1" ht="13.5" customHeight="1">
      <c r="A50" s="182"/>
      <c r="B50" s="75"/>
      <c r="C50" s="187" t="s">
        <v>162</v>
      </c>
      <c r="D50" s="188"/>
      <c r="E50" s="188"/>
      <c r="F50" s="188"/>
      <c r="G50" s="189"/>
      <c r="H50" s="32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2"/>
    </row>
    <row r="51" spans="1:32" s="26" customFormat="1" ht="25.9" customHeight="1">
      <c r="A51" s="182"/>
      <c r="B51" s="75"/>
      <c r="C51" s="36"/>
      <c r="D51" s="187" t="s">
        <v>179</v>
      </c>
      <c r="E51" s="188"/>
      <c r="F51" s="188"/>
      <c r="G51" s="189"/>
      <c r="H51" s="32"/>
      <c r="I51" s="30"/>
      <c r="J51" s="30"/>
      <c r="K51" s="30"/>
      <c r="L51" s="30"/>
      <c r="M51" s="30"/>
      <c r="N51" s="30"/>
      <c r="O51" s="30"/>
      <c r="P51" s="30"/>
      <c r="Q51" s="30" t="s">
        <v>204</v>
      </c>
      <c r="R51" s="30"/>
      <c r="S51" s="30"/>
      <c r="T51" s="30"/>
      <c r="U51" s="30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2"/>
    </row>
    <row r="52" spans="1:32" s="26" customFormat="1" ht="25.9" customHeight="1">
      <c r="A52" s="182"/>
      <c r="B52" s="75"/>
      <c r="C52" s="79"/>
      <c r="D52" s="187" t="s">
        <v>180</v>
      </c>
      <c r="E52" s="188"/>
      <c r="F52" s="188"/>
      <c r="G52" s="189"/>
      <c r="H52" s="32"/>
      <c r="I52" s="30"/>
      <c r="J52" s="30"/>
      <c r="K52" s="30"/>
      <c r="L52" s="30"/>
      <c r="M52" s="30"/>
      <c r="N52" s="30"/>
      <c r="O52" s="30"/>
      <c r="P52" s="30"/>
      <c r="Q52" s="30" t="s">
        <v>204</v>
      </c>
      <c r="R52" s="30"/>
      <c r="S52" s="30"/>
      <c r="T52" s="30"/>
      <c r="U52" s="30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2"/>
    </row>
    <row r="53" spans="1:32" s="26" customFormat="1" ht="25.9" customHeight="1">
      <c r="A53" s="182"/>
      <c r="B53" s="75"/>
      <c r="C53" s="79"/>
      <c r="D53" s="187" t="s">
        <v>181</v>
      </c>
      <c r="E53" s="188"/>
      <c r="F53" s="188"/>
      <c r="G53" s="189"/>
      <c r="H53" s="32"/>
      <c r="I53" s="30"/>
      <c r="J53" s="30"/>
      <c r="K53" s="30"/>
      <c r="L53" s="30"/>
      <c r="M53" s="30"/>
      <c r="N53" s="30"/>
      <c r="O53" s="30"/>
      <c r="P53" s="30"/>
      <c r="Q53" s="30" t="s">
        <v>204</v>
      </c>
      <c r="R53" s="30"/>
      <c r="S53" s="30"/>
      <c r="T53" s="30"/>
      <c r="U53" s="30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2"/>
    </row>
    <row r="54" spans="1:32" s="26" customFormat="1" ht="25.9" customHeight="1">
      <c r="A54" s="182"/>
      <c r="B54" s="75"/>
      <c r="C54" s="79"/>
      <c r="D54" s="187" t="s">
        <v>182</v>
      </c>
      <c r="E54" s="188"/>
      <c r="F54" s="188"/>
      <c r="G54" s="189"/>
      <c r="H54" s="32"/>
      <c r="I54" s="30"/>
      <c r="J54" s="30"/>
      <c r="K54" s="30"/>
      <c r="L54" s="30"/>
      <c r="M54" s="30"/>
      <c r="N54" s="30"/>
      <c r="O54" s="30"/>
      <c r="P54" s="30"/>
      <c r="Q54" s="30" t="s">
        <v>204</v>
      </c>
      <c r="R54" s="30"/>
      <c r="S54" s="30"/>
      <c r="T54" s="30"/>
      <c r="U54" s="30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2"/>
    </row>
    <row r="55" spans="1:32" s="26" customFormat="1" ht="25.9" customHeight="1">
      <c r="A55" s="182"/>
      <c r="B55" s="75"/>
      <c r="C55" s="79"/>
      <c r="D55" s="187" t="s">
        <v>183</v>
      </c>
      <c r="E55" s="188"/>
      <c r="F55" s="188"/>
      <c r="G55" s="189"/>
      <c r="H55" s="32"/>
      <c r="I55" s="30"/>
      <c r="J55" s="30"/>
      <c r="K55" s="30"/>
      <c r="L55" s="30"/>
      <c r="M55" s="30"/>
      <c r="N55" s="30"/>
      <c r="O55" s="30"/>
      <c r="P55" s="30"/>
      <c r="Q55" s="30" t="s">
        <v>204</v>
      </c>
      <c r="R55" s="30"/>
      <c r="S55" s="30"/>
      <c r="T55" s="30"/>
      <c r="U55" s="30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2"/>
    </row>
    <row r="56" spans="1:32" s="26" customFormat="1" ht="25.9" customHeight="1">
      <c r="A56" s="182"/>
      <c r="B56" s="75"/>
      <c r="C56" s="79"/>
      <c r="D56" s="187" t="s">
        <v>184</v>
      </c>
      <c r="E56" s="188"/>
      <c r="F56" s="188"/>
      <c r="G56" s="189"/>
      <c r="H56" s="32"/>
      <c r="I56" s="30"/>
      <c r="J56" s="30"/>
      <c r="K56" s="30"/>
      <c r="L56" s="30"/>
      <c r="M56" s="30"/>
      <c r="N56" s="30"/>
      <c r="O56" s="30"/>
      <c r="P56" s="30"/>
      <c r="Q56" s="30" t="s">
        <v>204</v>
      </c>
      <c r="R56" s="30"/>
      <c r="S56" s="30"/>
      <c r="T56" s="30"/>
      <c r="U56" s="30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2"/>
    </row>
    <row r="57" spans="1:32" s="26" customFormat="1" ht="25.9" customHeight="1">
      <c r="A57" s="182"/>
      <c r="B57" s="75"/>
      <c r="C57" s="79"/>
      <c r="D57" s="187" t="s">
        <v>185</v>
      </c>
      <c r="E57" s="188"/>
      <c r="F57" s="188"/>
      <c r="G57" s="189"/>
      <c r="H57" s="32"/>
      <c r="I57" s="30"/>
      <c r="J57" s="30"/>
      <c r="K57" s="30"/>
      <c r="L57" s="30"/>
      <c r="M57" s="30"/>
      <c r="N57" s="30"/>
      <c r="O57" s="30"/>
      <c r="P57" s="30"/>
      <c r="Q57" s="30" t="s">
        <v>204</v>
      </c>
      <c r="R57" s="30"/>
      <c r="S57" s="30"/>
      <c r="T57" s="30"/>
      <c r="U57" s="30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2"/>
    </row>
    <row r="58" spans="1:32" s="26" customFormat="1" ht="25.9" customHeight="1">
      <c r="A58" s="182"/>
      <c r="B58" s="75"/>
      <c r="C58" s="79"/>
      <c r="D58" s="187" t="s">
        <v>187</v>
      </c>
      <c r="E58" s="188"/>
      <c r="F58" s="188"/>
      <c r="G58" s="189"/>
      <c r="H58" s="32"/>
      <c r="I58" s="30"/>
      <c r="J58" s="30"/>
      <c r="K58" s="30"/>
      <c r="L58" s="30"/>
      <c r="M58" s="30"/>
      <c r="N58" s="30"/>
      <c r="O58" s="30"/>
      <c r="P58" s="30"/>
      <c r="Q58" s="30" t="s">
        <v>204</v>
      </c>
      <c r="R58" s="30"/>
      <c r="S58" s="30"/>
      <c r="T58" s="30"/>
      <c r="U58" s="30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2"/>
    </row>
    <row r="59" spans="1:32" s="26" customFormat="1" ht="25.9" customHeight="1">
      <c r="A59" s="182"/>
      <c r="B59" s="75"/>
      <c r="C59" s="79"/>
      <c r="D59" s="187" t="s">
        <v>188</v>
      </c>
      <c r="E59" s="188"/>
      <c r="F59" s="188"/>
      <c r="G59" s="189"/>
      <c r="H59" s="32"/>
      <c r="I59" s="30"/>
      <c r="J59" s="30"/>
      <c r="K59" s="30"/>
      <c r="L59" s="30"/>
      <c r="M59" s="30"/>
      <c r="N59" s="30"/>
      <c r="O59" s="30"/>
      <c r="P59" s="30"/>
      <c r="Q59" s="30" t="s">
        <v>204</v>
      </c>
      <c r="R59" s="30"/>
      <c r="S59" s="30"/>
      <c r="T59" s="30"/>
      <c r="U59" s="30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2"/>
    </row>
    <row r="60" spans="1:32" s="26" customFormat="1" ht="13.5" customHeight="1">
      <c r="A60" s="182"/>
      <c r="B60" s="221"/>
      <c r="C60" s="187" t="s">
        <v>163</v>
      </c>
      <c r="D60" s="188"/>
      <c r="E60" s="188"/>
      <c r="F60" s="188"/>
      <c r="G60" s="189"/>
      <c r="H60" s="32"/>
      <c r="I60" s="30"/>
      <c r="J60" s="30"/>
      <c r="K60" s="30"/>
      <c r="L60" s="30"/>
      <c r="M60" s="30"/>
      <c r="N60" s="30"/>
      <c r="O60" s="30"/>
      <c r="P60" s="30"/>
      <c r="Q60" s="30"/>
      <c r="R60" s="30" t="s">
        <v>204</v>
      </c>
      <c r="S60" s="30"/>
      <c r="T60" s="30"/>
      <c r="U60" s="30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2"/>
    </row>
    <row r="61" spans="1:32" s="26" customFormat="1" ht="13.5" customHeight="1">
      <c r="A61" s="182"/>
      <c r="B61" s="221"/>
      <c r="C61" s="187" t="s">
        <v>42</v>
      </c>
      <c r="D61" s="188"/>
      <c r="E61" s="188"/>
      <c r="F61" s="188"/>
      <c r="G61" s="189"/>
      <c r="H61" s="38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 t="s">
        <v>204</v>
      </c>
      <c r="T61" s="39" t="s">
        <v>204</v>
      </c>
      <c r="U61" s="39" t="s">
        <v>204</v>
      </c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8"/>
    </row>
    <row r="62" spans="1:32" s="26" customFormat="1" ht="13.5" customHeight="1">
      <c r="A62" s="182"/>
      <c r="B62" s="221"/>
      <c r="C62" s="187" t="s">
        <v>43</v>
      </c>
      <c r="D62" s="188"/>
      <c r="E62" s="188"/>
      <c r="F62" s="188"/>
      <c r="G62" s="189"/>
      <c r="H62" s="38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8"/>
    </row>
    <row r="63" spans="1:32" s="26" customFormat="1" ht="13.5" customHeight="1">
      <c r="A63" s="182"/>
      <c r="B63" s="221"/>
      <c r="C63" s="36"/>
      <c r="D63" s="187" t="s">
        <v>189</v>
      </c>
      <c r="E63" s="188"/>
      <c r="F63" s="188"/>
      <c r="G63" s="189"/>
      <c r="H63" s="38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 t="s">
        <v>204</v>
      </c>
      <c r="T63" s="39"/>
      <c r="U63" s="39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8"/>
    </row>
    <row r="64" spans="1:32" s="26" customFormat="1" ht="13.5" customHeight="1">
      <c r="A64" s="182"/>
      <c r="B64" s="221"/>
      <c r="C64" s="79"/>
      <c r="D64" s="187" t="s">
        <v>191</v>
      </c>
      <c r="E64" s="188"/>
      <c r="F64" s="188"/>
      <c r="G64" s="189"/>
      <c r="H64" s="38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 t="s">
        <v>204</v>
      </c>
      <c r="U64" s="39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8"/>
    </row>
    <row r="65" spans="1:32" s="26" customFormat="1" ht="13.5" customHeight="1">
      <c r="A65" s="182"/>
      <c r="B65" s="221"/>
      <c r="C65" s="37"/>
      <c r="D65" s="187" t="s">
        <v>190</v>
      </c>
      <c r="E65" s="188"/>
      <c r="F65" s="188"/>
      <c r="G65" s="189"/>
      <c r="H65" s="38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 t="s">
        <v>204</v>
      </c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8"/>
    </row>
    <row r="66" spans="1:32" s="26" customFormat="1" ht="13.5" customHeight="1">
      <c r="A66" s="182"/>
      <c r="B66" s="221"/>
      <c r="C66" s="187" t="s">
        <v>164</v>
      </c>
      <c r="D66" s="188"/>
      <c r="E66" s="188"/>
      <c r="F66" s="188"/>
      <c r="G66" s="189"/>
      <c r="H66" s="38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8"/>
    </row>
    <row r="67" spans="1:32" s="26" customFormat="1" ht="25.9" customHeight="1">
      <c r="A67" s="182"/>
      <c r="B67" s="221"/>
      <c r="C67" s="36"/>
      <c r="D67" s="187" t="s">
        <v>103</v>
      </c>
      <c r="E67" s="188"/>
      <c r="F67" s="188"/>
      <c r="G67" s="189"/>
      <c r="H67" s="38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 t="s">
        <v>204</v>
      </c>
      <c r="T67" s="39"/>
      <c r="U67" s="39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8"/>
    </row>
    <row r="68" spans="1:32" s="26" customFormat="1" ht="25.9" customHeight="1">
      <c r="A68" s="182"/>
      <c r="B68" s="221"/>
      <c r="C68" s="79"/>
      <c r="D68" s="187" t="s">
        <v>44</v>
      </c>
      <c r="E68" s="188"/>
      <c r="F68" s="188"/>
      <c r="G68" s="189"/>
      <c r="H68" s="38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 t="s">
        <v>204</v>
      </c>
      <c r="U68" s="39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8"/>
    </row>
    <row r="69" spans="1:32" s="26" customFormat="1" ht="25.9" customHeight="1" thickBot="1">
      <c r="A69" s="182"/>
      <c r="B69" s="221"/>
      <c r="C69" s="37"/>
      <c r="D69" s="187" t="s">
        <v>133</v>
      </c>
      <c r="E69" s="188"/>
      <c r="F69" s="188"/>
      <c r="G69" s="189"/>
      <c r="H69" s="38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 t="s">
        <v>204</v>
      </c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8"/>
    </row>
    <row r="70" spans="1:32" s="26" customFormat="1" ht="24" customHeight="1">
      <c r="A70" s="181" t="s">
        <v>32</v>
      </c>
      <c r="B70" s="204"/>
      <c r="C70" s="205"/>
      <c r="D70" s="205"/>
      <c r="E70" s="205"/>
      <c r="F70" s="206"/>
      <c r="G70" s="44" t="s">
        <v>135</v>
      </c>
      <c r="H70" s="45" t="s">
        <v>34</v>
      </c>
      <c r="I70" s="46" t="s">
        <v>34</v>
      </c>
      <c r="J70" s="46" t="s">
        <v>34</v>
      </c>
      <c r="K70" s="46" t="s">
        <v>34</v>
      </c>
      <c r="L70" s="46" t="s">
        <v>34</v>
      </c>
      <c r="M70" s="46" t="s">
        <v>34</v>
      </c>
      <c r="N70" s="46" t="s">
        <v>34</v>
      </c>
      <c r="O70" s="46" t="s">
        <v>34</v>
      </c>
      <c r="P70" s="46" t="s">
        <v>34</v>
      </c>
      <c r="Q70" s="46" t="s">
        <v>34</v>
      </c>
      <c r="R70" s="46" t="s">
        <v>65</v>
      </c>
      <c r="S70" s="46" t="s">
        <v>218</v>
      </c>
      <c r="T70" s="46" t="s">
        <v>218</v>
      </c>
      <c r="U70" s="46" t="s">
        <v>218</v>
      </c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7"/>
    </row>
    <row r="71" spans="1:32" s="26" customFormat="1" ht="27" customHeight="1">
      <c r="A71" s="182"/>
      <c r="B71" s="207"/>
      <c r="C71" s="208"/>
      <c r="D71" s="208"/>
      <c r="E71" s="208"/>
      <c r="F71" s="209"/>
      <c r="G71" s="48" t="s">
        <v>137</v>
      </c>
      <c r="H71" s="49" t="s">
        <v>166</v>
      </c>
      <c r="I71" s="49" t="s">
        <v>166</v>
      </c>
      <c r="J71" s="49" t="s">
        <v>166</v>
      </c>
      <c r="K71" s="49" t="s">
        <v>166</v>
      </c>
      <c r="L71" s="49" t="s">
        <v>166</v>
      </c>
      <c r="M71" s="49" t="s">
        <v>166</v>
      </c>
      <c r="N71" s="49" t="s">
        <v>166</v>
      </c>
      <c r="O71" s="49" t="s">
        <v>166</v>
      </c>
      <c r="P71" s="49" t="s">
        <v>166</v>
      </c>
      <c r="Q71" s="49" t="s">
        <v>166</v>
      </c>
      <c r="R71" s="49" t="s">
        <v>166</v>
      </c>
      <c r="S71" s="49" t="s">
        <v>166</v>
      </c>
      <c r="T71" s="49" t="s">
        <v>166</v>
      </c>
      <c r="U71" s="49" t="s">
        <v>166</v>
      </c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1"/>
    </row>
    <row r="72" spans="1:32" s="26" customFormat="1" ht="27" customHeight="1">
      <c r="A72" s="182"/>
      <c r="B72" s="207"/>
      <c r="C72" s="208"/>
      <c r="D72" s="208"/>
      <c r="E72" s="208"/>
      <c r="F72" s="209"/>
      <c r="G72" s="48" t="s">
        <v>36</v>
      </c>
      <c r="H72" s="52">
        <v>43621</v>
      </c>
      <c r="I72" s="52">
        <v>43621</v>
      </c>
      <c r="J72" s="52">
        <v>43621</v>
      </c>
      <c r="K72" s="52">
        <v>43621</v>
      </c>
      <c r="L72" s="52">
        <v>43621</v>
      </c>
      <c r="M72" s="52">
        <v>43621</v>
      </c>
      <c r="N72" s="52">
        <v>43621</v>
      </c>
      <c r="O72" s="52">
        <v>43621</v>
      </c>
      <c r="P72" s="52">
        <v>43621</v>
      </c>
      <c r="Q72" s="52">
        <v>43621</v>
      </c>
      <c r="R72" s="52">
        <v>43621</v>
      </c>
      <c r="S72" s="52">
        <v>43621</v>
      </c>
      <c r="T72" s="52">
        <v>43621</v>
      </c>
      <c r="U72" s="52">
        <v>43621</v>
      </c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4"/>
    </row>
    <row r="73" spans="1:32" s="26" customFormat="1" ht="24.75" customHeight="1">
      <c r="A73" s="182"/>
      <c r="B73" s="207"/>
      <c r="C73" s="208"/>
      <c r="D73" s="208"/>
      <c r="E73" s="208"/>
      <c r="F73" s="209"/>
      <c r="G73" s="82" t="s">
        <v>138</v>
      </c>
      <c r="H73" s="49" t="s">
        <v>215</v>
      </c>
      <c r="I73" s="85" t="s">
        <v>215</v>
      </c>
      <c r="J73" s="85" t="s">
        <v>215</v>
      </c>
      <c r="K73" s="85" t="s">
        <v>215</v>
      </c>
      <c r="L73" s="85" t="s">
        <v>215</v>
      </c>
      <c r="M73" s="85" t="s">
        <v>215</v>
      </c>
      <c r="N73" s="85" t="s">
        <v>215</v>
      </c>
      <c r="O73" s="85" t="s">
        <v>215</v>
      </c>
      <c r="P73" s="85" t="s">
        <v>215</v>
      </c>
      <c r="Q73" s="85" t="s">
        <v>215</v>
      </c>
      <c r="R73" s="85" t="s">
        <v>215</v>
      </c>
      <c r="S73" s="85" t="s">
        <v>215</v>
      </c>
      <c r="T73" s="85" t="s">
        <v>215</v>
      </c>
      <c r="U73" s="85" t="s">
        <v>215</v>
      </c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1"/>
    </row>
    <row r="74" spans="1:32" s="26" customFormat="1" ht="24.75" customHeight="1">
      <c r="A74" s="195" t="s">
        <v>37</v>
      </c>
      <c r="B74" s="197" t="s">
        <v>38</v>
      </c>
      <c r="C74" s="198"/>
      <c r="D74" s="198"/>
      <c r="E74" s="199"/>
      <c r="F74" s="200" t="e">
        <f ca="1">GetBugSheetName()</f>
        <v>#NAME?</v>
      </c>
      <c r="G74" s="201"/>
      <c r="H74" s="56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8"/>
    </row>
    <row r="75" spans="1:32" s="26" customFormat="1" ht="36" customHeight="1" thickBot="1">
      <c r="A75" s="196"/>
      <c r="B75" s="171" t="s">
        <v>39</v>
      </c>
      <c r="C75" s="172"/>
      <c r="D75" s="172"/>
      <c r="E75" s="173"/>
      <c r="F75" s="202"/>
      <c r="G75" s="203"/>
      <c r="H75" s="59" t="str">
        <f t="shared" ref="H75:AF75" si="1">IF(H74="","",(SUM(LEN(H74)-LEN(SUBSTITUTE(H74,",","")))/LEN(",")) + 1 )</f>
        <v/>
      </c>
      <c r="I75" s="60" t="str">
        <f t="shared" si="1"/>
        <v/>
      </c>
      <c r="J75" s="60" t="str">
        <f t="shared" si="1"/>
        <v/>
      </c>
      <c r="K75" s="60" t="str">
        <f t="shared" si="1"/>
        <v/>
      </c>
      <c r="L75" s="60" t="str">
        <f t="shared" si="1"/>
        <v/>
      </c>
      <c r="M75" s="60" t="str">
        <f t="shared" si="1"/>
        <v/>
      </c>
      <c r="N75" s="60" t="str">
        <f t="shared" si="1"/>
        <v/>
      </c>
      <c r="O75" s="60" t="str">
        <f t="shared" si="1"/>
        <v/>
      </c>
      <c r="P75" s="60" t="str">
        <f t="shared" si="1"/>
        <v/>
      </c>
      <c r="Q75" s="60" t="str">
        <f t="shared" si="1"/>
        <v/>
      </c>
      <c r="R75" s="60" t="str">
        <f t="shared" si="1"/>
        <v/>
      </c>
      <c r="S75" s="60" t="str">
        <f t="shared" si="1"/>
        <v/>
      </c>
      <c r="T75" s="60" t="str">
        <f t="shared" si="1"/>
        <v/>
      </c>
      <c r="U75" s="60" t="str">
        <f t="shared" si="1"/>
        <v/>
      </c>
      <c r="V75" s="60" t="str">
        <f t="shared" si="1"/>
        <v/>
      </c>
      <c r="W75" s="60" t="str">
        <f t="shared" si="1"/>
        <v/>
      </c>
      <c r="X75" s="60" t="str">
        <f t="shared" si="1"/>
        <v/>
      </c>
      <c r="Y75" s="60" t="str">
        <f t="shared" si="1"/>
        <v/>
      </c>
      <c r="Z75" s="60" t="str">
        <f t="shared" si="1"/>
        <v/>
      </c>
      <c r="AA75" s="60" t="str">
        <f t="shared" si="1"/>
        <v/>
      </c>
      <c r="AB75" s="60" t="str">
        <f t="shared" si="1"/>
        <v/>
      </c>
      <c r="AC75" s="60" t="str">
        <f t="shared" si="1"/>
        <v/>
      </c>
      <c r="AD75" s="60" t="str">
        <f t="shared" si="1"/>
        <v/>
      </c>
      <c r="AE75" s="60" t="str">
        <f t="shared" si="1"/>
        <v/>
      </c>
      <c r="AF75" s="61" t="str">
        <f t="shared" si="1"/>
        <v/>
      </c>
    </row>
    <row r="76" spans="1:32" s="26" customFormat="1">
      <c r="H76" s="62"/>
      <c r="I76" s="62"/>
      <c r="J76" s="62"/>
      <c r="K76" s="62"/>
      <c r="L76" s="62"/>
      <c r="M76" s="62"/>
      <c r="N76" s="63"/>
      <c r="O76" s="64"/>
      <c r="P76" s="62"/>
      <c r="Q76" s="62"/>
      <c r="R76" s="62"/>
      <c r="S76" s="62"/>
      <c r="T76" s="62"/>
      <c r="U76" s="62"/>
      <c r="V76" s="62"/>
    </row>
  </sheetData>
  <sheetProtection insertRows="0"/>
  <protectedRanges>
    <protectedRange sqref="H70:AF74" name="Range3_1"/>
    <protectedRange sqref="B4:AF8 C42:G43 B62:AF69 H42:AF61 B42:B61 C49:G61 B10:AF41" name="Range2_1"/>
    <protectedRange sqref="B1:O2 P2 T1 AC1:AF2" name="Range1_1_1"/>
    <protectedRange sqref="B9:AF9" name="Range2_1_1"/>
    <protectedRange sqref="D44:G48" name="Range2_1_8"/>
  </protectedRanges>
  <mergeCells count="91">
    <mergeCell ref="D57:G57"/>
    <mergeCell ref="D58:G58"/>
    <mergeCell ref="C38:G38"/>
    <mergeCell ref="D39:G39"/>
    <mergeCell ref="D40:G40"/>
    <mergeCell ref="D41:G41"/>
    <mergeCell ref="D32:G32"/>
    <mergeCell ref="D33:G33"/>
    <mergeCell ref="D34:G34"/>
    <mergeCell ref="C36:G36"/>
    <mergeCell ref="C37:G37"/>
    <mergeCell ref="D35:G35"/>
    <mergeCell ref="C27:G27"/>
    <mergeCell ref="D28:G28"/>
    <mergeCell ref="D29:G29"/>
    <mergeCell ref="C30:G30"/>
    <mergeCell ref="D31:G31"/>
    <mergeCell ref="A42:A69"/>
    <mergeCell ref="B42:G42"/>
    <mergeCell ref="C43:G43"/>
    <mergeCell ref="D44:G44"/>
    <mergeCell ref="D45:G45"/>
    <mergeCell ref="C49:G49"/>
    <mergeCell ref="C50:G50"/>
    <mergeCell ref="D46:G46"/>
    <mergeCell ref="D48:G48"/>
    <mergeCell ref="D47:G47"/>
    <mergeCell ref="D52:G52"/>
    <mergeCell ref="D53:G53"/>
    <mergeCell ref="D51:G51"/>
    <mergeCell ref="D54:G54"/>
    <mergeCell ref="D55:G55"/>
    <mergeCell ref="D56:G56"/>
    <mergeCell ref="A70:A73"/>
    <mergeCell ref="B70:F70"/>
    <mergeCell ref="B71:F71"/>
    <mergeCell ref="B72:F72"/>
    <mergeCell ref="B73:F73"/>
    <mergeCell ref="A74:A75"/>
    <mergeCell ref="B74:E74"/>
    <mergeCell ref="F74:G74"/>
    <mergeCell ref="B75:E75"/>
    <mergeCell ref="F75:G75"/>
    <mergeCell ref="A4:A17"/>
    <mergeCell ref="B4:G4"/>
    <mergeCell ref="B5:G5"/>
    <mergeCell ref="C6:G6"/>
    <mergeCell ref="D7:G7"/>
    <mergeCell ref="D8:G8"/>
    <mergeCell ref="C9:G9"/>
    <mergeCell ref="D10:G10"/>
    <mergeCell ref="D11:G11"/>
    <mergeCell ref="D13:G13"/>
    <mergeCell ref="D14:G14"/>
    <mergeCell ref="C15:G15"/>
    <mergeCell ref="C12:G12"/>
    <mergeCell ref="D16:G16"/>
    <mergeCell ref="D17:G17"/>
    <mergeCell ref="D59:G59"/>
    <mergeCell ref="B60:B69"/>
    <mergeCell ref="C60:G60"/>
    <mergeCell ref="C61:G61"/>
    <mergeCell ref="C62:G62"/>
    <mergeCell ref="D63:G63"/>
    <mergeCell ref="D64:G64"/>
    <mergeCell ref="D65:G65"/>
    <mergeCell ref="C66:G66"/>
    <mergeCell ref="D67:G67"/>
    <mergeCell ref="D68:G68"/>
    <mergeCell ref="D69:G69"/>
    <mergeCell ref="D23:G23"/>
    <mergeCell ref="C24:G24"/>
    <mergeCell ref="D25:G25"/>
    <mergeCell ref="D26:G26"/>
    <mergeCell ref="AC2:AF2"/>
    <mergeCell ref="C18:G18"/>
    <mergeCell ref="D19:G19"/>
    <mergeCell ref="D20:G20"/>
    <mergeCell ref="C21:G21"/>
    <mergeCell ref="D22:G22"/>
    <mergeCell ref="AC1:AF1"/>
    <mergeCell ref="B2:E2"/>
    <mergeCell ref="F2:H2"/>
    <mergeCell ref="I2:O2"/>
    <mergeCell ref="P2:Z2"/>
    <mergeCell ref="AA2:AB2"/>
    <mergeCell ref="B1:E1"/>
    <mergeCell ref="F1:O1"/>
    <mergeCell ref="P1:S1"/>
    <mergeCell ref="T1:Z1"/>
    <mergeCell ref="AA1:AB1"/>
  </mergeCells>
  <phoneticPr fontId="1"/>
  <conditionalFormatting sqref="H3:AF8 H10:AF73">
    <cfRule type="expression" dxfId="17" priority="9" stopIfTrue="1">
      <formula>#REF!="NG"</formula>
    </cfRule>
    <cfRule type="expression" dxfId="16" priority="10" stopIfTrue="1">
      <formula>H$73="NA"</formula>
    </cfRule>
    <cfRule type="expression" dxfId="15" priority="11" stopIfTrue="1">
      <formula>H$73="NG"</formula>
    </cfRule>
  </conditionalFormatting>
  <conditionalFormatting sqref="H74:AF75">
    <cfRule type="expression" dxfId="14" priority="7" stopIfTrue="1">
      <formula>H$73="NA"</formula>
    </cfRule>
    <cfRule type="expression" dxfId="13" priority="8" stopIfTrue="1">
      <formula>H$73="NG"</formula>
    </cfRule>
  </conditionalFormatting>
  <conditionalFormatting sqref="H9:AF9">
    <cfRule type="expression" dxfId="12" priority="4" stopIfTrue="1">
      <formula>#REF!="NG"</formula>
    </cfRule>
    <cfRule type="expression" dxfId="11" priority="5" stopIfTrue="1">
      <formula>H$98="NA"</formula>
    </cfRule>
    <cfRule type="expression" dxfId="10" priority="6" stopIfTrue="1">
      <formula>H$98="NG"</formula>
    </cfRule>
  </conditionalFormatting>
  <dataValidations count="2">
    <dataValidation type="list" allowBlank="1" showInputMessage="1" showErrorMessage="1" sqref="H73:AF73 JD73:KB73 SZ73:TX73 ACV73:ADT73 AMR73:ANP73 AWN73:AXL73 BGJ73:BHH73 BQF73:BRD73 CAB73:CAZ73 CJX73:CKV73 CTT73:CUR73 DDP73:DEN73 DNL73:DOJ73 DXH73:DYF73 EHD73:EIB73 EQZ73:ERX73 FAV73:FBT73 FKR73:FLP73 FUN73:FVL73 GEJ73:GFH73 GOF73:GPD73 GYB73:GYZ73 HHX73:HIV73 HRT73:HSR73 IBP73:ICN73 ILL73:IMJ73 IVH73:IWF73 JFD73:JGB73 JOZ73:JPX73 JYV73:JZT73 KIR73:KJP73 KSN73:KTL73 LCJ73:LDH73 LMF73:LND73 LWB73:LWZ73 MFX73:MGV73 MPT73:MQR73 MZP73:NAN73 NJL73:NKJ73 NTH73:NUF73 ODD73:OEB73 OMZ73:ONX73 OWV73:OXT73 PGR73:PHP73 PQN73:PRL73 QAJ73:QBH73 QKF73:QLD73 QUB73:QUZ73 RDX73:REV73 RNT73:ROR73 RXP73:RYN73 SHL73:SIJ73 SRH73:SSF73 TBD73:TCB73 TKZ73:TLX73 TUV73:TVT73 UER73:UFP73 UON73:UPL73 UYJ73:UZH73 VIF73:VJD73 VSB73:VSZ73 WBX73:WCV73 WLT73:WMR73 WVP73:WWN73 H65609:AF65609 JD65609:KB65609 SZ65609:TX65609 ACV65609:ADT65609 AMR65609:ANP65609 AWN65609:AXL65609 BGJ65609:BHH65609 BQF65609:BRD65609 CAB65609:CAZ65609 CJX65609:CKV65609 CTT65609:CUR65609 DDP65609:DEN65609 DNL65609:DOJ65609 DXH65609:DYF65609 EHD65609:EIB65609 EQZ65609:ERX65609 FAV65609:FBT65609 FKR65609:FLP65609 FUN65609:FVL65609 GEJ65609:GFH65609 GOF65609:GPD65609 GYB65609:GYZ65609 HHX65609:HIV65609 HRT65609:HSR65609 IBP65609:ICN65609 ILL65609:IMJ65609 IVH65609:IWF65609 JFD65609:JGB65609 JOZ65609:JPX65609 JYV65609:JZT65609 KIR65609:KJP65609 KSN65609:KTL65609 LCJ65609:LDH65609 LMF65609:LND65609 LWB65609:LWZ65609 MFX65609:MGV65609 MPT65609:MQR65609 MZP65609:NAN65609 NJL65609:NKJ65609 NTH65609:NUF65609 ODD65609:OEB65609 OMZ65609:ONX65609 OWV65609:OXT65609 PGR65609:PHP65609 PQN65609:PRL65609 QAJ65609:QBH65609 QKF65609:QLD65609 QUB65609:QUZ65609 RDX65609:REV65609 RNT65609:ROR65609 RXP65609:RYN65609 SHL65609:SIJ65609 SRH65609:SSF65609 TBD65609:TCB65609 TKZ65609:TLX65609 TUV65609:TVT65609 UER65609:UFP65609 UON65609:UPL65609 UYJ65609:UZH65609 VIF65609:VJD65609 VSB65609:VSZ65609 WBX65609:WCV65609 WLT65609:WMR65609 WVP65609:WWN65609 H131145:AF131145 JD131145:KB131145 SZ131145:TX131145 ACV131145:ADT131145 AMR131145:ANP131145 AWN131145:AXL131145 BGJ131145:BHH131145 BQF131145:BRD131145 CAB131145:CAZ131145 CJX131145:CKV131145 CTT131145:CUR131145 DDP131145:DEN131145 DNL131145:DOJ131145 DXH131145:DYF131145 EHD131145:EIB131145 EQZ131145:ERX131145 FAV131145:FBT131145 FKR131145:FLP131145 FUN131145:FVL131145 GEJ131145:GFH131145 GOF131145:GPD131145 GYB131145:GYZ131145 HHX131145:HIV131145 HRT131145:HSR131145 IBP131145:ICN131145 ILL131145:IMJ131145 IVH131145:IWF131145 JFD131145:JGB131145 JOZ131145:JPX131145 JYV131145:JZT131145 KIR131145:KJP131145 KSN131145:KTL131145 LCJ131145:LDH131145 LMF131145:LND131145 LWB131145:LWZ131145 MFX131145:MGV131145 MPT131145:MQR131145 MZP131145:NAN131145 NJL131145:NKJ131145 NTH131145:NUF131145 ODD131145:OEB131145 OMZ131145:ONX131145 OWV131145:OXT131145 PGR131145:PHP131145 PQN131145:PRL131145 QAJ131145:QBH131145 QKF131145:QLD131145 QUB131145:QUZ131145 RDX131145:REV131145 RNT131145:ROR131145 RXP131145:RYN131145 SHL131145:SIJ131145 SRH131145:SSF131145 TBD131145:TCB131145 TKZ131145:TLX131145 TUV131145:TVT131145 UER131145:UFP131145 UON131145:UPL131145 UYJ131145:UZH131145 VIF131145:VJD131145 VSB131145:VSZ131145 WBX131145:WCV131145 WLT131145:WMR131145 WVP131145:WWN131145 H196681:AF196681 JD196681:KB196681 SZ196681:TX196681 ACV196681:ADT196681 AMR196681:ANP196681 AWN196681:AXL196681 BGJ196681:BHH196681 BQF196681:BRD196681 CAB196681:CAZ196681 CJX196681:CKV196681 CTT196681:CUR196681 DDP196681:DEN196681 DNL196681:DOJ196681 DXH196681:DYF196681 EHD196681:EIB196681 EQZ196681:ERX196681 FAV196681:FBT196681 FKR196681:FLP196681 FUN196681:FVL196681 GEJ196681:GFH196681 GOF196681:GPD196681 GYB196681:GYZ196681 HHX196681:HIV196681 HRT196681:HSR196681 IBP196681:ICN196681 ILL196681:IMJ196681 IVH196681:IWF196681 JFD196681:JGB196681 JOZ196681:JPX196681 JYV196681:JZT196681 KIR196681:KJP196681 KSN196681:KTL196681 LCJ196681:LDH196681 LMF196681:LND196681 LWB196681:LWZ196681 MFX196681:MGV196681 MPT196681:MQR196681 MZP196681:NAN196681 NJL196681:NKJ196681 NTH196681:NUF196681 ODD196681:OEB196681 OMZ196681:ONX196681 OWV196681:OXT196681 PGR196681:PHP196681 PQN196681:PRL196681 QAJ196681:QBH196681 QKF196681:QLD196681 QUB196681:QUZ196681 RDX196681:REV196681 RNT196681:ROR196681 RXP196681:RYN196681 SHL196681:SIJ196681 SRH196681:SSF196681 TBD196681:TCB196681 TKZ196681:TLX196681 TUV196681:TVT196681 UER196681:UFP196681 UON196681:UPL196681 UYJ196681:UZH196681 VIF196681:VJD196681 VSB196681:VSZ196681 WBX196681:WCV196681 WLT196681:WMR196681 WVP196681:WWN196681 H262217:AF262217 JD262217:KB262217 SZ262217:TX262217 ACV262217:ADT262217 AMR262217:ANP262217 AWN262217:AXL262217 BGJ262217:BHH262217 BQF262217:BRD262217 CAB262217:CAZ262217 CJX262217:CKV262217 CTT262217:CUR262217 DDP262217:DEN262217 DNL262217:DOJ262217 DXH262217:DYF262217 EHD262217:EIB262217 EQZ262217:ERX262217 FAV262217:FBT262217 FKR262217:FLP262217 FUN262217:FVL262217 GEJ262217:GFH262217 GOF262217:GPD262217 GYB262217:GYZ262217 HHX262217:HIV262217 HRT262217:HSR262217 IBP262217:ICN262217 ILL262217:IMJ262217 IVH262217:IWF262217 JFD262217:JGB262217 JOZ262217:JPX262217 JYV262217:JZT262217 KIR262217:KJP262217 KSN262217:KTL262217 LCJ262217:LDH262217 LMF262217:LND262217 LWB262217:LWZ262217 MFX262217:MGV262217 MPT262217:MQR262217 MZP262217:NAN262217 NJL262217:NKJ262217 NTH262217:NUF262217 ODD262217:OEB262217 OMZ262217:ONX262217 OWV262217:OXT262217 PGR262217:PHP262217 PQN262217:PRL262217 QAJ262217:QBH262217 QKF262217:QLD262217 QUB262217:QUZ262217 RDX262217:REV262217 RNT262217:ROR262217 RXP262217:RYN262217 SHL262217:SIJ262217 SRH262217:SSF262217 TBD262217:TCB262217 TKZ262217:TLX262217 TUV262217:TVT262217 UER262217:UFP262217 UON262217:UPL262217 UYJ262217:UZH262217 VIF262217:VJD262217 VSB262217:VSZ262217 WBX262217:WCV262217 WLT262217:WMR262217 WVP262217:WWN262217 H327753:AF327753 JD327753:KB327753 SZ327753:TX327753 ACV327753:ADT327753 AMR327753:ANP327753 AWN327753:AXL327753 BGJ327753:BHH327753 BQF327753:BRD327753 CAB327753:CAZ327753 CJX327753:CKV327753 CTT327753:CUR327753 DDP327753:DEN327753 DNL327753:DOJ327753 DXH327753:DYF327753 EHD327753:EIB327753 EQZ327753:ERX327753 FAV327753:FBT327753 FKR327753:FLP327753 FUN327753:FVL327753 GEJ327753:GFH327753 GOF327753:GPD327753 GYB327753:GYZ327753 HHX327753:HIV327753 HRT327753:HSR327753 IBP327753:ICN327753 ILL327753:IMJ327753 IVH327753:IWF327753 JFD327753:JGB327753 JOZ327753:JPX327753 JYV327753:JZT327753 KIR327753:KJP327753 KSN327753:KTL327753 LCJ327753:LDH327753 LMF327753:LND327753 LWB327753:LWZ327753 MFX327753:MGV327753 MPT327753:MQR327753 MZP327753:NAN327753 NJL327753:NKJ327753 NTH327753:NUF327753 ODD327753:OEB327753 OMZ327753:ONX327753 OWV327753:OXT327753 PGR327753:PHP327753 PQN327753:PRL327753 QAJ327753:QBH327753 QKF327753:QLD327753 QUB327753:QUZ327753 RDX327753:REV327753 RNT327753:ROR327753 RXP327753:RYN327753 SHL327753:SIJ327753 SRH327753:SSF327753 TBD327753:TCB327753 TKZ327753:TLX327753 TUV327753:TVT327753 UER327753:UFP327753 UON327753:UPL327753 UYJ327753:UZH327753 VIF327753:VJD327753 VSB327753:VSZ327753 WBX327753:WCV327753 WLT327753:WMR327753 WVP327753:WWN327753 H393289:AF393289 JD393289:KB393289 SZ393289:TX393289 ACV393289:ADT393289 AMR393289:ANP393289 AWN393289:AXL393289 BGJ393289:BHH393289 BQF393289:BRD393289 CAB393289:CAZ393289 CJX393289:CKV393289 CTT393289:CUR393289 DDP393289:DEN393289 DNL393289:DOJ393289 DXH393289:DYF393289 EHD393289:EIB393289 EQZ393289:ERX393289 FAV393289:FBT393289 FKR393289:FLP393289 FUN393289:FVL393289 GEJ393289:GFH393289 GOF393289:GPD393289 GYB393289:GYZ393289 HHX393289:HIV393289 HRT393289:HSR393289 IBP393289:ICN393289 ILL393289:IMJ393289 IVH393289:IWF393289 JFD393289:JGB393289 JOZ393289:JPX393289 JYV393289:JZT393289 KIR393289:KJP393289 KSN393289:KTL393289 LCJ393289:LDH393289 LMF393289:LND393289 LWB393289:LWZ393289 MFX393289:MGV393289 MPT393289:MQR393289 MZP393289:NAN393289 NJL393289:NKJ393289 NTH393289:NUF393289 ODD393289:OEB393289 OMZ393289:ONX393289 OWV393289:OXT393289 PGR393289:PHP393289 PQN393289:PRL393289 QAJ393289:QBH393289 QKF393289:QLD393289 QUB393289:QUZ393289 RDX393289:REV393289 RNT393289:ROR393289 RXP393289:RYN393289 SHL393289:SIJ393289 SRH393289:SSF393289 TBD393289:TCB393289 TKZ393289:TLX393289 TUV393289:TVT393289 UER393289:UFP393289 UON393289:UPL393289 UYJ393289:UZH393289 VIF393289:VJD393289 VSB393289:VSZ393289 WBX393289:WCV393289 WLT393289:WMR393289 WVP393289:WWN393289 H458825:AF458825 JD458825:KB458825 SZ458825:TX458825 ACV458825:ADT458825 AMR458825:ANP458825 AWN458825:AXL458825 BGJ458825:BHH458825 BQF458825:BRD458825 CAB458825:CAZ458825 CJX458825:CKV458825 CTT458825:CUR458825 DDP458825:DEN458825 DNL458825:DOJ458825 DXH458825:DYF458825 EHD458825:EIB458825 EQZ458825:ERX458825 FAV458825:FBT458825 FKR458825:FLP458825 FUN458825:FVL458825 GEJ458825:GFH458825 GOF458825:GPD458825 GYB458825:GYZ458825 HHX458825:HIV458825 HRT458825:HSR458825 IBP458825:ICN458825 ILL458825:IMJ458825 IVH458825:IWF458825 JFD458825:JGB458825 JOZ458825:JPX458825 JYV458825:JZT458825 KIR458825:KJP458825 KSN458825:KTL458825 LCJ458825:LDH458825 LMF458825:LND458825 LWB458825:LWZ458825 MFX458825:MGV458825 MPT458825:MQR458825 MZP458825:NAN458825 NJL458825:NKJ458825 NTH458825:NUF458825 ODD458825:OEB458825 OMZ458825:ONX458825 OWV458825:OXT458825 PGR458825:PHP458825 PQN458825:PRL458825 QAJ458825:QBH458825 QKF458825:QLD458825 QUB458825:QUZ458825 RDX458825:REV458825 RNT458825:ROR458825 RXP458825:RYN458825 SHL458825:SIJ458825 SRH458825:SSF458825 TBD458825:TCB458825 TKZ458825:TLX458825 TUV458825:TVT458825 UER458825:UFP458825 UON458825:UPL458825 UYJ458825:UZH458825 VIF458825:VJD458825 VSB458825:VSZ458825 WBX458825:WCV458825 WLT458825:WMR458825 WVP458825:WWN458825 H524361:AF524361 JD524361:KB524361 SZ524361:TX524361 ACV524361:ADT524361 AMR524361:ANP524361 AWN524361:AXL524361 BGJ524361:BHH524361 BQF524361:BRD524361 CAB524361:CAZ524361 CJX524361:CKV524361 CTT524361:CUR524361 DDP524361:DEN524361 DNL524361:DOJ524361 DXH524361:DYF524361 EHD524361:EIB524361 EQZ524361:ERX524361 FAV524361:FBT524361 FKR524361:FLP524361 FUN524361:FVL524361 GEJ524361:GFH524361 GOF524361:GPD524361 GYB524361:GYZ524361 HHX524361:HIV524361 HRT524361:HSR524361 IBP524361:ICN524361 ILL524361:IMJ524361 IVH524361:IWF524361 JFD524361:JGB524361 JOZ524361:JPX524361 JYV524361:JZT524361 KIR524361:KJP524361 KSN524361:KTL524361 LCJ524361:LDH524361 LMF524361:LND524361 LWB524361:LWZ524361 MFX524361:MGV524361 MPT524361:MQR524361 MZP524361:NAN524361 NJL524361:NKJ524361 NTH524361:NUF524361 ODD524361:OEB524361 OMZ524361:ONX524361 OWV524361:OXT524361 PGR524361:PHP524361 PQN524361:PRL524361 QAJ524361:QBH524361 QKF524361:QLD524361 QUB524361:QUZ524361 RDX524361:REV524361 RNT524361:ROR524361 RXP524361:RYN524361 SHL524361:SIJ524361 SRH524361:SSF524361 TBD524361:TCB524361 TKZ524361:TLX524361 TUV524361:TVT524361 UER524361:UFP524361 UON524361:UPL524361 UYJ524361:UZH524361 VIF524361:VJD524361 VSB524361:VSZ524361 WBX524361:WCV524361 WLT524361:WMR524361 WVP524361:WWN524361 H589897:AF589897 JD589897:KB589897 SZ589897:TX589897 ACV589897:ADT589897 AMR589897:ANP589897 AWN589897:AXL589897 BGJ589897:BHH589897 BQF589897:BRD589897 CAB589897:CAZ589897 CJX589897:CKV589897 CTT589897:CUR589897 DDP589897:DEN589897 DNL589897:DOJ589897 DXH589897:DYF589897 EHD589897:EIB589897 EQZ589897:ERX589897 FAV589897:FBT589897 FKR589897:FLP589897 FUN589897:FVL589897 GEJ589897:GFH589897 GOF589897:GPD589897 GYB589897:GYZ589897 HHX589897:HIV589897 HRT589897:HSR589897 IBP589897:ICN589897 ILL589897:IMJ589897 IVH589897:IWF589897 JFD589897:JGB589897 JOZ589897:JPX589897 JYV589897:JZT589897 KIR589897:KJP589897 KSN589897:KTL589897 LCJ589897:LDH589897 LMF589897:LND589897 LWB589897:LWZ589897 MFX589897:MGV589897 MPT589897:MQR589897 MZP589897:NAN589897 NJL589897:NKJ589897 NTH589897:NUF589897 ODD589897:OEB589897 OMZ589897:ONX589897 OWV589897:OXT589897 PGR589897:PHP589897 PQN589897:PRL589897 QAJ589897:QBH589897 QKF589897:QLD589897 QUB589897:QUZ589897 RDX589897:REV589897 RNT589897:ROR589897 RXP589897:RYN589897 SHL589897:SIJ589897 SRH589897:SSF589897 TBD589897:TCB589897 TKZ589897:TLX589897 TUV589897:TVT589897 UER589897:UFP589897 UON589897:UPL589897 UYJ589897:UZH589897 VIF589897:VJD589897 VSB589897:VSZ589897 WBX589897:WCV589897 WLT589897:WMR589897 WVP589897:WWN589897 H655433:AF655433 JD655433:KB655433 SZ655433:TX655433 ACV655433:ADT655433 AMR655433:ANP655433 AWN655433:AXL655433 BGJ655433:BHH655433 BQF655433:BRD655433 CAB655433:CAZ655433 CJX655433:CKV655433 CTT655433:CUR655433 DDP655433:DEN655433 DNL655433:DOJ655433 DXH655433:DYF655433 EHD655433:EIB655433 EQZ655433:ERX655433 FAV655433:FBT655433 FKR655433:FLP655433 FUN655433:FVL655433 GEJ655433:GFH655433 GOF655433:GPD655433 GYB655433:GYZ655433 HHX655433:HIV655433 HRT655433:HSR655433 IBP655433:ICN655433 ILL655433:IMJ655433 IVH655433:IWF655433 JFD655433:JGB655433 JOZ655433:JPX655433 JYV655433:JZT655433 KIR655433:KJP655433 KSN655433:KTL655433 LCJ655433:LDH655433 LMF655433:LND655433 LWB655433:LWZ655433 MFX655433:MGV655433 MPT655433:MQR655433 MZP655433:NAN655433 NJL655433:NKJ655433 NTH655433:NUF655433 ODD655433:OEB655433 OMZ655433:ONX655433 OWV655433:OXT655433 PGR655433:PHP655433 PQN655433:PRL655433 QAJ655433:QBH655433 QKF655433:QLD655433 QUB655433:QUZ655433 RDX655433:REV655433 RNT655433:ROR655433 RXP655433:RYN655433 SHL655433:SIJ655433 SRH655433:SSF655433 TBD655433:TCB655433 TKZ655433:TLX655433 TUV655433:TVT655433 UER655433:UFP655433 UON655433:UPL655433 UYJ655433:UZH655433 VIF655433:VJD655433 VSB655433:VSZ655433 WBX655433:WCV655433 WLT655433:WMR655433 WVP655433:WWN655433 H720969:AF720969 JD720969:KB720969 SZ720969:TX720969 ACV720969:ADT720969 AMR720969:ANP720969 AWN720969:AXL720969 BGJ720969:BHH720969 BQF720969:BRD720969 CAB720969:CAZ720969 CJX720969:CKV720969 CTT720969:CUR720969 DDP720969:DEN720969 DNL720969:DOJ720969 DXH720969:DYF720969 EHD720969:EIB720969 EQZ720969:ERX720969 FAV720969:FBT720969 FKR720969:FLP720969 FUN720969:FVL720969 GEJ720969:GFH720969 GOF720969:GPD720969 GYB720969:GYZ720969 HHX720969:HIV720969 HRT720969:HSR720969 IBP720969:ICN720969 ILL720969:IMJ720969 IVH720969:IWF720969 JFD720969:JGB720969 JOZ720969:JPX720969 JYV720969:JZT720969 KIR720969:KJP720969 KSN720969:KTL720969 LCJ720969:LDH720969 LMF720969:LND720969 LWB720969:LWZ720969 MFX720969:MGV720969 MPT720969:MQR720969 MZP720969:NAN720969 NJL720969:NKJ720969 NTH720969:NUF720969 ODD720969:OEB720969 OMZ720969:ONX720969 OWV720969:OXT720969 PGR720969:PHP720969 PQN720969:PRL720969 QAJ720969:QBH720969 QKF720969:QLD720969 QUB720969:QUZ720969 RDX720969:REV720969 RNT720969:ROR720969 RXP720969:RYN720969 SHL720969:SIJ720969 SRH720969:SSF720969 TBD720969:TCB720969 TKZ720969:TLX720969 TUV720969:TVT720969 UER720969:UFP720969 UON720969:UPL720969 UYJ720969:UZH720969 VIF720969:VJD720969 VSB720969:VSZ720969 WBX720969:WCV720969 WLT720969:WMR720969 WVP720969:WWN720969 H786505:AF786505 JD786505:KB786505 SZ786505:TX786505 ACV786505:ADT786505 AMR786505:ANP786505 AWN786505:AXL786505 BGJ786505:BHH786505 BQF786505:BRD786505 CAB786505:CAZ786505 CJX786505:CKV786505 CTT786505:CUR786505 DDP786505:DEN786505 DNL786505:DOJ786505 DXH786505:DYF786505 EHD786505:EIB786505 EQZ786505:ERX786505 FAV786505:FBT786505 FKR786505:FLP786505 FUN786505:FVL786505 GEJ786505:GFH786505 GOF786505:GPD786505 GYB786505:GYZ786505 HHX786505:HIV786505 HRT786505:HSR786505 IBP786505:ICN786505 ILL786505:IMJ786505 IVH786505:IWF786505 JFD786505:JGB786505 JOZ786505:JPX786505 JYV786505:JZT786505 KIR786505:KJP786505 KSN786505:KTL786505 LCJ786505:LDH786505 LMF786505:LND786505 LWB786505:LWZ786505 MFX786505:MGV786505 MPT786505:MQR786505 MZP786505:NAN786505 NJL786505:NKJ786505 NTH786505:NUF786505 ODD786505:OEB786505 OMZ786505:ONX786505 OWV786505:OXT786505 PGR786505:PHP786505 PQN786505:PRL786505 QAJ786505:QBH786505 QKF786505:QLD786505 QUB786505:QUZ786505 RDX786505:REV786505 RNT786505:ROR786505 RXP786505:RYN786505 SHL786505:SIJ786505 SRH786505:SSF786505 TBD786505:TCB786505 TKZ786505:TLX786505 TUV786505:TVT786505 UER786505:UFP786505 UON786505:UPL786505 UYJ786505:UZH786505 VIF786505:VJD786505 VSB786505:VSZ786505 WBX786505:WCV786505 WLT786505:WMR786505 WVP786505:WWN786505 H852041:AF852041 JD852041:KB852041 SZ852041:TX852041 ACV852041:ADT852041 AMR852041:ANP852041 AWN852041:AXL852041 BGJ852041:BHH852041 BQF852041:BRD852041 CAB852041:CAZ852041 CJX852041:CKV852041 CTT852041:CUR852041 DDP852041:DEN852041 DNL852041:DOJ852041 DXH852041:DYF852041 EHD852041:EIB852041 EQZ852041:ERX852041 FAV852041:FBT852041 FKR852041:FLP852041 FUN852041:FVL852041 GEJ852041:GFH852041 GOF852041:GPD852041 GYB852041:GYZ852041 HHX852041:HIV852041 HRT852041:HSR852041 IBP852041:ICN852041 ILL852041:IMJ852041 IVH852041:IWF852041 JFD852041:JGB852041 JOZ852041:JPX852041 JYV852041:JZT852041 KIR852041:KJP852041 KSN852041:KTL852041 LCJ852041:LDH852041 LMF852041:LND852041 LWB852041:LWZ852041 MFX852041:MGV852041 MPT852041:MQR852041 MZP852041:NAN852041 NJL852041:NKJ852041 NTH852041:NUF852041 ODD852041:OEB852041 OMZ852041:ONX852041 OWV852041:OXT852041 PGR852041:PHP852041 PQN852041:PRL852041 QAJ852041:QBH852041 QKF852041:QLD852041 QUB852041:QUZ852041 RDX852041:REV852041 RNT852041:ROR852041 RXP852041:RYN852041 SHL852041:SIJ852041 SRH852041:SSF852041 TBD852041:TCB852041 TKZ852041:TLX852041 TUV852041:TVT852041 UER852041:UFP852041 UON852041:UPL852041 UYJ852041:UZH852041 VIF852041:VJD852041 VSB852041:VSZ852041 WBX852041:WCV852041 WLT852041:WMR852041 WVP852041:WWN852041 H917577:AF917577 JD917577:KB917577 SZ917577:TX917577 ACV917577:ADT917577 AMR917577:ANP917577 AWN917577:AXL917577 BGJ917577:BHH917577 BQF917577:BRD917577 CAB917577:CAZ917577 CJX917577:CKV917577 CTT917577:CUR917577 DDP917577:DEN917577 DNL917577:DOJ917577 DXH917577:DYF917577 EHD917577:EIB917577 EQZ917577:ERX917577 FAV917577:FBT917577 FKR917577:FLP917577 FUN917577:FVL917577 GEJ917577:GFH917577 GOF917577:GPD917577 GYB917577:GYZ917577 HHX917577:HIV917577 HRT917577:HSR917577 IBP917577:ICN917577 ILL917577:IMJ917577 IVH917577:IWF917577 JFD917577:JGB917577 JOZ917577:JPX917577 JYV917577:JZT917577 KIR917577:KJP917577 KSN917577:KTL917577 LCJ917577:LDH917577 LMF917577:LND917577 LWB917577:LWZ917577 MFX917577:MGV917577 MPT917577:MQR917577 MZP917577:NAN917577 NJL917577:NKJ917577 NTH917577:NUF917577 ODD917577:OEB917577 OMZ917577:ONX917577 OWV917577:OXT917577 PGR917577:PHP917577 PQN917577:PRL917577 QAJ917577:QBH917577 QKF917577:QLD917577 QUB917577:QUZ917577 RDX917577:REV917577 RNT917577:ROR917577 RXP917577:RYN917577 SHL917577:SIJ917577 SRH917577:SSF917577 TBD917577:TCB917577 TKZ917577:TLX917577 TUV917577:TVT917577 UER917577:UFP917577 UON917577:UPL917577 UYJ917577:UZH917577 VIF917577:VJD917577 VSB917577:VSZ917577 WBX917577:WCV917577 WLT917577:WMR917577 WVP917577:WWN917577 H983113:AF983113 JD983113:KB983113 SZ983113:TX983113 ACV983113:ADT983113 AMR983113:ANP983113 AWN983113:AXL983113 BGJ983113:BHH983113 BQF983113:BRD983113 CAB983113:CAZ983113 CJX983113:CKV983113 CTT983113:CUR983113 DDP983113:DEN983113 DNL983113:DOJ983113 DXH983113:DYF983113 EHD983113:EIB983113 EQZ983113:ERX983113 FAV983113:FBT983113 FKR983113:FLP983113 FUN983113:FVL983113 GEJ983113:GFH983113 GOF983113:GPD983113 GYB983113:GYZ983113 HHX983113:HIV983113 HRT983113:HSR983113 IBP983113:ICN983113 ILL983113:IMJ983113 IVH983113:IWF983113 JFD983113:JGB983113 JOZ983113:JPX983113 JYV983113:JZT983113 KIR983113:KJP983113 KSN983113:KTL983113 LCJ983113:LDH983113 LMF983113:LND983113 LWB983113:LWZ983113 MFX983113:MGV983113 MPT983113:MQR983113 MZP983113:NAN983113 NJL983113:NKJ983113 NTH983113:NUF983113 ODD983113:OEB983113 OMZ983113:ONX983113 OWV983113:OXT983113 PGR983113:PHP983113 PQN983113:PRL983113 QAJ983113:QBH983113 QKF983113:QLD983113 QUB983113:QUZ983113 RDX983113:REV983113 RNT983113:ROR983113 RXP983113:RYN983113 SHL983113:SIJ983113 SRH983113:SSF983113 TBD983113:TCB983113 TKZ983113:TLX983113 TUV983113:TVT983113 UER983113:UFP983113 UON983113:UPL983113 UYJ983113:UZH983113 VIF983113:VJD983113 VSB983113:VSZ983113 WBX983113:WCV983113 WLT983113:WMR983113 WVP983113:WWN983113">
      <formula1>"OK, NG, NA, PT"</formula1>
    </dataValidation>
    <dataValidation type="list" allowBlank="1" showInputMessage="1" showErrorMessage="1" sqref="H70:AF70 JD70:KB70 SZ70:TX70 ACV70:ADT70 AMR70:ANP70 AWN70:AXL70 BGJ70:BHH70 BQF70:BRD70 CAB70:CAZ70 CJX70:CKV70 CTT70:CUR70 DDP70:DEN70 DNL70:DOJ70 DXH70:DYF70 EHD70:EIB70 EQZ70:ERX70 FAV70:FBT70 FKR70:FLP70 FUN70:FVL70 GEJ70:GFH70 GOF70:GPD70 GYB70:GYZ70 HHX70:HIV70 HRT70:HSR70 IBP70:ICN70 ILL70:IMJ70 IVH70:IWF70 JFD70:JGB70 JOZ70:JPX70 JYV70:JZT70 KIR70:KJP70 KSN70:KTL70 LCJ70:LDH70 LMF70:LND70 LWB70:LWZ70 MFX70:MGV70 MPT70:MQR70 MZP70:NAN70 NJL70:NKJ70 NTH70:NUF70 ODD70:OEB70 OMZ70:ONX70 OWV70:OXT70 PGR70:PHP70 PQN70:PRL70 QAJ70:QBH70 QKF70:QLD70 QUB70:QUZ70 RDX70:REV70 RNT70:ROR70 RXP70:RYN70 SHL70:SIJ70 SRH70:SSF70 TBD70:TCB70 TKZ70:TLX70 TUV70:TVT70 UER70:UFP70 UON70:UPL70 UYJ70:UZH70 VIF70:VJD70 VSB70:VSZ70 WBX70:WCV70 WLT70:WMR70 WVP70:WWN70 H65606:AF65606 JD65606:KB65606 SZ65606:TX65606 ACV65606:ADT65606 AMR65606:ANP65606 AWN65606:AXL65606 BGJ65606:BHH65606 BQF65606:BRD65606 CAB65606:CAZ65606 CJX65606:CKV65606 CTT65606:CUR65606 DDP65606:DEN65606 DNL65606:DOJ65606 DXH65606:DYF65606 EHD65606:EIB65606 EQZ65606:ERX65606 FAV65606:FBT65606 FKR65606:FLP65606 FUN65606:FVL65606 GEJ65606:GFH65606 GOF65606:GPD65606 GYB65606:GYZ65606 HHX65606:HIV65606 HRT65606:HSR65606 IBP65606:ICN65606 ILL65606:IMJ65606 IVH65606:IWF65606 JFD65606:JGB65606 JOZ65606:JPX65606 JYV65606:JZT65606 KIR65606:KJP65606 KSN65606:KTL65606 LCJ65606:LDH65606 LMF65606:LND65606 LWB65606:LWZ65606 MFX65606:MGV65606 MPT65606:MQR65606 MZP65606:NAN65606 NJL65606:NKJ65606 NTH65606:NUF65606 ODD65606:OEB65606 OMZ65606:ONX65606 OWV65606:OXT65606 PGR65606:PHP65606 PQN65606:PRL65606 QAJ65606:QBH65606 QKF65606:QLD65606 QUB65606:QUZ65606 RDX65606:REV65606 RNT65606:ROR65606 RXP65606:RYN65606 SHL65606:SIJ65606 SRH65606:SSF65606 TBD65606:TCB65606 TKZ65606:TLX65606 TUV65606:TVT65606 UER65606:UFP65606 UON65606:UPL65606 UYJ65606:UZH65606 VIF65606:VJD65606 VSB65606:VSZ65606 WBX65606:WCV65606 WLT65606:WMR65606 WVP65606:WWN65606 H131142:AF131142 JD131142:KB131142 SZ131142:TX131142 ACV131142:ADT131142 AMR131142:ANP131142 AWN131142:AXL131142 BGJ131142:BHH131142 BQF131142:BRD131142 CAB131142:CAZ131142 CJX131142:CKV131142 CTT131142:CUR131142 DDP131142:DEN131142 DNL131142:DOJ131142 DXH131142:DYF131142 EHD131142:EIB131142 EQZ131142:ERX131142 FAV131142:FBT131142 FKR131142:FLP131142 FUN131142:FVL131142 GEJ131142:GFH131142 GOF131142:GPD131142 GYB131142:GYZ131142 HHX131142:HIV131142 HRT131142:HSR131142 IBP131142:ICN131142 ILL131142:IMJ131142 IVH131142:IWF131142 JFD131142:JGB131142 JOZ131142:JPX131142 JYV131142:JZT131142 KIR131142:KJP131142 KSN131142:KTL131142 LCJ131142:LDH131142 LMF131142:LND131142 LWB131142:LWZ131142 MFX131142:MGV131142 MPT131142:MQR131142 MZP131142:NAN131142 NJL131142:NKJ131142 NTH131142:NUF131142 ODD131142:OEB131142 OMZ131142:ONX131142 OWV131142:OXT131142 PGR131142:PHP131142 PQN131142:PRL131142 QAJ131142:QBH131142 QKF131142:QLD131142 QUB131142:QUZ131142 RDX131142:REV131142 RNT131142:ROR131142 RXP131142:RYN131142 SHL131142:SIJ131142 SRH131142:SSF131142 TBD131142:TCB131142 TKZ131142:TLX131142 TUV131142:TVT131142 UER131142:UFP131142 UON131142:UPL131142 UYJ131142:UZH131142 VIF131142:VJD131142 VSB131142:VSZ131142 WBX131142:WCV131142 WLT131142:WMR131142 WVP131142:WWN131142 H196678:AF196678 JD196678:KB196678 SZ196678:TX196678 ACV196678:ADT196678 AMR196678:ANP196678 AWN196678:AXL196678 BGJ196678:BHH196678 BQF196678:BRD196678 CAB196678:CAZ196678 CJX196678:CKV196678 CTT196678:CUR196678 DDP196678:DEN196678 DNL196678:DOJ196678 DXH196678:DYF196678 EHD196678:EIB196678 EQZ196678:ERX196678 FAV196678:FBT196678 FKR196678:FLP196678 FUN196678:FVL196678 GEJ196678:GFH196678 GOF196678:GPD196678 GYB196678:GYZ196678 HHX196678:HIV196678 HRT196678:HSR196678 IBP196678:ICN196678 ILL196678:IMJ196678 IVH196678:IWF196678 JFD196678:JGB196678 JOZ196678:JPX196678 JYV196678:JZT196678 KIR196678:KJP196678 KSN196678:KTL196678 LCJ196678:LDH196678 LMF196678:LND196678 LWB196678:LWZ196678 MFX196678:MGV196678 MPT196678:MQR196678 MZP196678:NAN196678 NJL196678:NKJ196678 NTH196678:NUF196678 ODD196678:OEB196678 OMZ196678:ONX196678 OWV196678:OXT196678 PGR196678:PHP196678 PQN196678:PRL196678 QAJ196678:QBH196678 QKF196678:QLD196678 QUB196678:QUZ196678 RDX196678:REV196678 RNT196678:ROR196678 RXP196678:RYN196678 SHL196678:SIJ196678 SRH196678:SSF196678 TBD196678:TCB196678 TKZ196678:TLX196678 TUV196678:TVT196678 UER196678:UFP196678 UON196678:UPL196678 UYJ196678:UZH196678 VIF196678:VJD196678 VSB196678:VSZ196678 WBX196678:WCV196678 WLT196678:WMR196678 WVP196678:WWN196678 H262214:AF262214 JD262214:KB262214 SZ262214:TX262214 ACV262214:ADT262214 AMR262214:ANP262214 AWN262214:AXL262214 BGJ262214:BHH262214 BQF262214:BRD262214 CAB262214:CAZ262214 CJX262214:CKV262214 CTT262214:CUR262214 DDP262214:DEN262214 DNL262214:DOJ262214 DXH262214:DYF262214 EHD262214:EIB262214 EQZ262214:ERX262214 FAV262214:FBT262214 FKR262214:FLP262214 FUN262214:FVL262214 GEJ262214:GFH262214 GOF262214:GPD262214 GYB262214:GYZ262214 HHX262214:HIV262214 HRT262214:HSR262214 IBP262214:ICN262214 ILL262214:IMJ262214 IVH262214:IWF262214 JFD262214:JGB262214 JOZ262214:JPX262214 JYV262214:JZT262214 KIR262214:KJP262214 KSN262214:KTL262214 LCJ262214:LDH262214 LMF262214:LND262214 LWB262214:LWZ262214 MFX262214:MGV262214 MPT262214:MQR262214 MZP262214:NAN262214 NJL262214:NKJ262214 NTH262214:NUF262214 ODD262214:OEB262214 OMZ262214:ONX262214 OWV262214:OXT262214 PGR262214:PHP262214 PQN262214:PRL262214 QAJ262214:QBH262214 QKF262214:QLD262214 QUB262214:QUZ262214 RDX262214:REV262214 RNT262214:ROR262214 RXP262214:RYN262214 SHL262214:SIJ262214 SRH262214:SSF262214 TBD262214:TCB262214 TKZ262214:TLX262214 TUV262214:TVT262214 UER262214:UFP262214 UON262214:UPL262214 UYJ262214:UZH262214 VIF262214:VJD262214 VSB262214:VSZ262214 WBX262214:WCV262214 WLT262214:WMR262214 WVP262214:WWN262214 H327750:AF327750 JD327750:KB327750 SZ327750:TX327750 ACV327750:ADT327750 AMR327750:ANP327750 AWN327750:AXL327750 BGJ327750:BHH327750 BQF327750:BRD327750 CAB327750:CAZ327750 CJX327750:CKV327750 CTT327750:CUR327750 DDP327750:DEN327750 DNL327750:DOJ327750 DXH327750:DYF327750 EHD327750:EIB327750 EQZ327750:ERX327750 FAV327750:FBT327750 FKR327750:FLP327750 FUN327750:FVL327750 GEJ327750:GFH327750 GOF327750:GPD327750 GYB327750:GYZ327750 HHX327750:HIV327750 HRT327750:HSR327750 IBP327750:ICN327750 ILL327750:IMJ327750 IVH327750:IWF327750 JFD327750:JGB327750 JOZ327750:JPX327750 JYV327750:JZT327750 KIR327750:KJP327750 KSN327750:KTL327750 LCJ327750:LDH327750 LMF327750:LND327750 LWB327750:LWZ327750 MFX327750:MGV327750 MPT327750:MQR327750 MZP327750:NAN327750 NJL327750:NKJ327750 NTH327750:NUF327750 ODD327750:OEB327750 OMZ327750:ONX327750 OWV327750:OXT327750 PGR327750:PHP327750 PQN327750:PRL327750 QAJ327750:QBH327750 QKF327750:QLD327750 QUB327750:QUZ327750 RDX327750:REV327750 RNT327750:ROR327750 RXP327750:RYN327750 SHL327750:SIJ327750 SRH327750:SSF327750 TBD327750:TCB327750 TKZ327750:TLX327750 TUV327750:TVT327750 UER327750:UFP327750 UON327750:UPL327750 UYJ327750:UZH327750 VIF327750:VJD327750 VSB327750:VSZ327750 WBX327750:WCV327750 WLT327750:WMR327750 WVP327750:WWN327750 H393286:AF393286 JD393286:KB393286 SZ393286:TX393286 ACV393286:ADT393286 AMR393286:ANP393286 AWN393286:AXL393286 BGJ393286:BHH393286 BQF393286:BRD393286 CAB393286:CAZ393286 CJX393286:CKV393286 CTT393286:CUR393286 DDP393286:DEN393286 DNL393286:DOJ393286 DXH393286:DYF393286 EHD393286:EIB393286 EQZ393286:ERX393286 FAV393286:FBT393286 FKR393286:FLP393286 FUN393286:FVL393286 GEJ393286:GFH393286 GOF393286:GPD393286 GYB393286:GYZ393286 HHX393286:HIV393286 HRT393286:HSR393286 IBP393286:ICN393286 ILL393286:IMJ393286 IVH393286:IWF393286 JFD393286:JGB393286 JOZ393286:JPX393286 JYV393286:JZT393286 KIR393286:KJP393286 KSN393286:KTL393286 LCJ393286:LDH393286 LMF393286:LND393286 LWB393286:LWZ393286 MFX393286:MGV393286 MPT393286:MQR393286 MZP393286:NAN393286 NJL393286:NKJ393286 NTH393286:NUF393286 ODD393286:OEB393286 OMZ393286:ONX393286 OWV393286:OXT393286 PGR393286:PHP393286 PQN393286:PRL393286 QAJ393286:QBH393286 QKF393286:QLD393286 QUB393286:QUZ393286 RDX393286:REV393286 RNT393286:ROR393286 RXP393286:RYN393286 SHL393286:SIJ393286 SRH393286:SSF393286 TBD393286:TCB393286 TKZ393286:TLX393286 TUV393286:TVT393286 UER393286:UFP393286 UON393286:UPL393286 UYJ393286:UZH393286 VIF393286:VJD393286 VSB393286:VSZ393286 WBX393286:WCV393286 WLT393286:WMR393286 WVP393286:WWN393286 H458822:AF458822 JD458822:KB458822 SZ458822:TX458822 ACV458822:ADT458822 AMR458822:ANP458822 AWN458822:AXL458822 BGJ458822:BHH458822 BQF458822:BRD458822 CAB458822:CAZ458822 CJX458822:CKV458822 CTT458822:CUR458822 DDP458822:DEN458822 DNL458822:DOJ458822 DXH458822:DYF458822 EHD458822:EIB458822 EQZ458822:ERX458822 FAV458822:FBT458822 FKR458822:FLP458822 FUN458822:FVL458822 GEJ458822:GFH458822 GOF458822:GPD458822 GYB458822:GYZ458822 HHX458822:HIV458822 HRT458822:HSR458822 IBP458822:ICN458822 ILL458822:IMJ458822 IVH458822:IWF458822 JFD458822:JGB458822 JOZ458822:JPX458822 JYV458822:JZT458822 KIR458822:KJP458822 KSN458822:KTL458822 LCJ458822:LDH458822 LMF458822:LND458822 LWB458822:LWZ458822 MFX458822:MGV458822 MPT458822:MQR458822 MZP458822:NAN458822 NJL458822:NKJ458822 NTH458822:NUF458822 ODD458822:OEB458822 OMZ458822:ONX458822 OWV458822:OXT458822 PGR458822:PHP458822 PQN458822:PRL458822 QAJ458822:QBH458822 QKF458822:QLD458822 QUB458822:QUZ458822 RDX458822:REV458822 RNT458822:ROR458822 RXP458822:RYN458822 SHL458822:SIJ458822 SRH458822:SSF458822 TBD458822:TCB458822 TKZ458822:TLX458822 TUV458822:TVT458822 UER458822:UFP458822 UON458822:UPL458822 UYJ458822:UZH458822 VIF458822:VJD458822 VSB458822:VSZ458822 WBX458822:WCV458822 WLT458822:WMR458822 WVP458822:WWN458822 H524358:AF524358 JD524358:KB524358 SZ524358:TX524358 ACV524358:ADT524358 AMR524358:ANP524358 AWN524358:AXL524358 BGJ524358:BHH524358 BQF524358:BRD524358 CAB524358:CAZ524358 CJX524358:CKV524358 CTT524358:CUR524358 DDP524358:DEN524358 DNL524358:DOJ524358 DXH524358:DYF524358 EHD524358:EIB524358 EQZ524358:ERX524358 FAV524358:FBT524358 FKR524358:FLP524358 FUN524358:FVL524358 GEJ524358:GFH524358 GOF524358:GPD524358 GYB524358:GYZ524358 HHX524358:HIV524358 HRT524358:HSR524358 IBP524358:ICN524358 ILL524358:IMJ524358 IVH524358:IWF524358 JFD524358:JGB524358 JOZ524358:JPX524358 JYV524358:JZT524358 KIR524358:KJP524358 KSN524358:KTL524358 LCJ524358:LDH524358 LMF524358:LND524358 LWB524358:LWZ524358 MFX524358:MGV524358 MPT524358:MQR524358 MZP524358:NAN524358 NJL524358:NKJ524358 NTH524358:NUF524358 ODD524358:OEB524358 OMZ524358:ONX524358 OWV524358:OXT524358 PGR524358:PHP524358 PQN524358:PRL524358 QAJ524358:QBH524358 QKF524358:QLD524358 QUB524358:QUZ524358 RDX524358:REV524358 RNT524358:ROR524358 RXP524358:RYN524358 SHL524358:SIJ524358 SRH524358:SSF524358 TBD524358:TCB524358 TKZ524358:TLX524358 TUV524358:TVT524358 UER524358:UFP524358 UON524358:UPL524358 UYJ524358:UZH524358 VIF524358:VJD524358 VSB524358:VSZ524358 WBX524358:WCV524358 WLT524358:WMR524358 WVP524358:WWN524358 H589894:AF589894 JD589894:KB589894 SZ589894:TX589894 ACV589894:ADT589894 AMR589894:ANP589894 AWN589894:AXL589894 BGJ589894:BHH589894 BQF589894:BRD589894 CAB589894:CAZ589894 CJX589894:CKV589894 CTT589894:CUR589894 DDP589894:DEN589894 DNL589894:DOJ589894 DXH589894:DYF589894 EHD589894:EIB589894 EQZ589894:ERX589894 FAV589894:FBT589894 FKR589894:FLP589894 FUN589894:FVL589894 GEJ589894:GFH589894 GOF589894:GPD589894 GYB589894:GYZ589894 HHX589894:HIV589894 HRT589894:HSR589894 IBP589894:ICN589894 ILL589894:IMJ589894 IVH589894:IWF589894 JFD589894:JGB589894 JOZ589894:JPX589894 JYV589894:JZT589894 KIR589894:KJP589894 KSN589894:KTL589894 LCJ589894:LDH589894 LMF589894:LND589894 LWB589894:LWZ589894 MFX589894:MGV589894 MPT589894:MQR589894 MZP589894:NAN589894 NJL589894:NKJ589894 NTH589894:NUF589894 ODD589894:OEB589894 OMZ589894:ONX589894 OWV589894:OXT589894 PGR589894:PHP589894 PQN589894:PRL589894 QAJ589894:QBH589894 QKF589894:QLD589894 QUB589894:QUZ589894 RDX589894:REV589894 RNT589894:ROR589894 RXP589894:RYN589894 SHL589894:SIJ589894 SRH589894:SSF589894 TBD589894:TCB589894 TKZ589894:TLX589894 TUV589894:TVT589894 UER589894:UFP589894 UON589894:UPL589894 UYJ589894:UZH589894 VIF589894:VJD589894 VSB589894:VSZ589894 WBX589894:WCV589894 WLT589894:WMR589894 WVP589894:WWN589894 H655430:AF655430 JD655430:KB655430 SZ655430:TX655430 ACV655430:ADT655430 AMR655430:ANP655430 AWN655430:AXL655430 BGJ655430:BHH655430 BQF655430:BRD655430 CAB655430:CAZ655430 CJX655430:CKV655430 CTT655430:CUR655430 DDP655430:DEN655430 DNL655430:DOJ655430 DXH655430:DYF655430 EHD655430:EIB655430 EQZ655430:ERX655430 FAV655430:FBT655430 FKR655430:FLP655430 FUN655430:FVL655430 GEJ655430:GFH655430 GOF655430:GPD655430 GYB655430:GYZ655430 HHX655430:HIV655430 HRT655430:HSR655430 IBP655430:ICN655430 ILL655430:IMJ655430 IVH655430:IWF655430 JFD655430:JGB655430 JOZ655430:JPX655430 JYV655430:JZT655430 KIR655430:KJP655430 KSN655430:KTL655430 LCJ655430:LDH655430 LMF655430:LND655430 LWB655430:LWZ655430 MFX655430:MGV655430 MPT655430:MQR655430 MZP655430:NAN655430 NJL655430:NKJ655430 NTH655430:NUF655430 ODD655430:OEB655430 OMZ655430:ONX655430 OWV655430:OXT655430 PGR655430:PHP655430 PQN655430:PRL655430 QAJ655430:QBH655430 QKF655430:QLD655430 QUB655430:QUZ655430 RDX655430:REV655430 RNT655430:ROR655430 RXP655430:RYN655430 SHL655430:SIJ655430 SRH655430:SSF655430 TBD655430:TCB655430 TKZ655430:TLX655430 TUV655430:TVT655430 UER655430:UFP655430 UON655430:UPL655430 UYJ655430:UZH655430 VIF655430:VJD655430 VSB655430:VSZ655430 WBX655430:WCV655430 WLT655430:WMR655430 WVP655430:WWN655430 H720966:AF720966 JD720966:KB720966 SZ720966:TX720966 ACV720966:ADT720966 AMR720966:ANP720966 AWN720966:AXL720966 BGJ720966:BHH720966 BQF720966:BRD720966 CAB720966:CAZ720966 CJX720966:CKV720966 CTT720966:CUR720966 DDP720966:DEN720966 DNL720966:DOJ720966 DXH720966:DYF720966 EHD720966:EIB720966 EQZ720966:ERX720966 FAV720966:FBT720966 FKR720966:FLP720966 FUN720966:FVL720966 GEJ720966:GFH720966 GOF720966:GPD720966 GYB720966:GYZ720966 HHX720966:HIV720966 HRT720966:HSR720966 IBP720966:ICN720966 ILL720966:IMJ720966 IVH720966:IWF720966 JFD720966:JGB720966 JOZ720966:JPX720966 JYV720966:JZT720966 KIR720966:KJP720966 KSN720966:KTL720966 LCJ720966:LDH720966 LMF720966:LND720966 LWB720966:LWZ720966 MFX720966:MGV720966 MPT720966:MQR720966 MZP720966:NAN720966 NJL720966:NKJ720966 NTH720966:NUF720966 ODD720966:OEB720966 OMZ720966:ONX720966 OWV720966:OXT720966 PGR720966:PHP720966 PQN720966:PRL720966 QAJ720966:QBH720966 QKF720966:QLD720966 QUB720966:QUZ720966 RDX720966:REV720966 RNT720966:ROR720966 RXP720966:RYN720966 SHL720966:SIJ720966 SRH720966:SSF720966 TBD720966:TCB720966 TKZ720966:TLX720966 TUV720966:TVT720966 UER720966:UFP720966 UON720966:UPL720966 UYJ720966:UZH720966 VIF720966:VJD720966 VSB720966:VSZ720966 WBX720966:WCV720966 WLT720966:WMR720966 WVP720966:WWN720966 H786502:AF786502 JD786502:KB786502 SZ786502:TX786502 ACV786502:ADT786502 AMR786502:ANP786502 AWN786502:AXL786502 BGJ786502:BHH786502 BQF786502:BRD786502 CAB786502:CAZ786502 CJX786502:CKV786502 CTT786502:CUR786502 DDP786502:DEN786502 DNL786502:DOJ786502 DXH786502:DYF786502 EHD786502:EIB786502 EQZ786502:ERX786502 FAV786502:FBT786502 FKR786502:FLP786502 FUN786502:FVL786502 GEJ786502:GFH786502 GOF786502:GPD786502 GYB786502:GYZ786502 HHX786502:HIV786502 HRT786502:HSR786502 IBP786502:ICN786502 ILL786502:IMJ786502 IVH786502:IWF786502 JFD786502:JGB786502 JOZ786502:JPX786502 JYV786502:JZT786502 KIR786502:KJP786502 KSN786502:KTL786502 LCJ786502:LDH786502 LMF786502:LND786502 LWB786502:LWZ786502 MFX786502:MGV786502 MPT786502:MQR786502 MZP786502:NAN786502 NJL786502:NKJ786502 NTH786502:NUF786502 ODD786502:OEB786502 OMZ786502:ONX786502 OWV786502:OXT786502 PGR786502:PHP786502 PQN786502:PRL786502 QAJ786502:QBH786502 QKF786502:QLD786502 QUB786502:QUZ786502 RDX786502:REV786502 RNT786502:ROR786502 RXP786502:RYN786502 SHL786502:SIJ786502 SRH786502:SSF786502 TBD786502:TCB786502 TKZ786502:TLX786502 TUV786502:TVT786502 UER786502:UFP786502 UON786502:UPL786502 UYJ786502:UZH786502 VIF786502:VJD786502 VSB786502:VSZ786502 WBX786502:WCV786502 WLT786502:WMR786502 WVP786502:WWN786502 H852038:AF852038 JD852038:KB852038 SZ852038:TX852038 ACV852038:ADT852038 AMR852038:ANP852038 AWN852038:AXL852038 BGJ852038:BHH852038 BQF852038:BRD852038 CAB852038:CAZ852038 CJX852038:CKV852038 CTT852038:CUR852038 DDP852038:DEN852038 DNL852038:DOJ852038 DXH852038:DYF852038 EHD852038:EIB852038 EQZ852038:ERX852038 FAV852038:FBT852038 FKR852038:FLP852038 FUN852038:FVL852038 GEJ852038:GFH852038 GOF852038:GPD852038 GYB852038:GYZ852038 HHX852038:HIV852038 HRT852038:HSR852038 IBP852038:ICN852038 ILL852038:IMJ852038 IVH852038:IWF852038 JFD852038:JGB852038 JOZ852038:JPX852038 JYV852038:JZT852038 KIR852038:KJP852038 KSN852038:KTL852038 LCJ852038:LDH852038 LMF852038:LND852038 LWB852038:LWZ852038 MFX852038:MGV852038 MPT852038:MQR852038 MZP852038:NAN852038 NJL852038:NKJ852038 NTH852038:NUF852038 ODD852038:OEB852038 OMZ852038:ONX852038 OWV852038:OXT852038 PGR852038:PHP852038 PQN852038:PRL852038 QAJ852038:QBH852038 QKF852038:QLD852038 QUB852038:QUZ852038 RDX852038:REV852038 RNT852038:ROR852038 RXP852038:RYN852038 SHL852038:SIJ852038 SRH852038:SSF852038 TBD852038:TCB852038 TKZ852038:TLX852038 TUV852038:TVT852038 UER852038:UFP852038 UON852038:UPL852038 UYJ852038:UZH852038 VIF852038:VJD852038 VSB852038:VSZ852038 WBX852038:WCV852038 WLT852038:WMR852038 WVP852038:WWN852038 H917574:AF917574 JD917574:KB917574 SZ917574:TX917574 ACV917574:ADT917574 AMR917574:ANP917574 AWN917574:AXL917574 BGJ917574:BHH917574 BQF917574:BRD917574 CAB917574:CAZ917574 CJX917574:CKV917574 CTT917574:CUR917574 DDP917574:DEN917574 DNL917574:DOJ917574 DXH917574:DYF917574 EHD917574:EIB917574 EQZ917574:ERX917574 FAV917574:FBT917574 FKR917574:FLP917574 FUN917574:FVL917574 GEJ917574:GFH917574 GOF917574:GPD917574 GYB917574:GYZ917574 HHX917574:HIV917574 HRT917574:HSR917574 IBP917574:ICN917574 ILL917574:IMJ917574 IVH917574:IWF917574 JFD917574:JGB917574 JOZ917574:JPX917574 JYV917574:JZT917574 KIR917574:KJP917574 KSN917574:KTL917574 LCJ917574:LDH917574 LMF917574:LND917574 LWB917574:LWZ917574 MFX917574:MGV917574 MPT917574:MQR917574 MZP917574:NAN917574 NJL917574:NKJ917574 NTH917574:NUF917574 ODD917574:OEB917574 OMZ917574:ONX917574 OWV917574:OXT917574 PGR917574:PHP917574 PQN917574:PRL917574 QAJ917574:QBH917574 QKF917574:QLD917574 QUB917574:QUZ917574 RDX917574:REV917574 RNT917574:ROR917574 RXP917574:RYN917574 SHL917574:SIJ917574 SRH917574:SSF917574 TBD917574:TCB917574 TKZ917574:TLX917574 TUV917574:TVT917574 UER917574:UFP917574 UON917574:UPL917574 UYJ917574:UZH917574 VIF917574:VJD917574 VSB917574:VSZ917574 WBX917574:WCV917574 WLT917574:WMR917574 WVP917574:WWN917574 H983110:AF983110 JD983110:KB983110 SZ983110:TX983110 ACV983110:ADT983110 AMR983110:ANP983110 AWN983110:AXL983110 BGJ983110:BHH983110 BQF983110:BRD983110 CAB983110:CAZ983110 CJX983110:CKV983110 CTT983110:CUR983110 DDP983110:DEN983110 DNL983110:DOJ983110 DXH983110:DYF983110 EHD983110:EIB983110 EQZ983110:ERX983110 FAV983110:FBT983110 FKR983110:FLP983110 FUN983110:FVL983110 GEJ983110:GFH983110 GOF983110:GPD983110 GYB983110:GYZ983110 HHX983110:HIV983110 HRT983110:HSR983110 IBP983110:ICN983110 ILL983110:IMJ983110 IVH983110:IWF983110 JFD983110:JGB983110 JOZ983110:JPX983110 JYV983110:JZT983110 KIR983110:KJP983110 KSN983110:KTL983110 LCJ983110:LDH983110 LMF983110:LND983110 LWB983110:LWZ983110 MFX983110:MGV983110 MPT983110:MQR983110 MZP983110:NAN983110 NJL983110:NKJ983110 NTH983110:NUF983110 ODD983110:OEB983110 OMZ983110:ONX983110 OWV983110:OXT983110 PGR983110:PHP983110 PQN983110:PRL983110 QAJ983110:QBH983110 QKF983110:QLD983110 QUB983110:QUZ983110 RDX983110:REV983110 RNT983110:ROR983110 RXP983110:RYN983110 SHL983110:SIJ983110 SRH983110:SSF983110 TBD983110:TCB983110 TKZ983110:TLX983110 TUV983110:TVT983110 UER983110:UFP983110 UON983110:UPL983110 UYJ983110:UZH983110 VIF983110:VJD983110 VSB983110:VSZ983110 WBX983110:WCV983110 WLT983110:WMR983110 WVP983110:WWN983110">
      <formula1>"N, A, B"</formula1>
    </dataValidation>
  </dataValidations>
  <printOptions horizontalCentered="1"/>
  <pageMargins left="0.75" right="0.75" top="1" bottom="1" header="0.5" footer="0.5"/>
  <pageSetup paperSize="9" scale="60" orientation="portrait" r:id="rId1"/>
  <headerFooter alignWithMargins="0">
    <oddHeader>&amp;LUKS-FMT-GBL-211-02.01&amp;C&amp;F:&amp;A&amp;RUKS-REC-XXX-XXX</oddHeader>
    <oddFooter>&amp;LUnikaihatsu Software Pvt.Ltd.&amp;CThis document is uncontrolled after printed.&amp;RPage &amp;P of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8"/>
  <sheetViews>
    <sheetView view="pageBreakPreview" zoomScaleNormal="70" zoomScaleSheetLayoutView="100" workbookViewId="0">
      <pane xSplit="7" ySplit="3" topLeftCell="H4" activePane="bottomRight" state="frozen"/>
      <selection activeCell="A2" sqref="A2"/>
      <selection pane="topRight" activeCell="A2" sqref="A2"/>
      <selection pane="bottomLeft" activeCell="A2" sqref="A2"/>
      <selection pane="bottomRight" activeCell="K35" sqref="K35"/>
    </sheetView>
  </sheetViews>
  <sheetFormatPr defaultColWidth="3.625" defaultRowHeight="12"/>
  <cols>
    <col min="1" max="1" width="9.75" style="13" customWidth="1"/>
    <col min="2" max="3" width="2.625" style="13" customWidth="1"/>
    <col min="4" max="5" width="2.625" style="65" customWidth="1"/>
    <col min="6" max="7" width="15.625" style="65" customWidth="1"/>
    <col min="8" max="22" width="3.625" style="66" customWidth="1"/>
    <col min="23" max="256" width="3.625" style="15"/>
    <col min="257" max="257" width="9.75" style="15" customWidth="1"/>
    <col min="258" max="261" width="2.625" style="15" customWidth="1"/>
    <col min="262" max="263" width="15.625" style="15" customWidth="1"/>
    <col min="264" max="278" width="3.625" style="15" customWidth="1"/>
    <col min="279" max="512" width="3.625" style="15"/>
    <col min="513" max="513" width="9.75" style="15" customWidth="1"/>
    <col min="514" max="517" width="2.625" style="15" customWidth="1"/>
    <col min="518" max="519" width="15.625" style="15" customWidth="1"/>
    <col min="520" max="534" width="3.625" style="15" customWidth="1"/>
    <col min="535" max="768" width="3.625" style="15"/>
    <col min="769" max="769" width="9.75" style="15" customWidth="1"/>
    <col min="770" max="773" width="2.625" style="15" customWidth="1"/>
    <col min="774" max="775" width="15.625" style="15" customWidth="1"/>
    <col min="776" max="790" width="3.625" style="15" customWidth="1"/>
    <col min="791" max="1024" width="3.625" style="15"/>
    <col min="1025" max="1025" width="9.75" style="15" customWidth="1"/>
    <col min="1026" max="1029" width="2.625" style="15" customWidth="1"/>
    <col min="1030" max="1031" width="15.625" style="15" customWidth="1"/>
    <col min="1032" max="1046" width="3.625" style="15" customWidth="1"/>
    <col min="1047" max="1280" width="3.625" style="15"/>
    <col min="1281" max="1281" width="9.75" style="15" customWidth="1"/>
    <col min="1282" max="1285" width="2.625" style="15" customWidth="1"/>
    <col min="1286" max="1287" width="15.625" style="15" customWidth="1"/>
    <col min="1288" max="1302" width="3.625" style="15" customWidth="1"/>
    <col min="1303" max="1536" width="3.625" style="15"/>
    <col min="1537" max="1537" width="9.75" style="15" customWidth="1"/>
    <col min="1538" max="1541" width="2.625" style="15" customWidth="1"/>
    <col min="1542" max="1543" width="15.625" style="15" customWidth="1"/>
    <col min="1544" max="1558" width="3.625" style="15" customWidth="1"/>
    <col min="1559" max="1792" width="3.625" style="15"/>
    <col min="1793" max="1793" width="9.75" style="15" customWidth="1"/>
    <col min="1794" max="1797" width="2.625" style="15" customWidth="1"/>
    <col min="1798" max="1799" width="15.625" style="15" customWidth="1"/>
    <col min="1800" max="1814" width="3.625" style="15" customWidth="1"/>
    <col min="1815" max="2048" width="3.625" style="15"/>
    <col min="2049" max="2049" width="9.75" style="15" customWidth="1"/>
    <col min="2050" max="2053" width="2.625" style="15" customWidth="1"/>
    <col min="2054" max="2055" width="15.625" style="15" customWidth="1"/>
    <col min="2056" max="2070" width="3.625" style="15" customWidth="1"/>
    <col min="2071" max="2304" width="3.625" style="15"/>
    <col min="2305" max="2305" width="9.75" style="15" customWidth="1"/>
    <col min="2306" max="2309" width="2.625" style="15" customWidth="1"/>
    <col min="2310" max="2311" width="15.625" style="15" customWidth="1"/>
    <col min="2312" max="2326" width="3.625" style="15" customWidth="1"/>
    <col min="2327" max="2560" width="3.625" style="15"/>
    <col min="2561" max="2561" width="9.75" style="15" customWidth="1"/>
    <col min="2562" max="2565" width="2.625" style="15" customWidth="1"/>
    <col min="2566" max="2567" width="15.625" style="15" customWidth="1"/>
    <col min="2568" max="2582" width="3.625" style="15" customWidth="1"/>
    <col min="2583" max="2816" width="3.625" style="15"/>
    <col min="2817" max="2817" width="9.75" style="15" customWidth="1"/>
    <col min="2818" max="2821" width="2.625" style="15" customWidth="1"/>
    <col min="2822" max="2823" width="15.625" style="15" customWidth="1"/>
    <col min="2824" max="2838" width="3.625" style="15" customWidth="1"/>
    <col min="2839" max="3072" width="3.625" style="15"/>
    <col min="3073" max="3073" width="9.75" style="15" customWidth="1"/>
    <col min="3074" max="3077" width="2.625" style="15" customWidth="1"/>
    <col min="3078" max="3079" width="15.625" style="15" customWidth="1"/>
    <col min="3080" max="3094" width="3.625" style="15" customWidth="1"/>
    <col min="3095" max="3328" width="3.625" style="15"/>
    <col min="3329" max="3329" width="9.75" style="15" customWidth="1"/>
    <col min="3330" max="3333" width="2.625" style="15" customWidth="1"/>
    <col min="3334" max="3335" width="15.625" style="15" customWidth="1"/>
    <col min="3336" max="3350" width="3.625" style="15" customWidth="1"/>
    <col min="3351" max="3584" width="3.625" style="15"/>
    <col min="3585" max="3585" width="9.75" style="15" customWidth="1"/>
    <col min="3586" max="3589" width="2.625" style="15" customWidth="1"/>
    <col min="3590" max="3591" width="15.625" style="15" customWidth="1"/>
    <col min="3592" max="3606" width="3.625" style="15" customWidth="1"/>
    <col min="3607" max="3840" width="3.625" style="15"/>
    <col min="3841" max="3841" width="9.75" style="15" customWidth="1"/>
    <col min="3842" max="3845" width="2.625" style="15" customWidth="1"/>
    <col min="3846" max="3847" width="15.625" style="15" customWidth="1"/>
    <col min="3848" max="3862" width="3.625" style="15" customWidth="1"/>
    <col min="3863" max="4096" width="3.625" style="15"/>
    <col min="4097" max="4097" width="9.75" style="15" customWidth="1"/>
    <col min="4098" max="4101" width="2.625" style="15" customWidth="1"/>
    <col min="4102" max="4103" width="15.625" style="15" customWidth="1"/>
    <col min="4104" max="4118" width="3.625" style="15" customWidth="1"/>
    <col min="4119" max="4352" width="3.625" style="15"/>
    <col min="4353" max="4353" width="9.75" style="15" customWidth="1"/>
    <col min="4354" max="4357" width="2.625" style="15" customWidth="1"/>
    <col min="4358" max="4359" width="15.625" style="15" customWidth="1"/>
    <col min="4360" max="4374" width="3.625" style="15" customWidth="1"/>
    <col min="4375" max="4608" width="3.625" style="15"/>
    <col min="4609" max="4609" width="9.75" style="15" customWidth="1"/>
    <col min="4610" max="4613" width="2.625" style="15" customWidth="1"/>
    <col min="4614" max="4615" width="15.625" style="15" customWidth="1"/>
    <col min="4616" max="4630" width="3.625" style="15" customWidth="1"/>
    <col min="4631" max="4864" width="3.625" style="15"/>
    <col min="4865" max="4865" width="9.75" style="15" customWidth="1"/>
    <col min="4866" max="4869" width="2.625" style="15" customWidth="1"/>
    <col min="4870" max="4871" width="15.625" style="15" customWidth="1"/>
    <col min="4872" max="4886" width="3.625" style="15" customWidth="1"/>
    <col min="4887" max="5120" width="3.625" style="15"/>
    <col min="5121" max="5121" width="9.75" style="15" customWidth="1"/>
    <col min="5122" max="5125" width="2.625" style="15" customWidth="1"/>
    <col min="5126" max="5127" width="15.625" style="15" customWidth="1"/>
    <col min="5128" max="5142" width="3.625" style="15" customWidth="1"/>
    <col min="5143" max="5376" width="3.625" style="15"/>
    <col min="5377" max="5377" width="9.75" style="15" customWidth="1"/>
    <col min="5378" max="5381" width="2.625" style="15" customWidth="1"/>
    <col min="5382" max="5383" width="15.625" style="15" customWidth="1"/>
    <col min="5384" max="5398" width="3.625" style="15" customWidth="1"/>
    <col min="5399" max="5632" width="3.625" style="15"/>
    <col min="5633" max="5633" width="9.75" style="15" customWidth="1"/>
    <col min="5634" max="5637" width="2.625" style="15" customWidth="1"/>
    <col min="5638" max="5639" width="15.625" style="15" customWidth="1"/>
    <col min="5640" max="5654" width="3.625" style="15" customWidth="1"/>
    <col min="5655" max="5888" width="3.625" style="15"/>
    <col min="5889" max="5889" width="9.75" style="15" customWidth="1"/>
    <col min="5890" max="5893" width="2.625" style="15" customWidth="1"/>
    <col min="5894" max="5895" width="15.625" style="15" customWidth="1"/>
    <col min="5896" max="5910" width="3.625" style="15" customWidth="1"/>
    <col min="5911" max="6144" width="3.625" style="15"/>
    <col min="6145" max="6145" width="9.75" style="15" customWidth="1"/>
    <col min="6146" max="6149" width="2.625" style="15" customWidth="1"/>
    <col min="6150" max="6151" width="15.625" style="15" customWidth="1"/>
    <col min="6152" max="6166" width="3.625" style="15" customWidth="1"/>
    <col min="6167" max="6400" width="3.625" style="15"/>
    <col min="6401" max="6401" width="9.75" style="15" customWidth="1"/>
    <col min="6402" max="6405" width="2.625" style="15" customWidth="1"/>
    <col min="6406" max="6407" width="15.625" style="15" customWidth="1"/>
    <col min="6408" max="6422" width="3.625" style="15" customWidth="1"/>
    <col min="6423" max="6656" width="3.625" style="15"/>
    <col min="6657" max="6657" width="9.75" style="15" customWidth="1"/>
    <col min="6658" max="6661" width="2.625" style="15" customWidth="1"/>
    <col min="6662" max="6663" width="15.625" style="15" customWidth="1"/>
    <col min="6664" max="6678" width="3.625" style="15" customWidth="1"/>
    <col min="6679" max="6912" width="3.625" style="15"/>
    <col min="6913" max="6913" width="9.75" style="15" customWidth="1"/>
    <col min="6914" max="6917" width="2.625" style="15" customWidth="1"/>
    <col min="6918" max="6919" width="15.625" style="15" customWidth="1"/>
    <col min="6920" max="6934" width="3.625" style="15" customWidth="1"/>
    <col min="6935" max="7168" width="3.625" style="15"/>
    <col min="7169" max="7169" width="9.75" style="15" customWidth="1"/>
    <col min="7170" max="7173" width="2.625" style="15" customWidth="1"/>
    <col min="7174" max="7175" width="15.625" style="15" customWidth="1"/>
    <col min="7176" max="7190" width="3.625" style="15" customWidth="1"/>
    <col min="7191" max="7424" width="3.625" style="15"/>
    <col min="7425" max="7425" width="9.75" style="15" customWidth="1"/>
    <col min="7426" max="7429" width="2.625" style="15" customWidth="1"/>
    <col min="7430" max="7431" width="15.625" style="15" customWidth="1"/>
    <col min="7432" max="7446" width="3.625" style="15" customWidth="1"/>
    <col min="7447" max="7680" width="3.625" style="15"/>
    <col min="7681" max="7681" width="9.75" style="15" customWidth="1"/>
    <col min="7682" max="7685" width="2.625" style="15" customWidth="1"/>
    <col min="7686" max="7687" width="15.625" style="15" customWidth="1"/>
    <col min="7688" max="7702" width="3.625" style="15" customWidth="1"/>
    <col min="7703" max="7936" width="3.625" style="15"/>
    <col min="7937" max="7937" width="9.75" style="15" customWidth="1"/>
    <col min="7938" max="7941" width="2.625" style="15" customWidth="1"/>
    <col min="7942" max="7943" width="15.625" style="15" customWidth="1"/>
    <col min="7944" max="7958" width="3.625" style="15" customWidth="1"/>
    <col min="7959" max="8192" width="3.625" style="15"/>
    <col min="8193" max="8193" width="9.75" style="15" customWidth="1"/>
    <col min="8194" max="8197" width="2.625" style="15" customWidth="1"/>
    <col min="8198" max="8199" width="15.625" style="15" customWidth="1"/>
    <col min="8200" max="8214" width="3.625" style="15" customWidth="1"/>
    <col min="8215" max="8448" width="3.625" style="15"/>
    <col min="8449" max="8449" width="9.75" style="15" customWidth="1"/>
    <col min="8450" max="8453" width="2.625" style="15" customWidth="1"/>
    <col min="8454" max="8455" width="15.625" style="15" customWidth="1"/>
    <col min="8456" max="8470" width="3.625" style="15" customWidth="1"/>
    <col min="8471" max="8704" width="3.625" style="15"/>
    <col min="8705" max="8705" width="9.75" style="15" customWidth="1"/>
    <col min="8706" max="8709" width="2.625" style="15" customWidth="1"/>
    <col min="8710" max="8711" width="15.625" style="15" customWidth="1"/>
    <col min="8712" max="8726" width="3.625" style="15" customWidth="1"/>
    <col min="8727" max="8960" width="3.625" style="15"/>
    <col min="8961" max="8961" width="9.75" style="15" customWidth="1"/>
    <col min="8962" max="8965" width="2.625" style="15" customWidth="1"/>
    <col min="8966" max="8967" width="15.625" style="15" customWidth="1"/>
    <col min="8968" max="8982" width="3.625" style="15" customWidth="1"/>
    <col min="8983" max="9216" width="3.625" style="15"/>
    <col min="9217" max="9217" width="9.75" style="15" customWidth="1"/>
    <col min="9218" max="9221" width="2.625" style="15" customWidth="1"/>
    <col min="9222" max="9223" width="15.625" style="15" customWidth="1"/>
    <col min="9224" max="9238" width="3.625" style="15" customWidth="1"/>
    <col min="9239" max="9472" width="3.625" style="15"/>
    <col min="9473" max="9473" width="9.75" style="15" customWidth="1"/>
    <col min="9474" max="9477" width="2.625" style="15" customWidth="1"/>
    <col min="9478" max="9479" width="15.625" style="15" customWidth="1"/>
    <col min="9480" max="9494" width="3.625" style="15" customWidth="1"/>
    <col min="9495" max="9728" width="3.625" style="15"/>
    <col min="9729" max="9729" width="9.75" style="15" customWidth="1"/>
    <col min="9730" max="9733" width="2.625" style="15" customWidth="1"/>
    <col min="9734" max="9735" width="15.625" style="15" customWidth="1"/>
    <col min="9736" max="9750" width="3.625" style="15" customWidth="1"/>
    <col min="9751" max="9984" width="3.625" style="15"/>
    <col min="9985" max="9985" width="9.75" style="15" customWidth="1"/>
    <col min="9986" max="9989" width="2.625" style="15" customWidth="1"/>
    <col min="9990" max="9991" width="15.625" style="15" customWidth="1"/>
    <col min="9992" max="10006" width="3.625" style="15" customWidth="1"/>
    <col min="10007" max="10240" width="3.625" style="15"/>
    <col min="10241" max="10241" width="9.75" style="15" customWidth="1"/>
    <col min="10242" max="10245" width="2.625" style="15" customWidth="1"/>
    <col min="10246" max="10247" width="15.625" style="15" customWidth="1"/>
    <col min="10248" max="10262" width="3.625" style="15" customWidth="1"/>
    <col min="10263" max="10496" width="3.625" style="15"/>
    <col min="10497" max="10497" width="9.75" style="15" customWidth="1"/>
    <col min="10498" max="10501" width="2.625" style="15" customWidth="1"/>
    <col min="10502" max="10503" width="15.625" style="15" customWidth="1"/>
    <col min="10504" max="10518" width="3.625" style="15" customWidth="1"/>
    <col min="10519" max="10752" width="3.625" style="15"/>
    <col min="10753" max="10753" width="9.75" style="15" customWidth="1"/>
    <col min="10754" max="10757" width="2.625" style="15" customWidth="1"/>
    <col min="10758" max="10759" width="15.625" style="15" customWidth="1"/>
    <col min="10760" max="10774" width="3.625" style="15" customWidth="1"/>
    <col min="10775" max="11008" width="3.625" style="15"/>
    <col min="11009" max="11009" width="9.75" style="15" customWidth="1"/>
    <col min="11010" max="11013" width="2.625" style="15" customWidth="1"/>
    <col min="11014" max="11015" width="15.625" style="15" customWidth="1"/>
    <col min="11016" max="11030" width="3.625" style="15" customWidth="1"/>
    <col min="11031" max="11264" width="3.625" style="15"/>
    <col min="11265" max="11265" width="9.75" style="15" customWidth="1"/>
    <col min="11266" max="11269" width="2.625" style="15" customWidth="1"/>
    <col min="11270" max="11271" width="15.625" style="15" customWidth="1"/>
    <col min="11272" max="11286" width="3.625" style="15" customWidth="1"/>
    <col min="11287" max="11520" width="3.625" style="15"/>
    <col min="11521" max="11521" width="9.75" style="15" customWidth="1"/>
    <col min="11522" max="11525" width="2.625" style="15" customWidth="1"/>
    <col min="11526" max="11527" width="15.625" style="15" customWidth="1"/>
    <col min="11528" max="11542" width="3.625" style="15" customWidth="1"/>
    <col min="11543" max="11776" width="3.625" style="15"/>
    <col min="11777" max="11777" width="9.75" style="15" customWidth="1"/>
    <col min="11778" max="11781" width="2.625" style="15" customWidth="1"/>
    <col min="11782" max="11783" width="15.625" style="15" customWidth="1"/>
    <col min="11784" max="11798" width="3.625" style="15" customWidth="1"/>
    <col min="11799" max="12032" width="3.625" style="15"/>
    <col min="12033" max="12033" width="9.75" style="15" customWidth="1"/>
    <col min="12034" max="12037" width="2.625" style="15" customWidth="1"/>
    <col min="12038" max="12039" width="15.625" style="15" customWidth="1"/>
    <col min="12040" max="12054" width="3.625" style="15" customWidth="1"/>
    <col min="12055" max="12288" width="3.625" style="15"/>
    <col min="12289" max="12289" width="9.75" style="15" customWidth="1"/>
    <col min="12290" max="12293" width="2.625" style="15" customWidth="1"/>
    <col min="12294" max="12295" width="15.625" style="15" customWidth="1"/>
    <col min="12296" max="12310" width="3.625" style="15" customWidth="1"/>
    <col min="12311" max="12544" width="3.625" style="15"/>
    <col min="12545" max="12545" width="9.75" style="15" customWidth="1"/>
    <col min="12546" max="12549" width="2.625" style="15" customWidth="1"/>
    <col min="12550" max="12551" width="15.625" style="15" customWidth="1"/>
    <col min="12552" max="12566" width="3.625" style="15" customWidth="1"/>
    <col min="12567" max="12800" width="3.625" style="15"/>
    <col min="12801" max="12801" width="9.75" style="15" customWidth="1"/>
    <col min="12802" max="12805" width="2.625" style="15" customWidth="1"/>
    <col min="12806" max="12807" width="15.625" style="15" customWidth="1"/>
    <col min="12808" max="12822" width="3.625" style="15" customWidth="1"/>
    <col min="12823" max="13056" width="3.625" style="15"/>
    <col min="13057" max="13057" width="9.75" style="15" customWidth="1"/>
    <col min="13058" max="13061" width="2.625" style="15" customWidth="1"/>
    <col min="13062" max="13063" width="15.625" style="15" customWidth="1"/>
    <col min="13064" max="13078" width="3.625" style="15" customWidth="1"/>
    <col min="13079" max="13312" width="3.625" style="15"/>
    <col min="13313" max="13313" width="9.75" style="15" customWidth="1"/>
    <col min="13314" max="13317" width="2.625" style="15" customWidth="1"/>
    <col min="13318" max="13319" width="15.625" style="15" customWidth="1"/>
    <col min="13320" max="13334" width="3.625" style="15" customWidth="1"/>
    <col min="13335" max="13568" width="3.625" style="15"/>
    <col min="13569" max="13569" width="9.75" style="15" customWidth="1"/>
    <col min="13570" max="13573" width="2.625" style="15" customWidth="1"/>
    <col min="13574" max="13575" width="15.625" style="15" customWidth="1"/>
    <col min="13576" max="13590" width="3.625" style="15" customWidth="1"/>
    <col min="13591" max="13824" width="3.625" style="15"/>
    <col min="13825" max="13825" width="9.75" style="15" customWidth="1"/>
    <col min="13826" max="13829" width="2.625" style="15" customWidth="1"/>
    <col min="13830" max="13831" width="15.625" style="15" customWidth="1"/>
    <col min="13832" max="13846" width="3.625" style="15" customWidth="1"/>
    <col min="13847" max="14080" width="3.625" style="15"/>
    <col min="14081" max="14081" width="9.75" style="15" customWidth="1"/>
    <col min="14082" max="14085" width="2.625" style="15" customWidth="1"/>
    <col min="14086" max="14087" width="15.625" style="15" customWidth="1"/>
    <col min="14088" max="14102" width="3.625" style="15" customWidth="1"/>
    <col min="14103" max="14336" width="3.625" style="15"/>
    <col min="14337" max="14337" width="9.75" style="15" customWidth="1"/>
    <col min="14338" max="14341" width="2.625" style="15" customWidth="1"/>
    <col min="14342" max="14343" width="15.625" style="15" customWidth="1"/>
    <col min="14344" max="14358" width="3.625" style="15" customWidth="1"/>
    <col min="14359" max="14592" width="3.625" style="15"/>
    <col min="14593" max="14593" width="9.75" style="15" customWidth="1"/>
    <col min="14594" max="14597" width="2.625" style="15" customWidth="1"/>
    <col min="14598" max="14599" width="15.625" style="15" customWidth="1"/>
    <col min="14600" max="14614" width="3.625" style="15" customWidth="1"/>
    <col min="14615" max="14848" width="3.625" style="15"/>
    <col min="14849" max="14849" width="9.75" style="15" customWidth="1"/>
    <col min="14850" max="14853" width="2.625" style="15" customWidth="1"/>
    <col min="14854" max="14855" width="15.625" style="15" customWidth="1"/>
    <col min="14856" max="14870" width="3.625" style="15" customWidth="1"/>
    <col min="14871" max="15104" width="3.625" style="15"/>
    <col min="15105" max="15105" width="9.75" style="15" customWidth="1"/>
    <col min="15106" max="15109" width="2.625" style="15" customWidth="1"/>
    <col min="15110" max="15111" width="15.625" style="15" customWidth="1"/>
    <col min="15112" max="15126" width="3.625" style="15" customWidth="1"/>
    <col min="15127" max="15360" width="3.625" style="15"/>
    <col min="15361" max="15361" width="9.75" style="15" customWidth="1"/>
    <col min="15362" max="15365" width="2.625" style="15" customWidth="1"/>
    <col min="15366" max="15367" width="15.625" style="15" customWidth="1"/>
    <col min="15368" max="15382" width="3.625" style="15" customWidth="1"/>
    <col min="15383" max="15616" width="3.625" style="15"/>
    <col min="15617" max="15617" width="9.75" style="15" customWidth="1"/>
    <col min="15618" max="15621" width="2.625" style="15" customWidth="1"/>
    <col min="15622" max="15623" width="15.625" style="15" customWidth="1"/>
    <col min="15624" max="15638" width="3.625" style="15" customWidth="1"/>
    <col min="15639" max="15872" width="3.625" style="15"/>
    <col min="15873" max="15873" width="9.75" style="15" customWidth="1"/>
    <col min="15874" max="15877" width="2.625" style="15" customWidth="1"/>
    <col min="15878" max="15879" width="15.625" style="15" customWidth="1"/>
    <col min="15880" max="15894" width="3.625" style="15" customWidth="1"/>
    <col min="15895" max="16128" width="3.625" style="15"/>
    <col min="16129" max="16129" width="9.75" style="15" customWidth="1"/>
    <col min="16130" max="16133" width="2.625" style="15" customWidth="1"/>
    <col min="16134" max="16135" width="15.625" style="15" customWidth="1"/>
    <col min="16136" max="16150" width="3.625" style="15" customWidth="1"/>
    <col min="16151" max="16384" width="3.625" style="15"/>
  </cols>
  <sheetData>
    <row r="1" spans="1:32" ht="20.100000000000001" customHeight="1">
      <c r="A1" s="14" t="s">
        <v>18</v>
      </c>
      <c r="B1" s="174" t="s">
        <v>49</v>
      </c>
      <c r="C1" s="175"/>
      <c r="D1" s="175"/>
      <c r="E1" s="176"/>
      <c r="F1" s="174" t="s">
        <v>62</v>
      </c>
      <c r="G1" s="175"/>
      <c r="H1" s="175"/>
      <c r="I1" s="175"/>
      <c r="J1" s="175"/>
      <c r="K1" s="175"/>
      <c r="L1" s="175"/>
      <c r="M1" s="175"/>
      <c r="N1" s="175"/>
      <c r="O1" s="176"/>
      <c r="P1" s="174" t="s">
        <v>19</v>
      </c>
      <c r="Q1" s="175"/>
      <c r="R1" s="175"/>
      <c r="S1" s="176"/>
      <c r="T1" s="174" t="s">
        <v>50</v>
      </c>
      <c r="U1" s="175"/>
      <c r="V1" s="175"/>
      <c r="W1" s="175"/>
      <c r="X1" s="175"/>
      <c r="Y1" s="175"/>
      <c r="Z1" s="176"/>
      <c r="AA1" s="216" t="s">
        <v>20</v>
      </c>
      <c r="AB1" s="216"/>
      <c r="AC1" s="166">
        <v>43621</v>
      </c>
      <c r="AD1" s="166"/>
      <c r="AE1" s="166"/>
      <c r="AF1" s="167"/>
    </row>
    <row r="2" spans="1:32" ht="20.100000000000001" customHeight="1" thickBot="1">
      <c r="A2" s="16" t="s">
        <v>21</v>
      </c>
      <c r="B2" s="168"/>
      <c r="C2" s="169"/>
      <c r="D2" s="169"/>
      <c r="E2" s="170"/>
      <c r="F2" s="168" t="s">
        <v>52</v>
      </c>
      <c r="G2" s="169"/>
      <c r="H2" s="170"/>
      <c r="I2" s="171" t="s">
        <v>212</v>
      </c>
      <c r="J2" s="172"/>
      <c r="K2" s="172"/>
      <c r="L2" s="172"/>
      <c r="M2" s="172"/>
      <c r="N2" s="172"/>
      <c r="O2" s="173"/>
      <c r="P2" s="168"/>
      <c r="Q2" s="169"/>
      <c r="R2" s="169"/>
      <c r="S2" s="169"/>
      <c r="T2" s="169"/>
      <c r="U2" s="169"/>
      <c r="V2" s="169"/>
      <c r="W2" s="169"/>
      <c r="X2" s="169"/>
      <c r="Y2" s="169"/>
      <c r="Z2" s="170"/>
      <c r="AA2" s="168" t="s">
        <v>22</v>
      </c>
      <c r="AB2" s="169"/>
      <c r="AC2" s="168" t="s">
        <v>23</v>
      </c>
      <c r="AD2" s="169"/>
      <c r="AE2" s="169"/>
      <c r="AF2" s="180"/>
    </row>
    <row r="3" spans="1:32" ht="37.5" customHeight="1" thickBot="1">
      <c r="A3" s="17" t="s">
        <v>24</v>
      </c>
      <c r="B3" s="18"/>
      <c r="C3" s="18"/>
      <c r="D3" s="18"/>
      <c r="E3" s="18"/>
      <c r="F3" s="18"/>
      <c r="G3" s="19" t="s">
        <v>25</v>
      </c>
      <c r="H3" s="20">
        <v>1</v>
      </c>
      <c r="I3" s="21" t="str">
        <f t="shared" ref="I3:AF3" si="0">IF(COUNTA(I4:I32)&gt;0,IF(H3&gt;0,H3+1,""),"")</f>
        <v/>
      </c>
      <c r="J3" s="21" t="str">
        <f t="shared" si="0"/>
        <v/>
      </c>
      <c r="K3" s="21" t="str">
        <f t="shared" si="0"/>
        <v/>
      </c>
      <c r="L3" s="21" t="str">
        <f t="shared" si="0"/>
        <v/>
      </c>
      <c r="M3" s="21" t="str">
        <f t="shared" si="0"/>
        <v/>
      </c>
      <c r="N3" s="21" t="str">
        <f t="shared" si="0"/>
        <v/>
      </c>
      <c r="O3" s="21" t="str">
        <f t="shared" si="0"/>
        <v/>
      </c>
      <c r="P3" s="21" t="str">
        <f t="shared" si="0"/>
        <v/>
      </c>
      <c r="Q3" s="21" t="str">
        <f t="shared" si="0"/>
        <v/>
      </c>
      <c r="R3" s="21" t="str">
        <f t="shared" si="0"/>
        <v/>
      </c>
      <c r="S3" s="21" t="str">
        <f t="shared" si="0"/>
        <v/>
      </c>
      <c r="T3" s="21" t="str">
        <f t="shared" si="0"/>
        <v/>
      </c>
      <c r="U3" s="21" t="str">
        <f t="shared" si="0"/>
        <v/>
      </c>
      <c r="V3" s="21" t="str">
        <f t="shared" si="0"/>
        <v/>
      </c>
      <c r="W3" s="21" t="str">
        <f t="shared" si="0"/>
        <v/>
      </c>
      <c r="X3" s="21" t="str">
        <f t="shared" si="0"/>
        <v/>
      </c>
      <c r="Y3" s="21" t="str">
        <f t="shared" si="0"/>
        <v/>
      </c>
      <c r="Z3" s="21" t="str">
        <f t="shared" si="0"/>
        <v/>
      </c>
      <c r="AA3" s="21" t="str">
        <f t="shared" si="0"/>
        <v/>
      </c>
      <c r="AB3" s="21" t="str">
        <f t="shared" si="0"/>
        <v/>
      </c>
      <c r="AC3" s="21" t="str">
        <f t="shared" si="0"/>
        <v/>
      </c>
      <c r="AD3" s="21" t="str">
        <f t="shared" si="0"/>
        <v/>
      </c>
      <c r="AE3" s="21" t="str">
        <f t="shared" si="0"/>
        <v/>
      </c>
      <c r="AF3" s="22" t="str">
        <f t="shared" si="0"/>
        <v/>
      </c>
    </row>
    <row r="4" spans="1:32" s="26" customFormat="1" ht="13.5" customHeight="1">
      <c r="A4" s="181" t="s">
        <v>26</v>
      </c>
      <c r="B4" s="185" t="s">
        <v>55</v>
      </c>
      <c r="C4" s="185"/>
      <c r="D4" s="185"/>
      <c r="E4" s="185"/>
      <c r="F4" s="185"/>
      <c r="G4" s="185"/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5"/>
    </row>
    <row r="5" spans="1:32" s="26" customFormat="1" ht="13.5" customHeight="1">
      <c r="A5" s="182"/>
      <c r="B5" s="177" t="s">
        <v>56</v>
      </c>
      <c r="C5" s="190"/>
      <c r="D5" s="190"/>
      <c r="E5" s="190"/>
      <c r="F5" s="190"/>
      <c r="G5" s="190"/>
      <c r="H5" s="80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8"/>
    </row>
    <row r="6" spans="1:32" s="26" customFormat="1" ht="13.5" customHeight="1">
      <c r="A6" s="182"/>
      <c r="B6" s="29" t="s">
        <v>58</v>
      </c>
      <c r="C6" s="240" t="s">
        <v>57</v>
      </c>
      <c r="D6" s="178"/>
      <c r="E6" s="178"/>
      <c r="F6" s="178"/>
      <c r="G6" s="179"/>
      <c r="H6" s="32" t="s">
        <v>64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</row>
    <row r="7" spans="1:32" s="26" customFormat="1" ht="13.5" customHeight="1">
      <c r="A7" s="182"/>
      <c r="B7" s="29"/>
      <c r="C7" s="243"/>
      <c r="D7" s="244"/>
      <c r="E7" s="238"/>
      <c r="F7" s="238"/>
      <c r="G7" s="238"/>
      <c r="H7" s="32" t="s">
        <v>45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1"/>
    </row>
    <row r="8" spans="1:32" s="26" customFormat="1" ht="13.5" customHeight="1">
      <c r="A8" s="182"/>
      <c r="B8" s="29"/>
      <c r="C8" s="243"/>
      <c r="D8" s="177"/>
      <c r="E8" s="178"/>
      <c r="F8" s="178"/>
      <c r="G8" s="178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1"/>
    </row>
    <row r="9" spans="1:32" s="26" customFormat="1" ht="13.5" customHeight="1">
      <c r="A9" s="182"/>
      <c r="B9" s="29"/>
      <c r="C9" s="177"/>
      <c r="D9" s="178"/>
      <c r="E9" s="178"/>
      <c r="F9" s="178"/>
      <c r="G9" s="178"/>
      <c r="H9" s="32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1"/>
    </row>
    <row r="10" spans="1:32" s="26" customFormat="1" ht="13.5" customHeight="1">
      <c r="A10" s="182"/>
      <c r="B10" s="29"/>
      <c r="C10" s="243"/>
      <c r="D10" s="177"/>
      <c r="E10" s="178"/>
      <c r="F10" s="178"/>
      <c r="G10" s="178"/>
      <c r="H10" s="32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1"/>
    </row>
    <row r="11" spans="1:32" s="26" customFormat="1" ht="13.5" customHeight="1" thickBot="1">
      <c r="A11" s="182"/>
      <c r="B11" s="29"/>
      <c r="C11" s="243"/>
      <c r="D11" s="177"/>
      <c r="E11" s="178"/>
      <c r="F11" s="178"/>
      <c r="G11" s="178"/>
      <c r="H11" s="32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1"/>
    </row>
    <row r="12" spans="1:32" s="26" customFormat="1" ht="13.5" customHeight="1">
      <c r="A12" s="181" t="s">
        <v>27</v>
      </c>
      <c r="B12" s="234" t="s">
        <v>28</v>
      </c>
      <c r="C12" s="235"/>
      <c r="D12" s="235"/>
      <c r="E12" s="235"/>
      <c r="F12" s="235"/>
      <c r="G12" s="236"/>
      <c r="H12" s="33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5"/>
    </row>
    <row r="13" spans="1:32" s="26" customFormat="1" ht="13.5" customHeight="1">
      <c r="A13" s="182"/>
      <c r="B13" s="75"/>
      <c r="C13" s="237" t="s">
        <v>165</v>
      </c>
      <c r="D13" s="238"/>
      <c r="E13" s="238"/>
      <c r="F13" s="238"/>
      <c r="G13" s="239"/>
      <c r="H13" s="32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1"/>
    </row>
    <row r="14" spans="1:32" s="26" customFormat="1" ht="13.5" customHeight="1">
      <c r="A14" s="182"/>
      <c r="B14" s="75"/>
      <c r="C14" s="81"/>
      <c r="D14" s="177" t="s">
        <v>40</v>
      </c>
      <c r="E14" s="178"/>
      <c r="F14" s="178"/>
      <c r="G14" s="179"/>
      <c r="H14" s="32" t="s">
        <v>64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1"/>
    </row>
    <row r="15" spans="1:32" s="26" customFormat="1" ht="13.5" customHeight="1">
      <c r="A15" s="182"/>
      <c r="B15" s="75"/>
      <c r="C15" s="240" t="s">
        <v>69</v>
      </c>
      <c r="D15" s="178"/>
      <c r="E15" s="178"/>
      <c r="F15" s="178"/>
      <c r="G15" s="178"/>
      <c r="H15" s="32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1"/>
    </row>
    <row r="16" spans="1:32" s="26" customFormat="1" ht="13.5" customHeight="1">
      <c r="A16" s="182"/>
      <c r="B16" s="75"/>
      <c r="C16" s="81"/>
      <c r="D16" s="177" t="s">
        <v>40</v>
      </c>
      <c r="E16" s="178"/>
      <c r="F16" s="178"/>
      <c r="G16" s="179"/>
      <c r="H16" s="32" t="s">
        <v>64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1"/>
    </row>
    <row r="17" spans="1:32" s="26" customFormat="1" ht="13.5" customHeight="1">
      <c r="A17" s="182"/>
      <c r="B17" s="75"/>
      <c r="C17" s="240" t="s">
        <v>205</v>
      </c>
      <c r="D17" s="241"/>
      <c r="E17" s="241"/>
      <c r="F17" s="241"/>
      <c r="G17" s="242"/>
      <c r="H17" s="32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1"/>
    </row>
    <row r="18" spans="1:32" s="26" customFormat="1" ht="13.5" customHeight="1">
      <c r="A18" s="182"/>
      <c r="B18" s="75"/>
      <c r="C18" s="111"/>
      <c r="D18" s="178" t="s">
        <v>206</v>
      </c>
      <c r="E18" s="178"/>
      <c r="F18" s="178"/>
      <c r="G18" s="179"/>
      <c r="H18" s="32" t="s">
        <v>204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1"/>
    </row>
    <row r="19" spans="1:32" s="26" customFormat="1" ht="13.5" customHeight="1">
      <c r="A19" s="182"/>
      <c r="B19" s="75"/>
      <c r="C19" s="240" t="s">
        <v>141</v>
      </c>
      <c r="D19" s="241"/>
      <c r="E19" s="241"/>
      <c r="F19" s="241"/>
      <c r="G19" s="242"/>
      <c r="H19" s="32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1"/>
    </row>
    <row r="20" spans="1:32" s="26" customFormat="1" ht="13.5" customHeight="1">
      <c r="A20" s="182"/>
      <c r="B20" s="75"/>
      <c r="C20" s="111"/>
      <c r="D20" s="178" t="s">
        <v>206</v>
      </c>
      <c r="E20" s="178"/>
      <c r="F20" s="178"/>
      <c r="G20" s="179"/>
      <c r="H20" s="32" t="s">
        <v>204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1"/>
    </row>
    <row r="21" spans="1:32" s="26" customFormat="1" ht="13.5" customHeight="1">
      <c r="A21" s="182"/>
      <c r="B21" s="75"/>
      <c r="C21" s="240" t="s">
        <v>207</v>
      </c>
      <c r="D21" s="241"/>
      <c r="E21" s="241"/>
      <c r="F21" s="241"/>
      <c r="G21" s="242"/>
      <c r="H21" s="3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1"/>
    </row>
    <row r="22" spans="1:32" s="26" customFormat="1" ht="13.5" customHeight="1">
      <c r="A22" s="182"/>
      <c r="B22" s="75"/>
      <c r="C22" s="111"/>
      <c r="D22" s="178" t="s">
        <v>206</v>
      </c>
      <c r="E22" s="178"/>
      <c r="F22" s="178"/>
      <c r="G22" s="179"/>
      <c r="H22" s="32" t="s">
        <v>204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1"/>
    </row>
    <row r="23" spans="1:32" s="26" customFormat="1" ht="13.5" customHeight="1">
      <c r="A23" s="182"/>
      <c r="B23" s="75"/>
      <c r="C23" s="240" t="s">
        <v>208</v>
      </c>
      <c r="D23" s="241"/>
      <c r="E23" s="241"/>
      <c r="F23" s="241"/>
      <c r="G23" s="242"/>
      <c r="H23" s="32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/>
    </row>
    <row r="24" spans="1:32" s="26" customFormat="1" ht="13.5" customHeight="1">
      <c r="A24" s="182"/>
      <c r="B24" s="75"/>
      <c r="C24" s="111"/>
      <c r="D24" s="178" t="s">
        <v>206</v>
      </c>
      <c r="E24" s="178"/>
      <c r="F24" s="178"/>
      <c r="G24" s="179"/>
      <c r="H24" s="32" t="s">
        <v>204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1"/>
    </row>
    <row r="25" spans="1:32" s="26" customFormat="1" ht="13.5" customHeight="1">
      <c r="A25" s="182"/>
      <c r="B25" s="75"/>
      <c r="C25" s="240" t="s">
        <v>209</v>
      </c>
      <c r="D25" s="241"/>
      <c r="E25" s="241"/>
      <c r="F25" s="241"/>
      <c r="G25" s="242"/>
      <c r="H25" s="32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/>
    </row>
    <row r="26" spans="1:32" s="26" customFormat="1" ht="13.5" customHeight="1">
      <c r="A26" s="182"/>
      <c r="B26" s="75"/>
      <c r="C26" s="111"/>
      <c r="D26" s="178" t="s">
        <v>206</v>
      </c>
      <c r="E26" s="178"/>
      <c r="F26" s="178"/>
      <c r="G26" s="179"/>
      <c r="H26" s="32" t="s">
        <v>204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1"/>
    </row>
    <row r="27" spans="1:32" s="26" customFormat="1" ht="13.5" customHeight="1">
      <c r="A27" s="182"/>
      <c r="B27" s="75"/>
      <c r="C27" s="240" t="s">
        <v>210</v>
      </c>
      <c r="D27" s="241"/>
      <c r="E27" s="241"/>
      <c r="F27" s="241"/>
      <c r="G27" s="242"/>
      <c r="H27" s="32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1"/>
    </row>
    <row r="28" spans="1:32" s="26" customFormat="1" ht="13.5" customHeight="1">
      <c r="A28" s="182"/>
      <c r="B28" s="75"/>
      <c r="C28" s="111"/>
      <c r="D28" s="178" t="s">
        <v>206</v>
      </c>
      <c r="E28" s="178"/>
      <c r="F28" s="178"/>
      <c r="G28" s="179"/>
      <c r="H28" s="32" t="s">
        <v>204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1"/>
    </row>
    <row r="29" spans="1:32" s="26" customFormat="1" ht="13.5" customHeight="1">
      <c r="A29" s="182"/>
      <c r="B29" s="75"/>
      <c r="C29" s="240" t="s">
        <v>211</v>
      </c>
      <c r="D29" s="241"/>
      <c r="E29" s="241"/>
      <c r="F29" s="241"/>
      <c r="G29" s="242"/>
      <c r="H29" s="32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/>
    </row>
    <row r="30" spans="1:32" s="26" customFormat="1" ht="13.5" customHeight="1">
      <c r="A30" s="182"/>
      <c r="B30" s="75"/>
      <c r="C30" s="111"/>
      <c r="D30" s="241" t="s">
        <v>206</v>
      </c>
      <c r="E30" s="241"/>
      <c r="F30" s="241"/>
      <c r="G30" s="242"/>
      <c r="H30" s="32" t="s">
        <v>204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</row>
    <row r="31" spans="1:32" s="26" customFormat="1" ht="13.5" customHeight="1" thickBot="1">
      <c r="A31" s="182"/>
      <c r="B31" s="75"/>
      <c r="C31" s="187" t="s">
        <v>54</v>
      </c>
      <c r="D31" s="188"/>
      <c r="E31" s="188"/>
      <c r="F31" s="188"/>
      <c r="G31" s="189"/>
      <c r="H31" s="32" t="s">
        <v>64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1"/>
    </row>
    <row r="32" spans="1:32" s="26" customFormat="1" ht="24" customHeight="1">
      <c r="A32" s="181" t="s">
        <v>32</v>
      </c>
      <c r="B32" s="204"/>
      <c r="C32" s="205"/>
      <c r="D32" s="205"/>
      <c r="E32" s="205"/>
      <c r="F32" s="206"/>
      <c r="G32" s="44" t="s">
        <v>33</v>
      </c>
      <c r="H32" s="45" t="s">
        <v>34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7"/>
    </row>
    <row r="33" spans="1:32" s="26" customFormat="1" ht="27" customHeight="1">
      <c r="A33" s="182"/>
      <c r="B33" s="207"/>
      <c r="C33" s="208"/>
      <c r="D33" s="208"/>
      <c r="E33" s="208"/>
      <c r="F33" s="209"/>
      <c r="G33" s="48" t="s">
        <v>35</v>
      </c>
      <c r="H33" s="49" t="s">
        <v>166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1"/>
    </row>
    <row r="34" spans="1:32" s="26" customFormat="1" ht="27" customHeight="1">
      <c r="A34" s="182"/>
      <c r="B34" s="207"/>
      <c r="C34" s="208"/>
      <c r="D34" s="208"/>
      <c r="E34" s="208"/>
      <c r="F34" s="209"/>
      <c r="G34" s="48" t="s">
        <v>36</v>
      </c>
      <c r="H34" s="52">
        <v>43621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4"/>
    </row>
    <row r="35" spans="1:32" s="26" customFormat="1" ht="24.75" customHeight="1">
      <c r="A35" s="182"/>
      <c r="B35" s="207"/>
      <c r="C35" s="208"/>
      <c r="D35" s="208"/>
      <c r="E35" s="208"/>
      <c r="F35" s="209"/>
      <c r="G35" s="55" t="s">
        <v>2</v>
      </c>
      <c r="H35" s="49" t="s">
        <v>215</v>
      </c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1"/>
    </row>
    <row r="36" spans="1:32" s="26" customFormat="1" ht="24.75" customHeight="1">
      <c r="A36" s="195" t="s">
        <v>37</v>
      </c>
      <c r="B36" s="245" t="s">
        <v>38</v>
      </c>
      <c r="C36" s="245"/>
      <c r="D36" s="245"/>
      <c r="E36" s="245"/>
      <c r="F36" s="200" t="e">
        <f ca="1">GetBugSheetName()</f>
        <v>#NAME?</v>
      </c>
      <c r="G36" s="201"/>
      <c r="H36" s="56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8"/>
    </row>
    <row r="37" spans="1:32" s="26" customFormat="1" ht="36" customHeight="1" thickBot="1">
      <c r="A37" s="196"/>
      <c r="B37" s="202" t="s">
        <v>39</v>
      </c>
      <c r="C37" s="202"/>
      <c r="D37" s="202"/>
      <c r="E37" s="202"/>
      <c r="F37" s="202"/>
      <c r="G37" s="203"/>
      <c r="H37" s="59" t="str">
        <f t="shared" ref="H37:AF37" si="1">IF(H36="","",(SUM(LEN(H36)-LEN(SUBSTITUTE(H36,",","")))/LEN(",")) + 1 )</f>
        <v/>
      </c>
      <c r="I37" s="60" t="str">
        <f t="shared" si="1"/>
        <v/>
      </c>
      <c r="J37" s="60" t="str">
        <f t="shared" si="1"/>
        <v/>
      </c>
      <c r="K37" s="60" t="str">
        <f t="shared" si="1"/>
        <v/>
      </c>
      <c r="L37" s="60" t="str">
        <f t="shared" si="1"/>
        <v/>
      </c>
      <c r="M37" s="60" t="str">
        <f t="shared" si="1"/>
        <v/>
      </c>
      <c r="N37" s="60" t="str">
        <f t="shared" si="1"/>
        <v/>
      </c>
      <c r="O37" s="60" t="str">
        <f t="shared" si="1"/>
        <v/>
      </c>
      <c r="P37" s="60" t="str">
        <f t="shared" si="1"/>
        <v/>
      </c>
      <c r="Q37" s="60" t="str">
        <f t="shared" si="1"/>
        <v/>
      </c>
      <c r="R37" s="60" t="str">
        <f t="shared" si="1"/>
        <v/>
      </c>
      <c r="S37" s="60" t="str">
        <f t="shared" si="1"/>
        <v/>
      </c>
      <c r="T37" s="60" t="str">
        <f t="shared" si="1"/>
        <v/>
      </c>
      <c r="U37" s="60" t="str">
        <f t="shared" si="1"/>
        <v/>
      </c>
      <c r="V37" s="60" t="str">
        <f t="shared" si="1"/>
        <v/>
      </c>
      <c r="W37" s="60" t="str">
        <f t="shared" si="1"/>
        <v/>
      </c>
      <c r="X37" s="60" t="str">
        <f t="shared" si="1"/>
        <v/>
      </c>
      <c r="Y37" s="60" t="str">
        <f t="shared" si="1"/>
        <v/>
      </c>
      <c r="Z37" s="60" t="str">
        <f t="shared" si="1"/>
        <v/>
      </c>
      <c r="AA37" s="60" t="str">
        <f t="shared" si="1"/>
        <v/>
      </c>
      <c r="AB37" s="60" t="str">
        <f t="shared" si="1"/>
        <v/>
      </c>
      <c r="AC37" s="60" t="str">
        <f t="shared" si="1"/>
        <v/>
      </c>
      <c r="AD37" s="60" t="str">
        <f t="shared" si="1"/>
        <v/>
      </c>
      <c r="AE37" s="60" t="str">
        <f t="shared" si="1"/>
        <v/>
      </c>
      <c r="AF37" s="61" t="str">
        <f t="shared" si="1"/>
        <v/>
      </c>
    </row>
    <row r="38" spans="1:32" s="26" customFormat="1">
      <c r="H38" s="62"/>
      <c r="I38" s="62"/>
      <c r="J38" s="62"/>
      <c r="K38" s="62"/>
      <c r="L38" s="62"/>
      <c r="M38" s="62"/>
      <c r="N38" s="63"/>
      <c r="O38" s="64"/>
      <c r="P38" s="62"/>
      <c r="Q38" s="62"/>
      <c r="R38" s="62"/>
      <c r="S38" s="62"/>
      <c r="T38" s="62"/>
      <c r="U38" s="62"/>
      <c r="V38" s="62"/>
    </row>
  </sheetData>
  <sheetProtection insertRows="0"/>
  <protectedRanges>
    <protectedRange sqref="H32:AF36" name="Range3_1"/>
    <protectedRange sqref="C31:G31 B5:G12 B13:B31 H4:AF31" name="Range2_1"/>
    <protectedRange sqref="B1:O2 P2 T1 AC1:AF2" name="Range1_1_1"/>
    <protectedRange sqref="B4:G4" name="Range2_1_1"/>
    <protectedRange sqref="C13:C14 G13:G14 D13:F13" name="Range2_1_2"/>
    <protectedRange sqref="C15:C30 G15:G30 D15:F15" name="Range2_1_1_1"/>
    <protectedRange sqref="D14:F14" name="Range2_1_6_6"/>
    <protectedRange sqref="D16:F30" name="Range2_1_6_7"/>
  </protectedRanges>
  <mergeCells count="54">
    <mergeCell ref="D30:G30"/>
    <mergeCell ref="C25:G25"/>
    <mergeCell ref="D26:G26"/>
    <mergeCell ref="C27:G27"/>
    <mergeCell ref="D28:G28"/>
    <mergeCell ref="C29:G29"/>
    <mergeCell ref="A36:A37"/>
    <mergeCell ref="B36:E36"/>
    <mergeCell ref="F36:G36"/>
    <mergeCell ref="B37:E37"/>
    <mergeCell ref="F37:G37"/>
    <mergeCell ref="A32:A35"/>
    <mergeCell ref="B32:F32"/>
    <mergeCell ref="B33:F33"/>
    <mergeCell ref="B34:F34"/>
    <mergeCell ref="B35:F35"/>
    <mergeCell ref="D24:G24"/>
    <mergeCell ref="A4:A11"/>
    <mergeCell ref="B4:G4"/>
    <mergeCell ref="B5:G5"/>
    <mergeCell ref="C6:G6"/>
    <mergeCell ref="C7:C8"/>
    <mergeCell ref="D7:G7"/>
    <mergeCell ref="D8:G8"/>
    <mergeCell ref="C9:G9"/>
    <mergeCell ref="C10:C11"/>
    <mergeCell ref="D10:G10"/>
    <mergeCell ref="D11:G11"/>
    <mergeCell ref="P2:Z2"/>
    <mergeCell ref="A12:A31"/>
    <mergeCell ref="B12:G12"/>
    <mergeCell ref="C13:G13"/>
    <mergeCell ref="D14:G14"/>
    <mergeCell ref="C15:G15"/>
    <mergeCell ref="D16:G16"/>
    <mergeCell ref="C31:G31"/>
    <mergeCell ref="C17:G17"/>
    <mergeCell ref="D18:G18"/>
    <mergeCell ref="C19:G19"/>
    <mergeCell ref="D20:G20"/>
    <mergeCell ref="C21:G21"/>
    <mergeCell ref="D22:G22"/>
    <mergeCell ref="C23:G23"/>
    <mergeCell ref="AA2:AB2"/>
    <mergeCell ref="AC2:AF2"/>
    <mergeCell ref="B1:E1"/>
    <mergeCell ref="F1:O1"/>
    <mergeCell ref="P1:S1"/>
    <mergeCell ref="T1:Z1"/>
    <mergeCell ref="AA1:AB1"/>
    <mergeCell ref="AC1:AF1"/>
    <mergeCell ref="B2:E2"/>
    <mergeCell ref="F2:H2"/>
    <mergeCell ref="I2:O2"/>
  </mergeCells>
  <phoneticPr fontId="1"/>
  <conditionalFormatting sqref="H36:AF37">
    <cfRule type="expression" dxfId="9" priority="4" stopIfTrue="1">
      <formula>H$35="NA"</formula>
    </cfRule>
    <cfRule type="expression" dxfId="8" priority="5" stopIfTrue="1">
      <formula>H$35="NG"</formula>
    </cfRule>
  </conditionalFormatting>
  <conditionalFormatting sqref="H3:AF35">
    <cfRule type="expression" dxfId="7" priority="12" stopIfTrue="1">
      <formula>#REF!="NG"</formula>
    </cfRule>
    <cfRule type="expression" dxfId="6" priority="13" stopIfTrue="1">
      <formula>H$35="NA"</formula>
    </cfRule>
    <cfRule type="expression" dxfId="5" priority="14" stopIfTrue="1">
      <formula>H$35="NG"</formula>
    </cfRule>
  </conditionalFormatting>
  <dataValidations count="2">
    <dataValidation type="list" allowBlank="1" showInputMessage="1" showErrorMessage="1" sqref="H35:AF35 JD35:KB35 SZ35:TX35 ACV35:ADT35 AMR35:ANP35 AWN35:AXL35 BGJ35:BHH35 BQF35:BRD35 CAB35:CAZ35 CJX35:CKV35 CTT35:CUR35 DDP35:DEN35 DNL35:DOJ35 DXH35:DYF35 EHD35:EIB35 EQZ35:ERX35 FAV35:FBT35 FKR35:FLP35 FUN35:FVL35 GEJ35:GFH35 GOF35:GPD35 GYB35:GYZ35 HHX35:HIV35 HRT35:HSR35 IBP35:ICN35 ILL35:IMJ35 IVH35:IWF35 JFD35:JGB35 JOZ35:JPX35 JYV35:JZT35 KIR35:KJP35 KSN35:KTL35 LCJ35:LDH35 LMF35:LND35 LWB35:LWZ35 MFX35:MGV35 MPT35:MQR35 MZP35:NAN35 NJL35:NKJ35 NTH35:NUF35 ODD35:OEB35 OMZ35:ONX35 OWV35:OXT35 PGR35:PHP35 PQN35:PRL35 QAJ35:QBH35 QKF35:QLD35 QUB35:QUZ35 RDX35:REV35 RNT35:ROR35 RXP35:RYN35 SHL35:SIJ35 SRH35:SSF35 TBD35:TCB35 TKZ35:TLX35 TUV35:TVT35 UER35:UFP35 UON35:UPL35 UYJ35:UZH35 VIF35:VJD35 VSB35:VSZ35 WBX35:WCV35 WLT35:WMR35 WVP35:WWN35 H65571:AF65571 JD65571:KB65571 SZ65571:TX65571 ACV65571:ADT65571 AMR65571:ANP65571 AWN65571:AXL65571 BGJ65571:BHH65571 BQF65571:BRD65571 CAB65571:CAZ65571 CJX65571:CKV65571 CTT65571:CUR65571 DDP65571:DEN65571 DNL65571:DOJ65571 DXH65571:DYF65571 EHD65571:EIB65571 EQZ65571:ERX65571 FAV65571:FBT65571 FKR65571:FLP65571 FUN65571:FVL65571 GEJ65571:GFH65571 GOF65571:GPD65571 GYB65571:GYZ65571 HHX65571:HIV65571 HRT65571:HSR65571 IBP65571:ICN65571 ILL65571:IMJ65571 IVH65571:IWF65571 JFD65571:JGB65571 JOZ65571:JPX65571 JYV65571:JZT65571 KIR65571:KJP65571 KSN65571:KTL65571 LCJ65571:LDH65571 LMF65571:LND65571 LWB65571:LWZ65571 MFX65571:MGV65571 MPT65571:MQR65571 MZP65571:NAN65571 NJL65571:NKJ65571 NTH65571:NUF65571 ODD65571:OEB65571 OMZ65571:ONX65571 OWV65571:OXT65571 PGR65571:PHP65571 PQN65571:PRL65571 QAJ65571:QBH65571 QKF65571:QLD65571 QUB65571:QUZ65571 RDX65571:REV65571 RNT65571:ROR65571 RXP65571:RYN65571 SHL65571:SIJ65571 SRH65571:SSF65571 TBD65571:TCB65571 TKZ65571:TLX65571 TUV65571:TVT65571 UER65571:UFP65571 UON65571:UPL65571 UYJ65571:UZH65571 VIF65571:VJD65571 VSB65571:VSZ65571 WBX65571:WCV65571 WLT65571:WMR65571 WVP65571:WWN65571 H131107:AF131107 JD131107:KB131107 SZ131107:TX131107 ACV131107:ADT131107 AMR131107:ANP131107 AWN131107:AXL131107 BGJ131107:BHH131107 BQF131107:BRD131107 CAB131107:CAZ131107 CJX131107:CKV131107 CTT131107:CUR131107 DDP131107:DEN131107 DNL131107:DOJ131107 DXH131107:DYF131107 EHD131107:EIB131107 EQZ131107:ERX131107 FAV131107:FBT131107 FKR131107:FLP131107 FUN131107:FVL131107 GEJ131107:GFH131107 GOF131107:GPD131107 GYB131107:GYZ131107 HHX131107:HIV131107 HRT131107:HSR131107 IBP131107:ICN131107 ILL131107:IMJ131107 IVH131107:IWF131107 JFD131107:JGB131107 JOZ131107:JPX131107 JYV131107:JZT131107 KIR131107:KJP131107 KSN131107:KTL131107 LCJ131107:LDH131107 LMF131107:LND131107 LWB131107:LWZ131107 MFX131107:MGV131107 MPT131107:MQR131107 MZP131107:NAN131107 NJL131107:NKJ131107 NTH131107:NUF131107 ODD131107:OEB131107 OMZ131107:ONX131107 OWV131107:OXT131107 PGR131107:PHP131107 PQN131107:PRL131107 QAJ131107:QBH131107 QKF131107:QLD131107 QUB131107:QUZ131107 RDX131107:REV131107 RNT131107:ROR131107 RXP131107:RYN131107 SHL131107:SIJ131107 SRH131107:SSF131107 TBD131107:TCB131107 TKZ131107:TLX131107 TUV131107:TVT131107 UER131107:UFP131107 UON131107:UPL131107 UYJ131107:UZH131107 VIF131107:VJD131107 VSB131107:VSZ131107 WBX131107:WCV131107 WLT131107:WMR131107 WVP131107:WWN131107 H196643:AF196643 JD196643:KB196643 SZ196643:TX196643 ACV196643:ADT196643 AMR196643:ANP196643 AWN196643:AXL196643 BGJ196643:BHH196643 BQF196643:BRD196643 CAB196643:CAZ196643 CJX196643:CKV196643 CTT196643:CUR196643 DDP196643:DEN196643 DNL196643:DOJ196643 DXH196643:DYF196643 EHD196643:EIB196643 EQZ196643:ERX196643 FAV196643:FBT196643 FKR196643:FLP196643 FUN196643:FVL196643 GEJ196643:GFH196643 GOF196643:GPD196643 GYB196643:GYZ196643 HHX196643:HIV196643 HRT196643:HSR196643 IBP196643:ICN196643 ILL196643:IMJ196643 IVH196643:IWF196643 JFD196643:JGB196643 JOZ196643:JPX196643 JYV196643:JZT196643 KIR196643:KJP196643 KSN196643:KTL196643 LCJ196643:LDH196643 LMF196643:LND196643 LWB196643:LWZ196643 MFX196643:MGV196643 MPT196643:MQR196643 MZP196643:NAN196643 NJL196643:NKJ196643 NTH196643:NUF196643 ODD196643:OEB196643 OMZ196643:ONX196643 OWV196643:OXT196643 PGR196643:PHP196643 PQN196643:PRL196643 QAJ196643:QBH196643 QKF196643:QLD196643 QUB196643:QUZ196643 RDX196643:REV196643 RNT196643:ROR196643 RXP196643:RYN196643 SHL196643:SIJ196643 SRH196643:SSF196643 TBD196643:TCB196643 TKZ196643:TLX196643 TUV196643:TVT196643 UER196643:UFP196643 UON196643:UPL196643 UYJ196643:UZH196643 VIF196643:VJD196643 VSB196643:VSZ196643 WBX196643:WCV196643 WLT196643:WMR196643 WVP196643:WWN196643 H262179:AF262179 JD262179:KB262179 SZ262179:TX262179 ACV262179:ADT262179 AMR262179:ANP262179 AWN262179:AXL262179 BGJ262179:BHH262179 BQF262179:BRD262179 CAB262179:CAZ262179 CJX262179:CKV262179 CTT262179:CUR262179 DDP262179:DEN262179 DNL262179:DOJ262179 DXH262179:DYF262179 EHD262179:EIB262179 EQZ262179:ERX262179 FAV262179:FBT262179 FKR262179:FLP262179 FUN262179:FVL262179 GEJ262179:GFH262179 GOF262179:GPD262179 GYB262179:GYZ262179 HHX262179:HIV262179 HRT262179:HSR262179 IBP262179:ICN262179 ILL262179:IMJ262179 IVH262179:IWF262179 JFD262179:JGB262179 JOZ262179:JPX262179 JYV262179:JZT262179 KIR262179:KJP262179 KSN262179:KTL262179 LCJ262179:LDH262179 LMF262179:LND262179 LWB262179:LWZ262179 MFX262179:MGV262179 MPT262179:MQR262179 MZP262179:NAN262179 NJL262179:NKJ262179 NTH262179:NUF262179 ODD262179:OEB262179 OMZ262179:ONX262179 OWV262179:OXT262179 PGR262179:PHP262179 PQN262179:PRL262179 QAJ262179:QBH262179 QKF262179:QLD262179 QUB262179:QUZ262179 RDX262179:REV262179 RNT262179:ROR262179 RXP262179:RYN262179 SHL262179:SIJ262179 SRH262179:SSF262179 TBD262179:TCB262179 TKZ262179:TLX262179 TUV262179:TVT262179 UER262179:UFP262179 UON262179:UPL262179 UYJ262179:UZH262179 VIF262179:VJD262179 VSB262179:VSZ262179 WBX262179:WCV262179 WLT262179:WMR262179 WVP262179:WWN262179 H327715:AF327715 JD327715:KB327715 SZ327715:TX327715 ACV327715:ADT327715 AMR327715:ANP327715 AWN327715:AXL327715 BGJ327715:BHH327715 BQF327715:BRD327715 CAB327715:CAZ327715 CJX327715:CKV327715 CTT327715:CUR327715 DDP327715:DEN327715 DNL327715:DOJ327715 DXH327715:DYF327715 EHD327715:EIB327715 EQZ327715:ERX327715 FAV327715:FBT327715 FKR327715:FLP327715 FUN327715:FVL327715 GEJ327715:GFH327715 GOF327715:GPD327715 GYB327715:GYZ327715 HHX327715:HIV327715 HRT327715:HSR327715 IBP327715:ICN327715 ILL327715:IMJ327715 IVH327715:IWF327715 JFD327715:JGB327715 JOZ327715:JPX327715 JYV327715:JZT327715 KIR327715:KJP327715 KSN327715:KTL327715 LCJ327715:LDH327715 LMF327715:LND327715 LWB327715:LWZ327715 MFX327715:MGV327715 MPT327715:MQR327715 MZP327715:NAN327715 NJL327715:NKJ327715 NTH327715:NUF327715 ODD327715:OEB327715 OMZ327715:ONX327715 OWV327715:OXT327715 PGR327715:PHP327715 PQN327715:PRL327715 QAJ327715:QBH327715 QKF327715:QLD327715 QUB327715:QUZ327715 RDX327715:REV327715 RNT327715:ROR327715 RXP327715:RYN327715 SHL327715:SIJ327715 SRH327715:SSF327715 TBD327715:TCB327715 TKZ327715:TLX327715 TUV327715:TVT327715 UER327715:UFP327715 UON327715:UPL327715 UYJ327715:UZH327715 VIF327715:VJD327715 VSB327715:VSZ327715 WBX327715:WCV327715 WLT327715:WMR327715 WVP327715:WWN327715 H393251:AF393251 JD393251:KB393251 SZ393251:TX393251 ACV393251:ADT393251 AMR393251:ANP393251 AWN393251:AXL393251 BGJ393251:BHH393251 BQF393251:BRD393251 CAB393251:CAZ393251 CJX393251:CKV393251 CTT393251:CUR393251 DDP393251:DEN393251 DNL393251:DOJ393251 DXH393251:DYF393251 EHD393251:EIB393251 EQZ393251:ERX393251 FAV393251:FBT393251 FKR393251:FLP393251 FUN393251:FVL393251 GEJ393251:GFH393251 GOF393251:GPD393251 GYB393251:GYZ393251 HHX393251:HIV393251 HRT393251:HSR393251 IBP393251:ICN393251 ILL393251:IMJ393251 IVH393251:IWF393251 JFD393251:JGB393251 JOZ393251:JPX393251 JYV393251:JZT393251 KIR393251:KJP393251 KSN393251:KTL393251 LCJ393251:LDH393251 LMF393251:LND393251 LWB393251:LWZ393251 MFX393251:MGV393251 MPT393251:MQR393251 MZP393251:NAN393251 NJL393251:NKJ393251 NTH393251:NUF393251 ODD393251:OEB393251 OMZ393251:ONX393251 OWV393251:OXT393251 PGR393251:PHP393251 PQN393251:PRL393251 QAJ393251:QBH393251 QKF393251:QLD393251 QUB393251:QUZ393251 RDX393251:REV393251 RNT393251:ROR393251 RXP393251:RYN393251 SHL393251:SIJ393251 SRH393251:SSF393251 TBD393251:TCB393251 TKZ393251:TLX393251 TUV393251:TVT393251 UER393251:UFP393251 UON393251:UPL393251 UYJ393251:UZH393251 VIF393251:VJD393251 VSB393251:VSZ393251 WBX393251:WCV393251 WLT393251:WMR393251 WVP393251:WWN393251 H458787:AF458787 JD458787:KB458787 SZ458787:TX458787 ACV458787:ADT458787 AMR458787:ANP458787 AWN458787:AXL458787 BGJ458787:BHH458787 BQF458787:BRD458787 CAB458787:CAZ458787 CJX458787:CKV458787 CTT458787:CUR458787 DDP458787:DEN458787 DNL458787:DOJ458787 DXH458787:DYF458787 EHD458787:EIB458787 EQZ458787:ERX458787 FAV458787:FBT458787 FKR458787:FLP458787 FUN458787:FVL458787 GEJ458787:GFH458787 GOF458787:GPD458787 GYB458787:GYZ458787 HHX458787:HIV458787 HRT458787:HSR458787 IBP458787:ICN458787 ILL458787:IMJ458787 IVH458787:IWF458787 JFD458787:JGB458787 JOZ458787:JPX458787 JYV458787:JZT458787 KIR458787:KJP458787 KSN458787:KTL458787 LCJ458787:LDH458787 LMF458787:LND458787 LWB458787:LWZ458787 MFX458787:MGV458787 MPT458787:MQR458787 MZP458787:NAN458787 NJL458787:NKJ458787 NTH458787:NUF458787 ODD458787:OEB458787 OMZ458787:ONX458787 OWV458787:OXT458787 PGR458787:PHP458787 PQN458787:PRL458787 QAJ458787:QBH458787 QKF458787:QLD458787 QUB458787:QUZ458787 RDX458787:REV458787 RNT458787:ROR458787 RXP458787:RYN458787 SHL458787:SIJ458787 SRH458787:SSF458787 TBD458787:TCB458787 TKZ458787:TLX458787 TUV458787:TVT458787 UER458787:UFP458787 UON458787:UPL458787 UYJ458787:UZH458787 VIF458787:VJD458787 VSB458787:VSZ458787 WBX458787:WCV458787 WLT458787:WMR458787 WVP458787:WWN458787 H524323:AF524323 JD524323:KB524323 SZ524323:TX524323 ACV524323:ADT524323 AMR524323:ANP524323 AWN524323:AXL524323 BGJ524323:BHH524323 BQF524323:BRD524323 CAB524323:CAZ524323 CJX524323:CKV524323 CTT524323:CUR524323 DDP524323:DEN524323 DNL524323:DOJ524323 DXH524323:DYF524323 EHD524323:EIB524323 EQZ524323:ERX524323 FAV524323:FBT524323 FKR524323:FLP524323 FUN524323:FVL524323 GEJ524323:GFH524323 GOF524323:GPD524323 GYB524323:GYZ524323 HHX524323:HIV524323 HRT524323:HSR524323 IBP524323:ICN524323 ILL524323:IMJ524323 IVH524323:IWF524323 JFD524323:JGB524323 JOZ524323:JPX524323 JYV524323:JZT524323 KIR524323:KJP524323 KSN524323:KTL524323 LCJ524323:LDH524323 LMF524323:LND524323 LWB524323:LWZ524323 MFX524323:MGV524323 MPT524323:MQR524323 MZP524323:NAN524323 NJL524323:NKJ524323 NTH524323:NUF524323 ODD524323:OEB524323 OMZ524323:ONX524323 OWV524323:OXT524323 PGR524323:PHP524323 PQN524323:PRL524323 QAJ524323:QBH524323 QKF524323:QLD524323 QUB524323:QUZ524323 RDX524323:REV524323 RNT524323:ROR524323 RXP524323:RYN524323 SHL524323:SIJ524323 SRH524323:SSF524323 TBD524323:TCB524323 TKZ524323:TLX524323 TUV524323:TVT524323 UER524323:UFP524323 UON524323:UPL524323 UYJ524323:UZH524323 VIF524323:VJD524323 VSB524323:VSZ524323 WBX524323:WCV524323 WLT524323:WMR524323 WVP524323:WWN524323 H589859:AF589859 JD589859:KB589859 SZ589859:TX589859 ACV589859:ADT589859 AMR589859:ANP589859 AWN589859:AXL589859 BGJ589859:BHH589859 BQF589859:BRD589859 CAB589859:CAZ589859 CJX589859:CKV589859 CTT589859:CUR589859 DDP589859:DEN589859 DNL589859:DOJ589859 DXH589859:DYF589859 EHD589859:EIB589859 EQZ589859:ERX589859 FAV589859:FBT589859 FKR589859:FLP589859 FUN589859:FVL589859 GEJ589859:GFH589859 GOF589859:GPD589859 GYB589859:GYZ589859 HHX589859:HIV589859 HRT589859:HSR589859 IBP589859:ICN589859 ILL589859:IMJ589859 IVH589859:IWF589859 JFD589859:JGB589859 JOZ589859:JPX589859 JYV589859:JZT589859 KIR589859:KJP589859 KSN589859:KTL589859 LCJ589859:LDH589859 LMF589859:LND589859 LWB589859:LWZ589859 MFX589859:MGV589859 MPT589859:MQR589859 MZP589859:NAN589859 NJL589859:NKJ589859 NTH589859:NUF589859 ODD589859:OEB589859 OMZ589859:ONX589859 OWV589859:OXT589859 PGR589859:PHP589859 PQN589859:PRL589859 QAJ589859:QBH589859 QKF589859:QLD589859 QUB589859:QUZ589859 RDX589859:REV589859 RNT589859:ROR589859 RXP589859:RYN589859 SHL589859:SIJ589859 SRH589859:SSF589859 TBD589859:TCB589859 TKZ589859:TLX589859 TUV589859:TVT589859 UER589859:UFP589859 UON589859:UPL589859 UYJ589859:UZH589859 VIF589859:VJD589859 VSB589859:VSZ589859 WBX589859:WCV589859 WLT589859:WMR589859 WVP589859:WWN589859 H655395:AF655395 JD655395:KB655395 SZ655395:TX655395 ACV655395:ADT655395 AMR655395:ANP655395 AWN655395:AXL655395 BGJ655395:BHH655395 BQF655395:BRD655395 CAB655395:CAZ655395 CJX655395:CKV655395 CTT655395:CUR655395 DDP655395:DEN655395 DNL655395:DOJ655395 DXH655395:DYF655395 EHD655395:EIB655395 EQZ655395:ERX655395 FAV655395:FBT655395 FKR655395:FLP655395 FUN655395:FVL655395 GEJ655395:GFH655395 GOF655395:GPD655395 GYB655395:GYZ655395 HHX655395:HIV655395 HRT655395:HSR655395 IBP655395:ICN655395 ILL655395:IMJ655395 IVH655395:IWF655395 JFD655395:JGB655395 JOZ655395:JPX655395 JYV655395:JZT655395 KIR655395:KJP655395 KSN655395:KTL655395 LCJ655395:LDH655395 LMF655395:LND655395 LWB655395:LWZ655395 MFX655395:MGV655395 MPT655395:MQR655395 MZP655395:NAN655395 NJL655395:NKJ655395 NTH655395:NUF655395 ODD655395:OEB655395 OMZ655395:ONX655395 OWV655395:OXT655395 PGR655395:PHP655395 PQN655395:PRL655395 QAJ655395:QBH655395 QKF655395:QLD655395 QUB655395:QUZ655395 RDX655395:REV655395 RNT655395:ROR655395 RXP655395:RYN655395 SHL655395:SIJ655395 SRH655395:SSF655395 TBD655395:TCB655395 TKZ655395:TLX655395 TUV655395:TVT655395 UER655395:UFP655395 UON655395:UPL655395 UYJ655395:UZH655395 VIF655395:VJD655395 VSB655395:VSZ655395 WBX655395:WCV655395 WLT655395:WMR655395 WVP655395:WWN655395 H720931:AF720931 JD720931:KB720931 SZ720931:TX720931 ACV720931:ADT720931 AMR720931:ANP720931 AWN720931:AXL720931 BGJ720931:BHH720931 BQF720931:BRD720931 CAB720931:CAZ720931 CJX720931:CKV720931 CTT720931:CUR720931 DDP720931:DEN720931 DNL720931:DOJ720931 DXH720931:DYF720931 EHD720931:EIB720931 EQZ720931:ERX720931 FAV720931:FBT720931 FKR720931:FLP720931 FUN720931:FVL720931 GEJ720931:GFH720931 GOF720931:GPD720931 GYB720931:GYZ720931 HHX720931:HIV720931 HRT720931:HSR720931 IBP720931:ICN720931 ILL720931:IMJ720931 IVH720931:IWF720931 JFD720931:JGB720931 JOZ720931:JPX720931 JYV720931:JZT720931 KIR720931:KJP720931 KSN720931:KTL720931 LCJ720931:LDH720931 LMF720931:LND720931 LWB720931:LWZ720931 MFX720931:MGV720931 MPT720931:MQR720931 MZP720931:NAN720931 NJL720931:NKJ720931 NTH720931:NUF720931 ODD720931:OEB720931 OMZ720931:ONX720931 OWV720931:OXT720931 PGR720931:PHP720931 PQN720931:PRL720931 QAJ720931:QBH720931 QKF720931:QLD720931 QUB720931:QUZ720931 RDX720931:REV720931 RNT720931:ROR720931 RXP720931:RYN720931 SHL720931:SIJ720931 SRH720931:SSF720931 TBD720931:TCB720931 TKZ720931:TLX720931 TUV720931:TVT720931 UER720931:UFP720931 UON720931:UPL720931 UYJ720931:UZH720931 VIF720931:VJD720931 VSB720931:VSZ720931 WBX720931:WCV720931 WLT720931:WMR720931 WVP720931:WWN720931 H786467:AF786467 JD786467:KB786467 SZ786467:TX786467 ACV786467:ADT786467 AMR786467:ANP786467 AWN786467:AXL786467 BGJ786467:BHH786467 BQF786467:BRD786467 CAB786467:CAZ786467 CJX786467:CKV786467 CTT786467:CUR786467 DDP786467:DEN786467 DNL786467:DOJ786467 DXH786467:DYF786467 EHD786467:EIB786467 EQZ786467:ERX786467 FAV786467:FBT786467 FKR786467:FLP786467 FUN786467:FVL786467 GEJ786467:GFH786467 GOF786467:GPD786467 GYB786467:GYZ786467 HHX786467:HIV786467 HRT786467:HSR786467 IBP786467:ICN786467 ILL786467:IMJ786467 IVH786467:IWF786467 JFD786467:JGB786467 JOZ786467:JPX786467 JYV786467:JZT786467 KIR786467:KJP786467 KSN786467:KTL786467 LCJ786467:LDH786467 LMF786467:LND786467 LWB786467:LWZ786467 MFX786467:MGV786467 MPT786467:MQR786467 MZP786467:NAN786467 NJL786467:NKJ786467 NTH786467:NUF786467 ODD786467:OEB786467 OMZ786467:ONX786467 OWV786467:OXT786467 PGR786467:PHP786467 PQN786467:PRL786467 QAJ786467:QBH786467 QKF786467:QLD786467 QUB786467:QUZ786467 RDX786467:REV786467 RNT786467:ROR786467 RXP786467:RYN786467 SHL786467:SIJ786467 SRH786467:SSF786467 TBD786467:TCB786467 TKZ786467:TLX786467 TUV786467:TVT786467 UER786467:UFP786467 UON786467:UPL786467 UYJ786467:UZH786467 VIF786467:VJD786467 VSB786467:VSZ786467 WBX786467:WCV786467 WLT786467:WMR786467 WVP786467:WWN786467 H852003:AF852003 JD852003:KB852003 SZ852003:TX852003 ACV852003:ADT852003 AMR852003:ANP852003 AWN852003:AXL852003 BGJ852003:BHH852003 BQF852003:BRD852003 CAB852003:CAZ852003 CJX852003:CKV852003 CTT852003:CUR852003 DDP852003:DEN852003 DNL852003:DOJ852003 DXH852003:DYF852003 EHD852003:EIB852003 EQZ852003:ERX852003 FAV852003:FBT852003 FKR852003:FLP852003 FUN852003:FVL852003 GEJ852003:GFH852003 GOF852003:GPD852003 GYB852003:GYZ852003 HHX852003:HIV852003 HRT852003:HSR852003 IBP852003:ICN852003 ILL852003:IMJ852003 IVH852003:IWF852003 JFD852003:JGB852003 JOZ852003:JPX852003 JYV852003:JZT852003 KIR852003:KJP852003 KSN852003:KTL852003 LCJ852003:LDH852003 LMF852003:LND852003 LWB852003:LWZ852003 MFX852003:MGV852003 MPT852003:MQR852003 MZP852003:NAN852003 NJL852003:NKJ852003 NTH852003:NUF852003 ODD852003:OEB852003 OMZ852003:ONX852003 OWV852003:OXT852003 PGR852003:PHP852003 PQN852003:PRL852003 QAJ852003:QBH852003 QKF852003:QLD852003 QUB852003:QUZ852003 RDX852003:REV852003 RNT852003:ROR852003 RXP852003:RYN852003 SHL852003:SIJ852003 SRH852003:SSF852003 TBD852003:TCB852003 TKZ852003:TLX852003 TUV852003:TVT852003 UER852003:UFP852003 UON852003:UPL852003 UYJ852003:UZH852003 VIF852003:VJD852003 VSB852003:VSZ852003 WBX852003:WCV852003 WLT852003:WMR852003 WVP852003:WWN852003 H917539:AF917539 JD917539:KB917539 SZ917539:TX917539 ACV917539:ADT917539 AMR917539:ANP917539 AWN917539:AXL917539 BGJ917539:BHH917539 BQF917539:BRD917539 CAB917539:CAZ917539 CJX917539:CKV917539 CTT917539:CUR917539 DDP917539:DEN917539 DNL917539:DOJ917539 DXH917539:DYF917539 EHD917539:EIB917539 EQZ917539:ERX917539 FAV917539:FBT917539 FKR917539:FLP917539 FUN917539:FVL917539 GEJ917539:GFH917539 GOF917539:GPD917539 GYB917539:GYZ917539 HHX917539:HIV917539 HRT917539:HSR917539 IBP917539:ICN917539 ILL917539:IMJ917539 IVH917539:IWF917539 JFD917539:JGB917539 JOZ917539:JPX917539 JYV917539:JZT917539 KIR917539:KJP917539 KSN917539:KTL917539 LCJ917539:LDH917539 LMF917539:LND917539 LWB917539:LWZ917539 MFX917539:MGV917539 MPT917539:MQR917539 MZP917539:NAN917539 NJL917539:NKJ917539 NTH917539:NUF917539 ODD917539:OEB917539 OMZ917539:ONX917539 OWV917539:OXT917539 PGR917539:PHP917539 PQN917539:PRL917539 QAJ917539:QBH917539 QKF917539:QLD917539 QUB917539:QUZ917539 RDX917539:REV917539 RNT917539:ROR917539 RXP917539:RYN917539 SHL917539:SIJ917539 SRH917539:SSF917539 TBD917539:TCB917539 TKZ917539:TLX917539 TUV917539:TVT917539 UER917539:UFP917539 UON917539:UPL917539 UYJ917539:UZH917539 VIF917539:VJD917539 VSB917539:VSZ917539 WBX917539:WCV917539 WLT917539:WMR917539 WVP917539:WWN917539 H983075:AF983075 JD983075:KB983075 SZ983075:TX983075 ACV983075:ADT983075 AMR983075:ANP983075 AWN983075:AXL983075 BGJ983075:BHH983075 BQF983075:BRD983075 CAB983075:CAZ983075 CJX983075:CKV983075 CTT983075:CUR983075 DDP983075:DEN983075 DNL983075:DOJ983075 DXH983075:DYF983075 EHD983075:EIB983075 EQZ983075:ERX983075 FAV983075:FBT983075 FKR983075:FLP983075 FUN983075:FVL983075 GEJ983075:GFH983075 GOF983075:GPD983075 GYB983075:GYZ983075 HHX983075:HIV983075 HRT983075:HSR983075 IBP983075:ICN983075 ILL983075:IMJ983075 IVH983075:IWF983075 JFD983075:JGB983075 JOZ983075:JPX983075 JYV983075:JZT983075 KIR983075:KJP983075 KSN983075:KTL983075 LCJ983075:LDH983075 LMF983075:LND983075 LWB983075:LWZ983075 MFX983075:MGV983075 MPT983075:MQR983075 MZP983075:NAN983075 NJL983075:NKJ983075 NTH983075:NUF983075 ODD983075:OEB983075 OMZ983075:ONX983075 OWV983075:OXT983075 PGR983075:PHP983075 PQN983075:PRL983075 QAJ983075:QBH983075 QKF983075:QLD983075 QUB983075:QUZ983075 RDX983075:REV983075 RNT983075:ROR983075 RXP983075:RYN983075 SHL983075:SIJ983075 SRH983075:SSF983075 TBD983075:TCB983075 TKZ983075:TLX983075 TUV983075:TVT983075 UER983075:UFP983075 UON983075:UPL983075 UYJ983075:UZH983075 VIF983075:VJD983075 VSB983075:VSZ983075 WBX983075:WCV983075 WLT983075:WMR983075 WVP983075:WWN983075">
      <formula1>"OK, NG, NA, PT"</formula1>
    </dataValidation>
    <dataValidation type="list" allowBlank="1" showInputMessage="1" showErrorMessage="1" sqref="H32:AF32 JD32:KB32 SZ32:TX32 ACV32:ADT32 AMR32:ANP32 AWN32:AXL32 BGJ32:BHH32 BQF32:BRD32 CAB32:CAZ32 CJX32:CKV32 CTT32:CUR32 DDP32:DEN32 DNL32:DOJ32 DXH32:DYF32 EHD32:EIB32 EQZ32:ERX32 FAV32:FBT32 FKR32:FLP32 FUN32:FVL32 GEJ32:GFH32 GOF32:GPD32 GYB32:GYZ32 HHX32:HIV32 HRT32:HSR32 IBP32:ICN32 ILL32:IMJ32 IVH32:IWF32 JFD32:JGB32 JOZ32:JPX32 JYV32:JZT32 KIR32:KJP32 KSN32:KTL32 LCJ32:LDH32 LMF32:LND32 LWB32:LWZ32 MFX32:MGV32 MPT32:MQR32 MZP32:NAN32 NJL32:NKJ32 NTH32:NUF32 ODD32:OEB32 OMZ32:ONX32 OWV32:OXT32 PGR32:PHP32 PQN32:PRL32 QAJ32:QBH32 QKF32:QLD32 QUB32:QUZ32 RDX32:REV32 RNT32:ROR32 RXP32:RYN32 SHL32:SIJ32 SRH32:SSF32 TBD32:TCB32 TKZ32:TLX32 TUV32:TVT32 UER32:UFP32 UON32:UPL32 UYJ32:UZH32 VIF32:VJD32 VSB32:VSZ32 WBX32:WCV32 WLT32:WMR32 WVP32:WWN32 H65568:AF65568 JD65568:KB65568 SZ65568:TX65568 ACV65568:ADT65568 AMR65568:ANP65568 AWN65568:AXL65568 BGJ65568:BHH65568 BQF65568:BRD65568 CAB65568:CAZ65568 CJX65568:CKV65568 CTT65568:CUR65568 DDP65568:DEN65568 DNL65568:DOJ65568 DXH65568:DYF65568 EHD65568:EIB65568 EQZ65568:ERX65568 FAV65568:FBT65568 FKR65568:FLP65568 FUN65568:FVL65568 GEJ65568:GFH65568 GOF65568:GPD65568 GYB65568:GYZ65568 HHX65568:HIV65568 HRT65568:HSR65568 IBP65568:ICN65568 ILL65568:IMJ65568 IVH65568:IWF65568 JFD65568:JGB65568 JOZ65568:JPX65568 JYV65568:JZT65568 KIR65568:KJP65568 KSN65568:KTL65568 LCJ65568:LDH65568 LMF65568:LND65568 LWB65568:LWZ65568 MFX65568:MGV65568 MPT65568:MQR65568 MZP65568:NAN65568 NJL65568:NKJ65568 NTH65568:NUF65568 ODD65568:OEB65568 OMZ65568:ONX65568 OWV65568:OXT65568 PGR65568:PHP65568 PQN65568:PRL65568 QAJ65568:QBH65568 QKF65568:QLD65568 QUB65568:QUZ65568 RDX65568:REV65568 RNT65568:ROR65568 RXP65568:RYN65568 SHL65568:SIJ65568 SRH65568:SSF65568 TBD65568:TCB65568 TKZ65568:TLX65568 TUV65568:TVT65568 UER65568:UFP65568 UON65568:UPL65568 UYJ65568:UZH65568 VIF65568:VJD65568 VSB65568:VSZ65568 WBX65568:WCV65568 WLT65568:WMR65568 WVP65568:WWN65568 H131104:AF131104 JD131104:KB131104 SZ131104:TX131104 ACV131104:ADT131104 AMR131104:ANP131104 AWN131104:AXL131104 BGJ131104:BHH131104 BQF131104:BRD131104 CAB131104:CAZ131104 CJX131104:CKV131104 CTT131104:CUR131104 DDP131104:DEN131104 DNL131104:DOJ131104 DXH131104:DYF131104 EHD131104:EIB131104 EQZ131104:ERX131104 FAV131104:FBT131104 FKR131104:FLP131104 FUN131104:FVL131104 GEJ131104:GFH131104 GOF131104:GPD131104 GYB131104:GYZ131104 HHX131104:HIV131104 HRT131104:HSR131104 IBP131104:ICN131104 ILL131104:IMJ131104 IVH131104:IWF131104 JFD131104:JGB131104 JOZ131104:JPX131104 JYV131104:JZT131104 KIR131104:KJP131104 KSN131104:KTL131104 LCJ131104:LDH131104 LMF131104:LND131104 LWB131104:LWZ131104 MFX131104:MGV131104 MPT131104:MQR131104 MZP131104:NAN131104 NJL131104:NKJ131104 NTH131104:NUF131104 ODD131104:OEB131104 OMZ131104:ONX131104 OWV131104:OXT131104 PGR131104:PHP131104 PQN131104:PRL131104 QAJ131104:QBH131104 QKF131104:QLD131104 QUB131104:QUZ131104 RDX131104:REV131104 RNT131104:ROR131104 RXP131104:RYN131104 SHL131104:SIJ131104 SRH131104:SSF131104 TBD131104:TCB131104 TKZ131104:TLX131104 TUV131104:TVT131104 UER131104:UFP131104 UON131104:UPL131104 UYJ131104:UZH131104 VIF131104:VJD131104 VSB131104:VSZ131104 WBX131104:WCV131104 WLT131104:WMR131104 WVP131104:WWN131104 H196640:AF196640 JD196640:KB196640 SZ196640:TX196640 ACV196640:ADT196640 AMR196640:ANP196640 AWN196640:AXL196640 BGJ196640:BHH196640 BQF196640:BRD196640 CAB196640:CAZ196640 CJX196640:CKV196640 CTT196640:CUR196640 DDP196640:DEN196640 DNL196640:DOJ196640 DXH196640:DYF196640 EHD196640:EIB196640 EQZ196640:ERX196640 FAV196640:FBT196640 FKR196640:FLP196640 FUN196640:FVL196640 GEJ196640:GFH196640 GOF196640:GPD196640 GYB196640:GYZ196640 HHX196640:HIV196640 HRT196640:HSR196640 IBP196640:ICN196640 ILL196640:IMJ196640 IVH196640:IWF196640 JFD196640:JGB196640 JOZ196640:JPX196640 JYV196640:JZT196640 KIR196640:KJP196640 KSN196640:KTL196640 LCJ196640:LDH196640 LMF196640:LND196640 LWB196640:LWZ196640 MFX196640:MGV196640 MPT196640:MQR196640 MZP196640:NAN196640 NJL196640:NKJ196640 NTH196640:NUF196640 ODD196640:OEB196640 OMZ196640:ONX196640 OWV196640:OXT196640 PGR196640:PHP196640 PQN196640:PRL196640 QAJ196640:QBH196640 QKF196640:QLD196640 QUB196640:QUZ196640 RDX196640:REV196640 RNT196640:ROR196640 RXP196640:RYN196640 SHL196640:SIJ196640 SRH196640:SSF196640 TBD196640:TCB196640 TKZ196640:TLX196640 TUV196640:TVT196640 UER196640:UFP196640 UON196640:UPL196640 UYJ196640:UZH196640 VIF196640:VJD196640 VSB196640:VSZ196640 WBX196640:WCV196640 WLT196640:WMR196640 WVP196640:WWN196640 H262176:AF262176 JD262176:KB262176 SZ262176:TX262176 ACV262176:ADT262176 AMR262176:ANP262176 AWN262176:AXL262176 BGJ262176:BHH262176 BQF262176:BRD262176 CAB262176:CAZ262176 CJX262176:CKV262176 CTT262176:CUR262176 DDP262176:DEN262176 DNL262176:DOJ262176 DXH262176:DYF262176 EHD262176:EIB262176 EQZ262176:ERX262176 FAV262176:FBT262176 FKR262176:FLP262176 FUN262176:FVL262176 GEJ262176:GFH262176 GOF262176:GPD262176 GYB262176:GYZ262176 HHX262176:HIV262176 HRT262176:HSR262176 IBP262176:ICN262176 ILL262176:IMJ262176 IVH262176:IWF262176 JFD262176:JGB262176 JOZ262176:JPX262176 JYV262176:JZT262176 KIR262176:KJP262176 KSN262176:KTL262176 LCJ262176:LDH262176 LMF262176:LND262176 LWB262176:LWZ262176 MFX262176:MGV262176 MPT262176:MQR262176 MZP262176:NAN262176 NJL262176:NKJ262176 NTH262176:NUF262176 ODD262176:OEB262176 OMZ262176:ONX262176 OWV262176:OXT262176 PGR262176:PHP262176 PQN262176:PRL262176 QAJ262176:QBH262176 QKF262176:QLD262176 QUB262176:QUZ262176 RDX262176:REV262176 RNT262176:ROR262176 RXP262176:RYN262176 SHL262176:SIJ262176 SRH262176:SSF262176 TBD262176:TCB262176 TKZ262176:TLX262176 TUV262176:TVT262176 UER262176:UFP262176 UON262176:UPL262176 UYJ262176:UZH262176 VIF262176:VJD262176 VSB262176:VSZ262176 WBX262176:WCV262176 WLT262176:WMR262176 WVP262176:WWN262176 H327712:AF327712 JD327712:KB327712 SZ327712:TX327712 ACV327712:ADT327712 AMR327712:ANP327712 AWN327712:AXL327712 BGJ327712:BHH327712 BQF327712:BRD327712 CAB327712:CAZ327712 CJX327712:CKV327712 CTT327712:CUR327712 DDP327712:DEN327712 DNL327712:DOJ327712 DXH327712:DYF327712 EHD327712:EIB327712 EQZ327712:ERX327712 FAV327712:FBT327712 FKR327712:FLP327712 FUN327712:FVL327712 GEJ327712:GFH327712 GOF327712:GPD327712 GYB327712:GYZ327712 HHX327712:HIV327712 HRT327712:HSR327712 IBP327712:ICN327712 ILL327712:IMJ327712 IVH327712:IWF327712 JFD327712:JGB327712 JOZ327712:JPX327712 JYV327712:JZT327712 KIR327712:KJP327712 KSN327712:KTL327712 LCJ327712:LDH327712 LMF327712:LND327712 LWB327712:LWZ327712 MFX327712:MGV327712 MPT327712:MQR327712 MZP327712:NAN327712 NJL327712:NKJ327712 NTH327712:NUF327712 ODD327712:OEB327712 OMZ327712:ONX327712 OWV327712:OXT327712 PGR327712:PHP327712 PQN327712:PRL327712 QAJ327712:QBH327712 QKF327712:QLD327712 QUB327712:QUZ327712 RDX327712:REV327712 RNT327712:ROR327712 RXP327712:RYN327712 SHL327712:SIJ327712 SRH327712:SSF327712 TBD327712:TCB327712 TKZ327712:TLX327712 TUV327712:TVT327712 UER327712:UFP327712 UON327712:UPL327712 UYJ327712:UZH327712 VIF327712:VJD327712 VSB327712:VSZ327712 WBX327712:WCV327712 WLT327712:WMR327712 WVP327712:WWN327712 H393248:AF393248 JD393248:KB393248 SZ393248:TX393248 ACV393248:ADT393248 AMR393248:ANP393248 AWN393248:AXL393248 BGJ393248:BHH393248 BQF393248:BRD393248 CAB393248:CAZ393248 CJX393248:CKV393248 CTT393248:CUR393248 DDP393248:DEN393248 DNL393248:DOJ393248 DXH393248:DYF393248 EHD393248:EIB393248 EQZ393248:ERX393248 FAV393248:FBT393248 FKR393248:FLP393248 FUN393248:FVL393248 GEJ393248:GFH393248 GOF393248:GPD393248 GYB393248:GYZ393248 HHX393248:HIV393248 HRT393248:HSR393248 IBP393248:ICN393248 ILL393248:IMJ393248 IVH393248:IWF393248 JFD393248:JGB393248 JOZ393248:JPX393248 JYV393248:JZT393248 KIR393248:KJP393248 KSN393248:KTL393248 LCJ393248:LDH393248 LMF393248:LND393248 LWB393248:LWZ393248 MFX393248:MGV393248 MPT393248:MQR393248 MZP393248:NAN393248 NJL393248:NKJ393248 NTH393248:NUF393248 ODD393248:OEB393248 OMZ393248:ONX393248 OWV393248:OXT393248 PGR393248:PHP393248 PQN393248:PRL393248 QAJ393248:QBH393248 QKF393248:QLD393248 QUB393248:QUZ393248 RDX393248:REV393248 RNT393248:ROR393248 RXP393248:RYN393248 SHL393248:SIJ393248 SRH393248:SSF393248 TBD393248:TCB393248 TKZ393248:TLX393248 TUV393248:TVT393248 UER393248:UFP393248 UON393248:UPL393248 UYJ393248:UZH393248 VIF393248:VJD393248 VSB393248:VSZ393248 WBX393248:WCV393248 WLT393248:WMR393248 WVP393248:WWN393248 H458784:AF458784 JD458784:KB458784 SZ458784:TX458784 ACV458784:ADT458784 AMR458784:ANP458784 AWN458784:AXL458784 BGJ458784:BHH458784 BQF458784:BRD458784 CAB458784:CAZ458784 CJX458784:CKV458784 CTT458784:CUR458784 DDP458784:DEN458784 DNL458784:DOJ458784 DXH458784:DYF458784 EHD458784:EIB458784 EQZ458784:ERX458784 FAV458784:FBT458784 FKR458784:FLP458784 FUN458784:FVL458784 GEJ458784:GFH458784 GOF458784:GPD458784 GYB458784:GYZ458784 HHX458784:HIV458784 HRT458784:HSR458784 IBP458784:ICN458784 ILL458784:IMJ458784 IVH458784:IWF458784 JFD458784:JGB458784 JOZ458784:JPX458784 JYV458784:JZT458784 KIR458784:KJP458784 KSN458784:KTL458784 LCJ458784:LDH458784 LMF458784:LND458784 LWB458784:LWZ458784 MFX458784:MGV458784 MPT458784:MQR458784 MZP458784:NAN458784 NJL458784:NKJ458784 NTH458784:NUF458784 ODD458784:OEB458784 OMZ458784:ONX458784 OWV458784:OXT458784 PGR458784:PHP458784 PQN458784:PRL458784 QAJ458784:QBH458784 QKF458784:QLD458784 QUB458784:QUZ458784 RDX458784:REV458784 RNT458784:ROR458784 RXP458784:RYN458784 SHL458784:SIJ458784 SRH458784:SSF458784 TBD458784:TCB458784 TKZ458784:TLX458784 TUV458784:TVT458784 UER458784:UFP458784 UON458784:UPL458784 UYJ458784:UZH458784 VIF458784:VJD458784 VSB458784:VSZ458784 WBX458784:WCV458784 WLT458784:WMR458784 WVP458784:WWN458784 H524320:AF524320 JD524320:KB524320 SZ524320:TX524320 ACV524320:ADT524320 AMR524320:ANP524320 AWN524320:AXL524320 BGJ524320:BHH524320 BQF524320:BRD524320 CAB524320:CAZ524320 CJX524320:CKV524320 CTT524320:CUR524320 DDP524320:DEN524320 DNL524320:DOJ524320 DXH524320:DYF524320 EHD524320:EIB524320 EQZ524320:ERX524320 FAV524320:FBT524320 FKR524320:FLP524320 FUN524320:FVL524320 GEJ524320:GFH524320 GOF524320:GPD524320 GYB524320:GYZ524320 HHX524320:HIV524320 HRT524320:HSR524320 IBP524320:ICN524320 ILL524320:IMJ524320 IVH524320:IWF524320 JFD524320:JGB524320 JOZ524320:JPX524320 JYV524320:JZT524320 KIR524320:KJP524320 KSN524320:KTL524320 LCJ524320:LDH524320 LMF524320:LND524320 LWB524320:LWZ524320 MFX524320:MGV524320 MPT524320:MQR524320 MZP524320:NAN524320 NJL524320:NKJ524320 NTH524320:NUF524320 ODD524320:OEB524320 OMZ524320:ONX524320 OWV524320:OXT524320 PGR524320:PHP524320 PQN524320:PRL524320 QAJ524320:QBH524320 QKF524320:QLD524320 QUB524320:QUZ524320 RDX524320:REV524320 RNT524320:ROR524320 RXP524320:RYN524320 SHL524320:SIJ524320 SRH524320:SSF524320 TBD524320:TCB524320 TKZ524320:TLX524320 TUV524320:TVT524320 UER524320:UFP524320 UON524320:UPL524320 UYJ524320:UZH524320 VIF524320:VJD524320 VSB524320:VSZ524320 WBX524320:WCV524320 WLT524320:WMR524320 WVP524320:WWN524320 H589856:AF589856 JD589856:KB589856 SZ589856:TX589856 ACV589856:ADT589856 AMR589856:ANP589856 AWN589856:AXL589856 BGJ589856:BHH589856 BQF589856:BRD589856 CAB589856:CAZ589856 CJX589856:CKV589856 CTT589856:CUR589856 DDP589856:DEN589856 DNL589856:DOJ589856 DXH589856:DYF589856 EHD589856:EIB589856 EQZ589856:ERX589856 FAV589856:FBT589856 FKR589856:FLP589856 FUN589856:FVL589856 GEJ589856:GFH589856 GOF589856:GPD589856 GYB589856:GYZ589856 HHX589856:HIV589856 HRT589856:HSR589856 IBP589856:ICN589856 ILL589856:IMJ589856 IVH589856:IWF589856 JFD589856:JGB589856 JOZ589856:JPX589856 JYV589856:JZT589856 KIR589856:KJP589856 KSN589856:KTL589856 LCJ589856:LDH589856 LMF589856:LND589856 LWB589856:LWZ589856 MFX589856:MGV589856 MPT589856:MQR589856 MZP589856:NAN589856 NJL589856:NKJ589856 NTH589856:NUF589856 ODD589856:OEB589856 OMZ589856:ONX589856 OWV589856:OXT589856 PGR589856:PHP589856 PQN589856:PRL589856 QAJ589856:QBH589856 QKF589856:QLD589856 QUB589856:QUZ589856 RDX589856:REV589856 RNT589856:ROR589856 RXP589856:RYN589856 SHL589856:SIJ589856 SRH589856:SSF589856 TBD589856:TCB589856 TKZ589856:TLX589856 TUV589856:TVT589856 UER589856:UFP589856 UON589856:UPL589856 UYJ589856:UZH589856 VIF589856:VJD589856 VSB589856:VSZ589856 WBX589856:WCV589856 WLT589856:WMR589856 WVP589856:WWN589856 H655392:AF655392 JD655392:KB655392 SZ655392:TX655392 ACV655392:ADT655392 AMR655392:ANP655392 AWN655392:AXL655392 BGJ655392:BHH655392 BQF655392:BRD655392 CAB655392:CAZ655392 CJX655392:CKV655392 CTT655392:CUR655392 DDP655392:DEN655392 DNL655392:DOJ655392 DXH655392:DYF655392 EHD655392:EIB655392 EQZ655392:ERX655392 FAV655392:FBT655392 FKR655392:FLP655392 FUN655392:FVL655392 GEJ655392:GFH655392 GOF655392:GPD655392 GYB655392:GYZ655392 HHX655392:HIV655392 HRT655392:HSR655392 IBP655392:ICN655392 ILL655392:IMJ655392 IVH655392:IWF655392 JFD655392:JGB655392 JOZ655392:JPX655392 JYV655392:JZT655392 KIR655392:KJP655392 KSN655392:KTL655392 LCJ655392:LDH655392 LMF655392:LND655392 LWB655392:LWZ655392 MFX655392:MGV655392 MPT655392:MQR655392 MZP655392:NAN655392 NJL655392:NKJ655392 NTH655392:NUF655392 ODD655392:OEB655392 OMZ655392:ONX655392 OWV655392:OXT655392 PGR655392:PHP655392 PQN655392:PRL655392 QAJ655392:QBH655392 QKF655392:QLD655392 QUB655392:QUZ655392 RDX655392:REV655392 RNT655392:ROR655392 RXP655392:RYN655392 SHL655392:SIJ655392 SRH655392:SSF655392 TBD655392:TCB655392 TKZ655392:TLX655392 TUV655392:TVT655392 UER655392:UFP655392 UON655392:UPL655392 UYJ655392:UZH655392 VIF655392:VJD655392 VSB655392:VSZ655392 WBX655392:WCV655392 WLT655392:WMR655392 WVP655392:WWN655392 H720928:AF720928 JD720928:KB720928 SZ720928:TX720928 ACV720928:ADT720928 AMR720928:ANP720928 AWN720928:AXL720928 BGJ720928:BHH720928 BQF720928:BRD720928 CAB720928:CAZ720928 CJX720928:CKV720928 CTT720928:CUR720928 DDP720928:DEN720928 DNL720928:DOJ720928 DXH720928:DYF720928 EHD720928:EIB720928 EQZ720928:ERX720928 FAV720928:FBT720928 FKR720928:FLP720928 FUN720928:FVL720928 GEJ720928:GFH720928 GOF720928:GPD720928 GYB720928:GYZ720928 HHX720928:HIV720928 HRT720928:HSR720928 IBP720928:ICN720928 ILL720928:IMJ720928 IVH720928:IWF720928 JFD720928:JGB720928 JOZ720928:JPX720928 JYV720928:JZT720928 KIR720928:KJP720928 KSN720928:KTL720928 LCJ720928:LDH720928 LMF720928:LND720928 LWB720928:LWZ720928 MFX720928:MGV720928 MPT720928:MQR720928 MZP720928:NAN720928 NJL720928:NKJ720928 NTH720928:NUF720928 ODD720928:OEB720928 OMZ720928:ONX720928 OWV720928:OXT720928 PGR720928:PHP720928 PQN720928:PRL720928 QAJ720928:QBH720928 QKF720928:QLD720928 QUB720928:QUZ720928 RDX720928:REV720928 RNT720928:ROR720928 RXP720928:RYN720928 SHL720928:SIJ720928 SRH720928:SSF720928 TBD720928:TCB720928 TKZ720928:TLX720928 TUV720928:TVT720928 UER720928:UFP720928 UON720928:UPL720928 UYJ720928:UZH720928 VIF720928:VJD720928 VSB720928:VSZ720928 WBX720928:WCV720928 WLT720928:WMR720928 WVP720928:WWN720928 H786464:AF786464 JD786464:KB786464 SZ786464:TX786464 ACV786464:ADT786464 AMR786464:ANP786464 AWN786464:AXL786464 BGJ786464:BHH786464 BQF786464:BRD786464 CAB786464:CAZ786464 CJX786464:CKV786464 CTT786464:CUR786464 DDP786464:DEN786464 DNL786464:DOJ786464 DXH786464:DYF786464 EHD786464:EIB786464 EQZ786464:ERX786464 FAV786464:FBT786464 FKR786464:FLP786464 FUN786464:FVL786464 GEJ786464:GFH786464 GOF786464:GPD786464 GYB786464:GYZ786464 HHX786464:HIV786464 HRT786464:HSR786464 IBP786464:ICN786464 ILL786464:IMJ786464 IVH786464:IWF786464 JFD786464:JGB786464 JOZ786464:JPX786464 JYV786464:JZT786464 KIR786464:KJP786464 KSN786464:KTL786464 LCJ786464:LDH786464 LMF786464:LND786464 LWB786464:LWZ786464 MFX786464:MGV786464 MPT786464:MQR786464 MZP786464:NAN786464 NJL786464:NKJ786464 NTH786464:NUF786464 ODD786464:OEB786464 OMZ786464:ONX786464 OWV786464:OXT786464 PGR786464:PHP786464 PQN786464:PRL786464 QAJ786464:QBH786464 QKF786464:QLD786464 QUB786464:QUZ786464 RDX786464:REV786464 RNT786464:ROR786464 RXP786464:RYN786464 SHL786464:SIJ786464 SRH786464:SSF786464 TBD786464:TCB786464 TKZ786464:TLX786464 TUV786464:TVT786464 UER786464:UFP786464 UON786464:UPL786464 UYJ786464:UZH786464 VIF786464:VJD786464 VSB786464:VSZ786464 WBX786464:WCV786464 WLT786464:WMR786464 WVP786464:WWN786464 H852000:AF852000 JD852000:KB852000 SZ852000:TX852000 ACV852000:ADT852000 AMR852000:ANP852000 AWN852000:AXL852000 BGJ852000:BHH852000 BQF852000:BRD852000 CAB852000:CAZ852000 CJX852000:CKV852000 CTT852000:CUR852000 DDP852000:DEN852000 DNL852000:DOJ852000 DXH852000:DYF852000 EHD852000:EIB852000 EQZ852000:ERX852000 FAV852000:FBT852000 FKR852000:FLP852000 FUN852000:FVL852000 GEJ852000:GFH852000 GOF852000:GPD852000 GYB852000:GYZ852000 HHX852000:HIV852000 HRT852000:HSR852000 IBP852000:ICN852000 ILL852000:IMJ852000 IVH852000:IWF852000 JFD852000:JGB852000 JOZ852000:JPX852000 JYV852000:JZT852000 KIR852000:KJP852000 KSN852000:KTL852000 LCJ852000:LDH852000 LMF852000:LND852000 LWB852000:LWZ852000 MFX852000:MGV852000 MPT852000:MQR852000 MZP852000:NAN852000 NJL852000:NKJ852000 NTH852000:NUF852000 ODD852000:OEB852000 OMZ852000:ONX852000 OWV852000:OXT852000 PGR852000:PHP852000 PQN852000:PRL852000 QAJ852000:QBH852000 QKF852000:QLD852000 QUB852000:QUZ852000 RDX852000:REV852000 RNT852000:ROR852000 RXP852000:RYN852000 SHL852000:SIJ852000 SRH852000:SSF852000 TBD852000:TCB852000 TKZ852000:TLX852000 TUV852000:TVT852000 UER852000:UFP852000 UON852000:UPL852000 UYJ852000:UZH852000 VIF852000:VJD852000 VSB852000:VSZ852000 WBX852000:WCV852000 WLT852000:WMR852000 WVP852000:WWN852000 H917536:AF917536 JD917536:KB917536 SZ917536:TX917536 ACV917536:ADT917536 AMR917536:ANP917536 AWN917536:AXL917536 BGJ917536:BHH917536 BQF917536:BRD917536 CAB917536:CAZ917536 CJX917536:CKV917536 CTT917536:CUR917536 DDP917536:DEN917536 DNL917536:DOJ917536 DXH917536:DYF917536 EHD917536:EIB917536 EQZ917536:ERX917536 FAV917536:FBT917536 FKR917536:FLP917536 FUN917536:FVL917536 GEJ917536:GFH917536 GOF917536:GPD917536 GYB917536:GYZ917536 HHX917536:HIV917536 HRT917536:HSR917536 IBP917536:ICN917536 ILL917536:IMJ917536 IVH917536:IWF917536 JFD917536:JGB917536 JOZ917536:JPX917536 JYV917536:JZT917536 KIR917536:KJP917536 KSN917536:KTL917536 LCJ917536:LDH917536 LMF917536:LND917536 LWB917536:LWZ917536 MFX917536:MGV917536 MPT917536:MQR917536 MZP917536:NAN917536 NJL917536:NKJ917536 NTH917536:NUF917536 ODD917536:OEB917536 OMZ917536:ONX917536 OWV917536:OXT917536 PGR917536:PHP917536 PQN917536:PRL917536 QAJ917536:QBH917536 QKF917536:QLD917536 QUB917536:QUZ917536 RDX917536:REV917536 RNT917536:ROR917536 RXP917536:RYN917536 SHL917536:SIJ917536 SRH917536:SSF917536 TBD917536:TCB917536 TKZ917536:TLX917536 TUV917536:TVT917536 UER917536:UFP917536 UON917536:UPL917536 UYJ917536:UZH917536 VIF917536:VJD917536 VSB917536:VSZ917536 WBX917536:WCV917536 WLT917536:WMR917536 WVP917536:WWN917536 H983072:AF983072 JD983072:KB983072 SZ983072:TX983072 ACV983072:ADT983072 AMR983072:ANP983072 AWN983072:AXL983072 BGJ983072:BHH983072 BQF983072:BRD983072 CAB983072:CAZ983072 CJX983072:CKV983072 CTT983072:CUR983072 DDP983072:DEN983072 DNL983072:DOJ983072 DXH983072:DYF983072 EHD983072:EIB983072 EQZ983072:ERX983072 FAV983072:FBT983072 FKR983072:FLP983072 FUN983072:FVL983072 GEJ983072:GFH983072 GOF983072:GPD983072 GYB983072:GYZ983072 HHX983072:HIV983072 HRT983072:HSR983072 IBP983072:ICN983072 ILL983072:IMJ983072 IVH983072:IWF983072 JFD983072:JGB983072 JOZ983072:JPX983072 JYV983072:JZT983072 KIR983072:KJP983072 KSN983072:KTL983072 LCJ983072:LDH983072 LMF983072:LND983072 LWB983072:LWZ983072 MFX983072:MGV983072 MPT983072:MQR983072 MZP983072:NAN983072 NJL983072:NKJ983072 NTH983072:NUF983072 ODD983072:OEB983072 OMZ983072:ONX983072 OWV983072:OXT983072 PGR983072:PHP983072 PQN983072:PRL983072 QAJ983072:QBH983072 QKF983072:QLD983072 QUB983072:QUZ983072 RDX983072:REV983072 RNT983072:ROR983072 RXP983072:RYN983072 SHL983072:SIJ983072 SRH983072:SSF983072 TBD983072:TCB983072 TKZ983072:TLX983072 TUV983072:TVT983072 UER983072:UFP983072 UON983072:UPL983072 UYJ983072:UZH983072 VIF983072:VJD983072 VSB983072:VSZ983072 WBX983072:WCV983072 WLT983072:WMR983072 WVP983072:WWN983072">
      <formula1>"N, A, B"</formula1>
    </dataValidation>
  </dataValidations>
  <printOptions horizontalCentered="1"/>
  <pageMargins left="0.75" right="0.75" top="1" bottom="1" header="0.5" footer="0.5"/>
  <pageSetup paperSize="9" scale="60" orientation="portrait" r:id="rId1"/>
  <headerFooter alignWithMargins="0">
    <oddHeader>&amp;LUKS-FMT-GBL-211-02.01&amp;C&amp;F:&amp;A&amp;RUKS-REC-XXX-XXX</oddHeader>
    <oddFooter>&amp;LUnikaihatsu Software Pvt.Ltd.&amp;CThis document is uncontrolled after printed.&amp;RPage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22</vt:i4>
      </vt:variant>
    </vt:vector>
  </HeadingPairs>
  <TitlesOfParts>
    <vt:vector size="27" baseType="lpstr">
      <vt:lpstr>Assignment </vt:lpstr>
      <vt:lpstr>Summary</vt:lpstr>
      <vt:lpstr>Page_Load</vt:lpstr>
      <vt:lpstr>Submit_Click</vt:lpstr>
      <vt:lpstr>Clear_Click</vt:lpstr>
      <vt:lpstr>Clear_Click!BugSheetName</vt:lpstr>
      <vt:lpstr>Page_Load!BugSheetName</vt:lpstr>
      <vt:lpstr>Submit_Click!BugSheetName</vt:lpstr>
      <vt:lpstr>Summary!NewPCL</vt:lpstr>
      <vt:lpstr>Summary!NewPCL_Row</vt:lpstr>
      <vt:lpstr>Clear_Click!Print_Area</vt:lpstr>
      <vt:lpstr>Page_Load!Print_Area</vt:lpstr>
      <vt:lpstr>Submit_Click!Print_Area</vt:lpstr>
      <vt:lpstr>Summary!Print_Area</vt:lpstr>
      <vt:lpstr>Clear_Click!Print_Titles</vt:lpstr>
      <vt:lpstr>Page_Load!Print_Titles</vt:lpstr>
      <vt:lpstr>Submit_Click!Print_Titles</vt:lpstr>
      <vt:lpstr>Summary!Print_Titles</vt:lpstr>
      <vt:lpstr>Summary!SummaryTB</vt:lpstr>
      <vt:lpstr>Summary!SummaryTotal</vt:lpstr>
      <vt:lpstr>Summary!SummaryTRNA</vt:lpstr>
      <vt:lpstr>Summary!SummaryTRNG</vt:lpstr>
      <vt:lpstr>Summary!SummaryTROK</vt:lpstr>
      <vt:lpstr>Summary!SummaryTRPT</vt:lpstr>
      <vt:lpstr>Summary!SummaryTTC</vt:lpstr>
      <vt:lpstr>Summary!SummaryTTD</vt:lpstr>
      <vt:lpstr>Summary!SummaryTTND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Bujurge</dc:creator>
  <cp:lastModifiedBy/>
  <dcterms:created xsi:type="dcterms:W3CDTF">2006-09-16T00:00:00Z</dcterms:created>
  <dcterms:modified xsi:type="dcterms:W3CDTF">2019-06-10T09:58:55Z</dcterms:modified>
</cp:coreProperties>
</file>