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Assignment " sheetId="1" r:id="rId1"/>
    <sheet name="Summary" sheetId="4" r:id="rId2"/>
    <sheet name="Page_Load" sheetId="5" r:id="rId3"/>
    <sheet name="Submit_Click" sheetId="6" r:id="rId4"/>
  </sheets>
  <externalReferences>
    <externalReference r:id="rId5"/>
  </externalReferences>
  <definedNames>
    <definedName name="________A0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____A0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___A02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__A0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_A02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A0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A02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xlnm._FilterDatabase" localSheetId="1" hidden="1">Summary!$B$9:$AL$10</definedName>
    <definedName name="aa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aa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aa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a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BugSheetName" localSheetId="2">Page_Load!$F$35</definedName>
    <definedName name="BugSheetName" localSheetId="3">Submit_Click!$F$29</definedName>
    <definedName name="d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NewPCL" localSheetId="1">Summary!$A$3:$IV$3</definedName>
    <definedName name="NewPCL_Row" localSheetId="1">Summary!$A$12:$IV$12</definedName>
    <definedName name="_xlnm.Print_Area" localSheetId="2">Page_Load!$A$1:$AF$37</definedName>
    <definedName name="_xlnm.Print_Area" localSheetId="3">Submit_Click!$A$1:$AF$31</definedName>
    <definedName name="_xlnm.Print_Area" localSheetId="1">Summary!$A$5:$AM$17</definedName>
    <definedName name="_xlnm.Print_Titles" localSheetId="2">Page_Load!$A$1:$IV$3</definedName>
    <definedName name="_xlnm.Print_Titles" localSheetId="3">Submit_Click!$A$1:$IV$3</definedName>
    <definedName name="_xlnm.Print_Titles" localSheetId="1">Summary!$A$5:$IV$9</definedName>
    <definedName name="ｓｓ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ｓｓ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ｓｓ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ｓ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SummaryTB" localSheetId="1">Summary!$AI$13</definedName>
    <definedName name="SummaryTotal" localSheetId="1">Summary!$B$13:$AL$14</definedName>
    <definedName name="SummaryTRNA" localSheetId="1">Summary!$X$13</definedName>
    <definedName name="SummaryTRNG" localSheetId="1">Summary!$R$13</definedName>
    <definedName name="SummaryTROK" localSheetId="1">Summary!$O$13</definedName>
    <definedName name="SummaryTRPT" localSheetId="1">Summary!$U$13</definedName>
    <definedName name="SummaryTTC" localSheetId="1">Summary!$K$13</definedName>
    <definedName name="SummaryTTD" localSheetId="1">Summary!$AA$13</definedName>
    <definedName name="SummaryTTND" localSheetId="1">Summary!$AE$13</definedName>
    <definedName name="wrn.confshet.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.confshet.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.confshet.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.confshet.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localSheetId="2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localSheetId="3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localSheetId="1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</definedNames>
  <calcPr calcId="125725"/>
</workbook>
</file>

<file path=xl/calcChain.xml><?xml version="1.0" encoding="utf-8"?>
<calcChain xmlns="http://schemas.openxmlformats.org/spreadsheetml/2006/main">
  <c r="O36" i="5"/>
  <c r="P36"/>
  <c r="Q36"/>
  <c r="R36"/>
  <c r="S36"/>
  <c r="T36"/>
  <c r="U36"/>
  <c r="V36"/>
  <c r="W36"/>
  <c r="X36"/>
  <c r="Y36"/>
  <c r="Z36"/>
  <c r="AA36"/>
  <c r="AB36"/>
  <c r="AC36"/>
  <c r="AD36"/>
  <c r="AF30" i="6" l="1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AF3"/>
  <c r="AE3"/>
  <c r="AD3"/>
  <c r="AC3"/>
  <c r="I3"/>
  <c r="J3" s="1"/>
  <c r="K3" s="1"/>
  <c r="L3" s="1"/>
  <c r="M3" s="1"/>
  <c r="N3" s="1"/>
  <c r="O3" s="1"/>
  <c r="P3" s="1"/>
  <c r="Q3" s="1"/>
  <c r="AF36" i="5"/>
  <c r="AE36"/>
  <c r="N36"/>
  <c r="M36"/>
  <c r="L36"/>
  <c r="K36"/>
  <c r="J36"/>
  <c r="I36"/>
  <c r="H36"/>
  <c r="AF3"/>
  <c r="AE3"/>
  <c r="H3"/>
  <c r="I3" s="1"/>
  <c r="J3" s="1"/>
  <c r="K3" s="1"/>
  <c r="L3" s="1"/>
  <c r="F35"/>
  <c r="F29" i="6"/>
  <c r="AI13" i="4" l="1"/>
  <c r="AA11"/>
  <c r="AE11" s="1"/>
  <c r="K13" l="1"/>
  <c r="O13"/>
  <c r="AA10"/>
  <c r="AA13" s="1"/>
  <c r="R13"/>
  <c r="U13"/>
  <c r="X13"/>
  <c r="AI3"/>
  <c r="X3"/>
  <c r="U3"/>
  <c r="R3"/>
  <c r="O3"/>
  <c r="K3"/>
  <c r="AE10" l="1"/>
  <c r="AE13" s="1"/>
  <c r="AE14" s="1"/>
  <c r="R14"/>
  <c r="X14"/>
  <c r="O14"/>
  <c r="U14"/>
  <c r="AA3"/>
  <c r="AE3" s="1"/>
  <c r="AA14"/>
</calcChain>
</file>

<file path=xl/comments1.xml><?xml version="1.0" encoding="utf-8"?>
<comments xmlns="http://schemas.openxmlformats.org/spreadsheetml/2006/main">
  <authors>
    <author>Author</author>
  </authors>
  <commentList>
    <comment ref="R9" authorId="0">
      <text>
        <r>
          <rPr>
            <b/>
            <sz val="8"/>
            <color indexed="81"/>
            <rFont val="Tahoma"/>
            <family val="2"/>
          </rPr>
          <t>Not Good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Testing Pending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Not Applicable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14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31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32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33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34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35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A4" authorId="0">
      <text>
        <r>
          <rPr>
            <sz val="8"/>
            <color indexed="81"/>
            <rFont val="Tahoma"/>
            <family val="2"/>
          </rPr>
          <t>Input conditions that need to be checked.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17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  <comment ref="G25" authorId="0">
      <text>
        <r>
          <rPr>
            <b/>
            <sz val="8"/>
            <color indexed="81"/>
            <rFont val="Tahoma"/>
            <family val="2"/>
          </rPr>
          <t xml:space="preserve">N : </t>
        </r>
        <r>
          <rPr>
            <sz val="8"/>
            <color indexed="81"/>
            <rFont val="Tahoma"/>
            <family val="2"/>
          </rPr>
          <t xml:space="preserve">Normal 
</t>
        </r>
        <r>
          <rPr>
            <b/>
            <sz val="8"/>
            <color indexed="81"/>
            <rFont val="Tahoma"/>
            <family val="2"/>
          </rPr>
          <t>A :</t>
        </r>
        <r>
          <rPr>
            <sz val="8"/>
            <color indexed="81"/>
            <rFont val="Tahoma"/>
            <family val="2"/>
          </rPr>
          <t xml:space="preserve"> Abnormal 
</t>
        </r>
        <r>
          <rPr>
            <b/>
            <sz val="8"/>
            <color indexed="81"/>
            <rFont val="Tahoma"/>
            <family val="2"/>
          </rPr>
          <t>B :</t>
        </r>
        <r>
          <rPr>
            <sz val="8"/>
            <color indexed="81"/>
            <rFont val="Tahoma"/>
            <family val="2"/>
          </rPr>
          <t xml:space="preserve"> Boundary</t>
        </r>
      </text>
    </comment>
    <comment ref="G26" authorId="0">
      <text>
        <r>
          <rPr>
            <sz val="8"/>
            <color indexed="81"/>
            <rFont val="Tahoma"/>
            <family val="2"/>
          </rPr>
          <t>Name of the person who performed the test</t>
        </r>
      </text>
    </comment>
    <comment ref="G27" authorId="0">
      <text>
        <r>
          <rPr>
            <sz val="8"/>
            <color indexed="81"/>
            <rFont val="Tahoma"/>
            <family val="2"/>
          </rPr>
          <t xml:space="preserve">Date on which test was performed in 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G28" authorId="0">
      <text>
        <r>
          <rPr>
            <b/>
            <sz val="8"/>
            <color indexed="81"/>
            <rFont val="Tahoma"/>
            <family val="2"/>
          </rPr>
          <t>OK</t>
        </r>
        <r>
          <rPr>
            <sz val="8"/>
            <color indexed="81"/>
            <rFont val="Tahoma"/>
            <family val="2"/>
          </rPr>
          <t xml:space="preserve"> : Result is OK      
</t>
        </r>
        <r>
          <rPr>
            <b/>
            <sz val="8"/>
            <color indexed="81"/>
            <rFont val="Tahoma"/>
            <family val="2"/>
          </rPr>
          <t>NG</t>
        </r>
        <r>
          <rPr>
            <sz val="8"/>
            <color indexed="81"/>
            <rFont val="Tahoma"/>
            <family val="2"/>
          </rPr>
          <t xml:space="preserve"> : Result is not as expected
</t>
        </r>
        <r>
          <rPr>
            <b/>
            <sz val="8"/>
            <color indexed="81"/>
            <rFont val="Tahoma"/>
            <family val="2"/>
          </rPr>
          <t>NA</t>
        </r>
        <r>
          <rPr>
            <sz val="8"/>
            <color indexed="81"/>
            <rFont val="Tahoma"/>
            <family val="2"/>
          </rPr>
          <t xml:space="preserve"> : Not Applicable      
</t>
        </r>
        <r>
          <rPr>
            <b/>
            <sz val="8"/>
            <color indexed="81"/>
            <rFont val="Tahoma"/>
            <family val="2"/>
          </rPr>
          <t>PT</t>
        </r>
        <r>
          <rPr>
            <sz val="8"/>
            <color indexed="81"/>
            <rFont val="Tahoma"/>
            <family val="2"/>
          </rPr>
          <t xml:space="preserve"> : Testing Pending</t>
        </r>
      </text>
    </comment>
    <comment ref="B29" authorId="0">
      <text>
        <r>
          <rPr>
            <b/>
            <sz val="8"/>
            <color indexed="81"/>
            <rFont val="Tahoma"/>
            <family val="2"/>
          </rPr>
          <t>Unique ID</t>
        </r>
        <r>
          <rPr>
            <sz val="8"/>
            <color indexed="81"/>
            <rFont val="Tahoma"/>
            <family val="2"/>
          </rPr>
          <t xml:space="preserve"> throughout the project.
For every Bug found during Test as well as Re-Test a </t>
        </r>
        <r>
          <rPr>
            <b/>
            <sz val="8"/>
            <color indexed="81"/>
            <rFont val="Tahoma"/>
            <family val="2"/>
          </rPr>
          <t>new</t>
        </r>
        <r>
          <rPr>
            <sz val="8"/>
            <color indexed="81"/>
            <rFont val="Tahoma"/>
            <family val="2"/>
          </rPr>
          <t xml:space="preserve"> Bug ID needs to be entered here (as a comma seperated value)</t>
        </r>
      </text>
    </comment>
  </commentList>
</comments>
</file>

<file path=xl/sharedStrings.xml><?xml version="1.0" encoding="utf-8"?>
<sst xmlns="http://schemas.openxmlformats.org/spreadsheetml/2006/main" count="219" uniqueCount="122">
  <si>
    <t>New PCL</t>
    <phoneticPr fontId="5"/>
  </si>
  <si>
    <t>Total</t>
    <phoneticPr fontId="5"/>
  </si>
  <si>
    <t>Test Result</t>
    <phoneticPr fontId="5"/>
  </si>
  <si>
    <t>Total Test</t>
    <phoneticPr fontId="5"/>
  </si>
  <si>
    <t>No</t>
    <phoneticPr fontId="5"/>
  </si>
  <si>
    <t>Function Name</t>
    <phoneticPr fontId="5"/>
  </si>
  <si>
    <t>Test Cases</t>
    <phoneticPr fontId="5"/>
  </si>
  <si>
    <t>OK</t>
    <phoneticPr fontId="5"/>
  </si>
  <si>
    <t>NG</t>
    <phoneticPr fontId="5"/>
  </si>
  <si>
    <t>PT</t>
    <phoneticPr fontId="5"/>
  </si>
  <si>
    <t>NA</t>
    <phoneticPr fontId="5"/>
  </si>
  <si>
    <t>Done</t>
    <phoneticPr fontId="5"/>
  </si>
  <si>
    <t>Not Done</t>
    <phoneticPr fontId="5"/>
  </si>
  <si>
    <t>Total Bugs</t>
    <phoneticPr fontId="5"/>
  </si>
  <si>
    <t>Page_Load</t>
    <phoneticPr fontId="5"/>
  </si>
  <si>
    <t>% of Total</t>
    <phoneticPr fontId="5"/>
  </si>
  <si>
    <t>Submit_Click</t>
    <phoneticPr fontId="5"/>
  </si>
  <si>
    <t>Project Code</t>
    <phoneticPr fontId="5"/>
  </si>
  <si>
    <t>Creators Name</t>
    <phoneticPr fontId="5"/>
  </si>
  <si>
    <t>Date</t>
    <phoneticPr fontId="5"/>
  </si>
  <si>
    <t>Module Code</t>
    <phoneticPr fontId="5"/>
  </si>
  <si>
    <t>Page</t>
    <phoneticPr fontId="5"/>
  </si>
  <si>
    <t>1</t>
    <phoneticPr fontId="5"/>
  </si>
  <si>
    <t>Check Conditions / Verification Content</t>
    <phoneticPr fontId="5"/>
  </si>
  <si>
    <t xml:space="preserve">Test Case Number </t>
    <phoneticPr fontId="5"/>
  </si>
  <si>
    <t>Input 
Conditions</t>
    <phoneticPr fontId="5"/>
  </si>
  <si>
    <t>Save</t>
    <phoneticPr fontId="5"/>
  </si>
  <si>
    <t>Check Items</t>
    <phoneticPr fontId="5"/>
  </si>
  <si>
    <t>Verification during program execution</t>
    <phoneticPr fontId="5"/>
  </si>
  <si>
    <t>Element</t>
    <phoneticPr fontId="5"/>
  </si>
  <si>
    <t>Blank</t>
    <phoneticPr fontId="5"/>
  </si>
  <si>
    <t>Editable</t>
    <phoneticPr fontId="5"/>
  </si>
  <si>
    <t>Visible</t>
    <phoneticPr fontId="5"/>
  </si>
  <si>
    <t>True</t>
    <phoneticPr fontId="5"/>
  </si>
  <si>
    <t>Focus</t>
    <phoneticPr fontId="5"/>
  </si>
  <si>
    <t>Header Text</t>
    <phoneticPr fontId="5"/>
  </si>
  <si>
    <t>Page will be redirect to ERROR page</t>
    <phoneticPr fontId="5"/>
  </si>
  <si>
    <t>Page will be redirect to Session Timeout Page</t>
    <phoneticPr fontId="5"/>
  </si>
  <si>
    <t>Test Status</t>
    <phoneticPr fontId="5"/>
  </si>
  <si>
    <t>Condition Type</t>
    <phoneticPr fontId="5"/>
  </si>
  <si>
    <t>N</t>
    <phoneticPr fontId="5"/>
  </si>
  <si>
    <t>Tested By</t>
    <phoneticPr fontId="5"/>
  </si>
  <si>
    <t>Test Date</t>
    <phoneticPr fontId="5"/>
  </si>
  <si>
    <t>Bug Details</t>
    <phoneticPr fontId="5"/>
  </si>
  <si>
    <t>Bug ID</t>
    <phoneticPr fontId="5"/>
  </si>
  <si>
    <t>Bug Count</t>
    <phoneticPr fontId="5"/>
  </si>
  <si>
    <t>Exception</t>
    <phoneticPr fontId="5"/>
  </si>
  <si>
    <t>Below error message is displayed</t>
    <phoneticPr fontId="5"/>
  </si>
  <si>
    <t>Page will be redirect to ERROR Page</t>
    <phoneticPr fontId="5"/>
  </si>
  <si>
    <t>Errro Message</t>
    <phoneticPr fontId="5"/>
  </si>
  <si>
    <t>1</t>
    <phoneticPr fontId="1"/>
  </si>
  <si>
    <t>Username</t>
    <phoneticPr fontId="5"/>
  </si>
  <si>
    <t>Header Text</t>
    <phoneticPr fontId="5"/>
  </si>
  <si>
    <t>Operation Button</t>
    <phoneticPr fontId="5"/>
  </si>
  <si>
    <t>Exception</t>
    <phoneticPr fontId="5"/>
  </si>
  <si>
    <t>Page Title</t>
    <phoneticPr fontId="5"/>
  </si>
  <si>
    <t>Session Timeout</t>
    <phoneticPr fontId="5"/>
  </si>
  <si>
    <t>JVS</t>
    <phoneticPr fontId="5"/>
  </si>
  <si>
    <t>Shubham Bujurge</t>
    <phoneticPr fontId="5"/>
  </si>
  <si>
    <t>Style = Times New Roman</t>
    <phoneticPr fontId="1"/>
  </si>
  <si>
    <t>Size = 14pts</t>
    <phoneticPr fontId="1"/>
  </si>
  <si>
    <t>O</t>
  </si>
  <si>
    <t>O</t>
    <phoneticPr fontId="1"/>
  </si>
  <si>
    <t>Page Title</t>
    <phoneticPr fontId="1"/>
  </si>
  <si>
    <t>Fonts</t>
    <phoneticPr fontId="1"/>
  </si>
  <si>
    <t>O</t>
    <phoneticPr fontId="1"/>
  </si>
  <si>
    <t>1</t>
    <phoneticPr fontId="1"/>
  </si>
  <si>
    <t>UserName</t>
    <phoneticPr fontId="5"/>
  </si>
  <si>
    <t>2</t>
    <phoneticPr fontId="1"/>
  </si>
  <si>
    <t>3</t>
    <phoneticPr fontId="1"/>
  </si>
  <si>
    <t>4</t>
    <phoneticPr fontId="1"/>
  </si>
  <si>
    <t>5</t>
    <phoneticPr fontId="1"/>
  </si>
  <si>
    <t>Save Button Click</t>
    <phoneticPr fontId="5"/>
  </si>
  <si>
    <t>Session Expire</t>
    <phoneticPr fontId="5"/>
  </si>
  <si>
    <t>Exception occurred</t>
    <phoneticPr fontId="5"/>
  </si>
  <si>
    <t>Shubham Bujurge</t>
    <phoneticPr fontId="1"/>
  </si>
  <si>
    <t>admin</t>
    <phoneticPr fontId="1"/>
  </si>
  <si>
    <t>Please enter "User Name"</t>
    <phoneticPr fontId="5"/>
  </si>
  <si>
    <t>O</t>
    <phoneticPr fontId="1"/>
  </si>
  <si>
    <t>N</t>
  </si>
  <si>
    <t>Save_Click</t>
    <phoneticPr fontId="5"/>
  </si>
  <si>
    <t xml:space="preserve">Shubham </t>
    <phoneticPr fontId="1"/>
  </si>
  <si>
    <t>Shubham</t>
  </si>
  <si>
    <t>OK</t>
  </si>
  <si>
    <t>Shubham</t>
    <phoneticPr fontId="1"/>
  </si>
  <si>
    <t>No error message is displayed &amp; login succesfully</t>
    <phoneticPr fontId="5"/>
  </si>
  <si>
    <t>O</t>
    <phoneticPr fontId="1"/>
  </si>
  <si>
    <t>[ JVS : WelcomeApplication ]</t>
    <phoneticPr fontId="8" type="noConversion"/>
  </si>
  <si>
    <t>Struts assignment</t>
    <phoneticPr fontId="5"/>
  </si>
  <si>
    <t>index.jsp</t>
    <phoneticPr fontId="5"/>
  </si>
  <si>
    <t>Day 1</t>
    <phoneticPr fontId="5"/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</si>
  <si>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</si>
  <si>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</si>
  <si>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</si>
  <si>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</si>
  <si>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</si>
  <si>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Welcome Page</t>
    <phoneticPr fontId="5"/>
  </si>
  <si>
    <t>Username</t>
    <phoneticPr fontId="5"/>
  </si>
  <si>
    <t>&lt;Home : Loging Page : Welcome Page&gt;</t>
    <phoneticPr fontId="5"/>
  </si>
  <si>
    <t>O</t>
    <phoneticPr fontId="1"/>
  </si>
  <si>
    <t>Struts 2 Welome Application</t>
  </si>
  <si>
    <t>1. Class WelcomeAction.java</t>
  </si>
  <si>
    <t>Properties : name</t>
  </si>
  <si>
    <t>Method execute</t>
  </si>
  <si>
    <t>Display a jsp page with a welcome message with name</t>
  </si>
  <si>
    <t>2. Create a JSP page with the url to call the above action.</t>
  </si>
  <si>
    <t>Use this page as the default page for your application. (ex:- index.jsp) i.e welcome file page in web.xml</t>
  </si>
  <si>
    <t>Shubham</t>
    <phoneticPr fontId="1"/>
  </si>
  <si>
    <t>2</t>
    <phoneticPr fontId="5"/>
  </si>
  <si>
    <t>Struts Assignment</t>
    <phoneticPr fontId="5"/>
  </si>
  <si>
    <t>Assignment 1</t>
    <phoneticPr fontId="5"/>
  </si>
  <si>
    <t>Assignment</t>
    <phoneticPr fontId="5"/>
  </si>
  <si>
    <t>WelcomeUser.java</t>
    <phoneticPr fontId="5"/>
  </si>
  <si>
    <t>Password</t>
    <phoneticPr fontId="1"/>
  </si>
  <si>
    <t>Blank</t>
    <phoneticPr fontId="1"/>
  </si>
  <si>
    <t>123</t>
    <phoneticPr fontId="1"/>
  </si>
  <si>
    <t>2</t>
    <phoneticPr fontId="1"/>
  </si>
  <si>
    <t>1</t>
    <phoneticPr fontId="1"/>
  </si>
  <si>
    <t>2</t>
    <phoneticPr fontId="1"/>
  </si>
  <si>
    <t>O</t>
    <phoneticPr fontId="1"/>
  </si>
  <si>
    <t>Please enter "Password"</t>
    <phoneticPr fontId="5"/>
  </si>
  <si>
    <t>O</t>
    <phoneticPr fontId="1"/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</si>
</sst>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yyyy/mm/dd;[Red]@"/>
  </numFmts>
  <fonts count="1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indexed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Times New Roman"/>
      <family val="1"/>
    </font>
    <font>
      <sz val="8"/>
      <name val="Arial"/>
      <family val="2"/>
    </font>
    <font>
      <sz val="16"/>
      <name val="Times New Roman"/>
      <family val="1"/>
    </font>
    <font>
      <sz val="9"/>
      <name val="Times New Roman"/>
      <family val="1"/>
    </font>
    <font>
      <b/>
      <sz val="8"/>
      <color indexed="81"/>
      <name val="Tahoma"/>
      <family val="2"/>
    </font>
    <font>
      <sz val="9"/>
      <name val="ＭＳ Ｐ明朝"/>
      <family val="1"/>
      <charset val="128"/>
    </font>
    <font>
      <sz val="9"/>
      <name val="ＭＳ Ｐゴシック"/>
      <family val="3"/>
      <charset val="128"/>
    </font>
    <font>
      <sz val="8"/>
      <color indexed="81"/>
      <name val="Tahoma"/>
      <family val="2"/>
    </font>
    <font>
      <b/>
      <sz val="10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3" fillId="0" borderId="0"/>
    <xf numFmtId="0" fontId="6" fillId="0" borderId="0"/>
    <xf numFmtId="9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3" fillId="0" borderId="0"/>
  </cellStyleXfs>
  <cellXfs count="218">
    <xf numFmtId="0" fontId="0" fillId="0" borderId="0" xfId="0"/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176" fontId="4" fillId="0" borderId="0" xfId="1" applyNumberFormat="1" applyFont="1" applyFill="1" applyBorder="1" applyAlignment="1">
      <alignment horizontal="center" vertical="center"/>
    </xf>
    <xf numFmtId="176" fontId="4" fillId="0" borderId="0" xfId="1" applyNumberFormat="1" applyFont="1" applyFill="1" applyBorder="1" applyAlignment="1">
      <alignment horizontal="left" vertical="center"/>
    </xf>
    <xf numFmtId="0" fontId="4" fillId="0" borderId="0" xfId="1" applyFont="1" applyFill="1" applyAlignment="1">
      <alignment horizontal="center" vertical="center"/>
    </xf>
    <xf numFmtId="176" fontId="9" fillId="0" borderId="3" xfId="1" applyNumberFormat="1" applyFont="1" applyFill="1" applyBorder="1" applyAlignment="1">
      <alignment horizontal="center" vertical="center"/>
    </xf>
    <xf numFmtId="176" fontId="9" fillId="0" borderId="3" xfId="1" applyNumberFormat="1" applyFont="1" applyFill="1" applyBorder="1" applyAlignment="1">
      <alignment horizontal="left" vertical="center"/>
    </xf>
    <xf numFmtId="176" fontId="9" fillId="0" borderId="9" xfId="1" applyNumberFormat="1" applyFont="1" applyFill="1" applyBorder="1" applyAlignment="1">
      <alignment horizontal="left" vertical="center"/>
    </xf>
    <xf numFmtId="176" fontId="9" fillId="0" borderId="9" xfId="1" applyNumberFormat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176" fontId="4" fillId="0" borderId="0" xfId="1" applyNumberFormat="1" applyFont="1" applyAlignment="1">
      <alignment horizontal="center" vertical="center" wrapText="1"/>
    </xf>
    <xf numFmtId="49" fontId="10" fillId="0" borderId="0" xfId="4" applyNumberFormat="1" applyFont="1" applyFill="1" applyBorder="1">
      <alignment vertical="center"/>
    </xf>
    <xf numFmtId="49" fontId="10" fillId="0" borderId="13" xfId="4" applyNumberFormat="1" applyFont="1" applyFill="1" applyBorder="1" applyAlignment="1">
      <alignment vertical="center"/>
    </xf>
    <xf numFmtId="49" fontId="10" fillId="0" borderId="0" xfId="4" applyNumberFormat="1" applyFont="1" applyFill="1">
      <alignment vertical="center"/>
    </xf>
    <xf numFmtId="49" fontId="10" fillId="0" borderId="19" xfId="4" applyNumberFormat="1" applyFont="1" applyFill="1" applyBorder="1" applyAlignment="1">
      <alignment vertical="center"/>
    </xf>
    <xf numFmtId="49" fontId="10" fillId="0" borderId="4" xfId="4" applyNumberFormat="1" applyFont="1" applyFill="1" applyBorder="1" applyAlignment="1"/>
    <xf numFmtId="49" fontId="10" fillId="0" borderId="5" xfId="4" applyNumberFormat="1" applyFont="1" applyFill="1" applyBorder="1" applyAlignment="1"/>
    <xf numFmtId="49" fontId="10" fillId="0" borderId="24" xfId="4" applyNumberFormat="1" applyFont="1" applyFill="1" applyBorder="1" applyAlignment="1">
      <alignment horizontal="right" vertical="top" wrapText="1"/>
    </xf>
    <xf numFmtId="176" fontId="10" fillId="0" borderId="4" xfId="4" applyNumberFormat="1" applyFont="1" applyFill="1" applyBorder="1" applyAlignment="1">
      <alignment horizontal="center" vertical="center"/>
    </xf>
    <xf numFmtId="176" fontId="10" fillId="0" borderId="25" xfId="4" applyNumberFormat="1" applyFont="1" applyFill="1" applyBorder="1" applyAlignment="1">
      <alignment horizontal="center" vertical="center"/>
    </xf>
    <xf numFmtId="176" fontId="10" fillId="0" borderId="26" xfId="4" applyNumberFormat="1" applyFont="1" applyFill="1" applyBorder="1" applyAlignment="1">
      <alignment horizontal="center" vertical="center"/>
    </xf>
    <xf numFmtId="49" fontId="10" fillId="0" borderId="13" xfId="2" applyNumberFormat="1" applyFont="1" applyFill="1" applyBorder="1" applyAlignment="1">
      <alignment horizontal="center" vertical="top" wrapText="1"/>
    </xf>
    <xf numFmtId="49" fontId="10" fillId="0" borderId="17" xfId="2" applyNumberFormat="1" applyFont="1" applyFill="1" applyBorder="1" applyAlignment="1">
      <alignment horizontal="center" vertical="top" wrapText="1"/>
    </xf>
    <xf numFmtId="49" fontId="10" fillId="0" borderId="18" xfId="2" applyNumberFormat="1" applyFont="1" applyFill="1" applyBorder="1" applyAlignment="1">
      <alignment horizontal="center" vertical="top" wrapText="1"/>
    </xf>
    <xf numFmtId="49" fontId="10" fillId="0" borderId="0" xfId="4" applyNumberFormat="1" applyFont="1" applyFill="1" applyAlignment="1">
      <alignment vertical="center" wrapText="1"/>
    </xf>
    <xf numFmtId="49" fontId="10" fillId="0" borderId="29" xfId="4" applyNumberFormat="1" applyFont="1" applyFill="1" applyBorder="1" applyAlignment="1">
      <alignment horizontal="center" vertical="center" wrapText="1"/>
    </xf>
    <xf numFmtId="49" fontId="12" fillId="0" borderId="31" xfId="2" applyNumberFormat="1" applyFont="1" applyFill="1" applyBorder="1" applyAlignment="1">
      <alignment horizontal="center" vertical="top" wrapText="1"/>
    </xf>
    <xf numFmtId="49" fontId="10" fillId="0" borderId="31" xfId="2" applyNumberFormat="1" applyFont="1" applyFill="1" applyBorder="1" applyAlignment="1">
      <alignment horizontal="center" vertical="top" wrapText="1"/>
    </xf>
    <xf numFmtId="49" fontId="10" fillId="0" borderId="32" xfId="2" applyNumberFormat="1" applyFont="1" applyFill="1" applyBorder="1" applyAlignment="1">
      <alignment horizontal="center" vertical="top" wrapText="1"/>
    </xf>
    <xf numFmtId="49" fontId="10" fillId="0" borderId="0" xfId="2" applyNumberFormat="1" applyFont="1" applyFill="1" applyBorder="1" applyAlignment="1">
      <alignment horizontal="left" vertical="top" wrapText="1"/>
    </xf>
    <xf numFmtId="49" fontId="12" fillId="0" borderId="30" xfId="2" applyNumberFormat="1" applyFont="1" applyFill="1" applyBorder="1" applyAlignment="1">
      <alignment horizontal="center" vertical="center" wrapText="1"/>
    </xf>
    <xf numFmtId="49" fontId="10" fillId="0" borderId="31" xfId="2" applyNumberFormat="1" applyFont="1" applyFill="1" applyBorder="1" applyAlignment="1">
      <alignment horizontal="center" vertical="center" wrapText="1"/>
    </xf>
    <xf numFmtId="49" fontId="10" fillId="0" borderId="32" xfId="2" applyNumberFormat="1" applyFont="1" applyFill="1" applyBorder="1" applyAlignment="1">
      <alignment horizontal="center" vertical="center" wrapText="1"/>
    </xf>
    <xf numFmtId="49" fontId="10" fillId="0" borderId="30" xfId="2" applyNumberFormat="1" applyFont="1" applyFill="1" applyBorder="1" applyAlignment="1">
      <alignment horizontal="center" vertical="center" wrapText="1"/>
    </xf>
    <xf numFmtId="49" fontId="12" fillId="0" borderId="31" xfId="2" applyNumberFormat="1" applyFont="1" applyFill="1" applyBorder="1" applyAlignment="1">
      <alignment horizontal="center" vertical="center" wrapText="1"/>
    </xf>
    <xf numFmtId="49" fontId="12" fillId="0" borderId="7" xfId="2" applyNumberFormat="1" applyFont="1" applyFill="1" applyBorder="1" applyAlignment="1">
      <alignment horizontal="left" vertical="top" wrapText="1"/>
    </xf>
    <xf numFmtId="49" fontId="10" fillId="0" borderId="35" xfId="2" applyNumberFormat="1" applyFont="1" applyFill="1" applyBorder="1" applyAlignment="1">
      <alignment vertical="top" wrapText="1"/>
    </xf>
    <xf numFmtId="49" fontId="10" fillId="0" borderId="37" xfId="2" applyNumberFormat="1" applyFont="1" applyFill="1" applyBorder="1" applyAlignment="1">
      <alignment vertical="top" wrapText="1"/>
    </xf>
    <xf numFmtId="49" fontId="10" fillId="0" borderId="13" xfId="2" applyNumberFormat="1" applyFont="1" applyFill="1" applyBorder="1" applyAlignment="1">
      <alignment horizontal="center" vertical="center" wrapText="1"/>
    </xf>
    <xf numFmtId="49" fontId="10" fillId="0" borderId="17" xfId="2" applyNumberFormat="1" applyFont="1" applyFill="1" applyBorder="1" applyAlignment="1">
      <alignment horizontal="center" vertical="center" wrapText="1"/>
    </xf>
    <xf numFmtId="49" fontId="10" fillId="0" borderId="18" xfId="2" applyNumberFormat="1" applyFont="1" applyFill="1" applyBorder="1" applyAlignment="1">
      <alignment horizontal="center" vertical="center" wrapText="1"/>
    </xf>
    <xf numFmtId="49" fontId="10" fillId="0" borderId="34" xfId="6" applyNumberFormat="1" applyFont="1" applyFill="1" applyBorder="1" applyAlignment="1">
      <alignment wrapText="1"/>
    </xf>
    <xf numFmtId="49" fontId="10" fillId="0" borderId="36" xfId="6" applyNumberFormat="1" applyFont="1" applyFill="1" applyBorder="1" applyAlignment="1">
      <alignment wrapText="1"/>
    </xf>
    <xf numFmtId="49" fontId="10" fillId="0" borderId="1" xfId="6" applyNumberFormat="1" applyFont="1" applyFill="1" applyBorder="1" applyAlignment="1">
      <alignment horizontal="left" wrapText="1"/>
    </xf>
    <xf numFmtId="49" fontId="10" fillId="0" borderId="39" xfId="2" applyNumberFormat="1" applyFont="1" applyFill="1" applyBorder="1" applyAlignment="1">
      <alignment horizontal="center" vertical="center" wrapText="1"/>
    </xf>
    <xf numFmtId="49" fontId="10" fillId="0" borderId="34" xfId="2" applyNumberFormat="1" applyFont="1" applyFill="1" applyBorder="1" applyAlignment="1">
      <alignment horizontal="center" vertical="center" wrapText="1"/>
    </xf>
    <xf numFmtId="49" fontId="12" fillId="0" borderId="34" xfId="2" applyNumberFormat="1" applyFont="1" applyFill="1" applyBorder="1" applyAlignment="1">
      <alignment horizontal="center" vertical="center" wrapText="1"/>
    </xf>
    <xf numFmtId="49" fontId="10" fillId="0" borderId="40" xfId="2" applyNumberFormat="1" applyFont="1" applyFill="1" applyBorder="1" applyAlignment="1">
      <alignment horizontal="center" vertical="center" wrapText="1"/>
    </xf>
    <xf numFmtId="49" fontId="10" fillId="0" borderId="19" xfId="2" applyNumberFormat="1" applyFont="1" applyFill="1" applyBorder="1" applyAlignment="1">
      <alignment horizontal="center" vertical="center" wrapText="1"/>
    </xf>
    <xf numFmtId="49" fontId="10" fillId="0" borderId="42" xfId="2" applyNumberFormat="1" applyFont="1" applyFill="1" applyBorder="1" applyAlignment="1">
      <alignment horizontal="center" vertical="center" wrapText="1"/>
    </xf>
    <xf numFmtId="49" fontId="12" fillId="0" borderId="42" xfId="2" applyNumberFormat="1" applyFont="1" applyFill="1" applyBorder="1" applyAlignment="1">
      <alignment horizontal="center" vertical="center" wrapText="1"/>
    </xf>
    <xf numFmtId="49" fontId="10" fillId="0" borderId="43" xfId="2" applyNumberFormat="1" applyFont="1" applyFill="1" applyBorder="1" applyAlignment="1">
      <alignment horizontal="center" vertical="center" wrapText="1"/>
    </xf>
    <xf numFmtId="49" fontId="10" fillId="0" borderId="14" xfId="4" applyNumberFormat="1" applyFont="1" applyFill="1" applyBorder="1" applyAlignment="1">
      <alignment horizontal="center" vertical="center" wrapText="1"/>
    </xf>
    <xf numFmtId="49" fontId="10" fillId="0" borderId="13" xfId="4" applyNumberFormat="1" applyFont="1" applyFill="1" applyBorder="1" applyAlignment="1">
      <alignment horizontal="center" vertical="center" wrapText="1"/>
    </xf>
    <xf numFmtId="49" fontId="10" fillId="0" borderId="17" xfId="4" applyNumberFormat="1" applyFont="1" applyFill="1" applyBorder="1" applyAlignment="1">
      <alignment horizontal="center" vertical="center" wrapText="1"/>
    </xf>
    <xf numFmtId="49" fontId="10" fillId="0" borderId="18" xfId="4" applyNumberFormat="1" applyFont="1" applyFill="1" applyBorder="1" applyAlignment="1">
      <alignment horizontal="center" vertical="center" wrapText="1"/>
    </xf>
    <xf numFmtId="49" fontId="10" fillId="0" borderId="10" xfId="4" applyNumberFormat="1" applyFont="1" applyFill="1" applyBorder="1" applyAlignment="1">
      <alignment horizontal="center" vertical="center" wrapText="1"/>
    </xf>
    <xf numFmtId="49" fontId="10" fillId="0" borderId="30" xfId="4" applyNumberFormat="1" applyFont="1" applyFill="1" applyBorder="1" applyAlignment="1">
      <alignment horizontal="center" vertical="center" wrapText="1"/>
    </xf>
    <xf numFmtId="49" fontId="10" fillId="0" borderId="31" xfId="4" applyNumberFormat="1" applyFont="1" applyFill="1" applyBorder="1" applyAlignment="1">
      <alignment horizontal="center" vertical="center" wrapText="1"/>
    </xf>
    <xf numFmtId="49" fontId="10" fillId="0" borderId="32" xfId="4" applyNumberFormat="1" applyFont="1" applyFill="1" applyBorder="1" applyAlignment="1">
      <alignment horizontal="center" vertical="center" wrapText="1"/>
    </xf>
    <xf numFmtId="177" fontId="10" fillId="0" borderId="30" xfId="4" applyNumberFormat="1" applyFont="1" applyFill="1" applyBorder="1" applyAlignment="1">
      <alignment horizontal="center" vertical="center" wrapText="1"/>
    </xf>
    <xf numFmtId="177" fontId="10" fillId="0" borderId="31" xfId="4" applyNumberFormat="1" applyFont="1" applyFill="1" applyBorder="1" applyAlignment="1">
      <alignment horizontal="center" vertical="center" wrapText="1"/>
    </xf>
    <xf numFmtId="177" fontId="10" fillId="0" borderId="32" xfId="4" applyNumberFormat="1" applyFont="1" applyFill="1" applyBorder="1" applyAlignment="1">
      <alignment horizontal="center" vertical="center" wrapText="1"/>
    </xf>
    <xf numFmtId="49" fontId="10" fillId="0" borderId="1" xfId="4" applyNumberFormat="1" applyFont="1" applyFill="1" applyBorder="1" applyAlignment="1">
      <alignment horizontal="center" vertical="center" wrapText="1"/>
    </xf>
    <xf numFmtId="49" fontId="10" fillId="0" borderId="31" xfId="4" applyNumberFormat="1" applyFont="1" applyFill="1" applyBorder="1" applyAlignment="1">
      <alignment horizontal="center" vertical="center" wrapText="1"/>
    </xf>
    <xf numFmtId="49" fontId="10" fillId="0" borderId="45" xfId="4" applyNumberFormat="1" applyFont="1" applyFill="1" applyBorder="1" applyAlignment="1">
      <alignment horizontal="center" vertical="center" wrapText="1"/>
    </xf>
    <xf numFmtId="49" fontId="10" fillId="0" borderId="34" xfId="4" applyNumberFormat="1" applyFont="1" applyFill="1" applyBorder="1" applyAlignment="1">
      <alignment horizontal="center" vertical="center" wrapText="1"/>
    </xf>
    <xf numFmtId="49" fontId="10" fillId="0" borderId="40" xfId="4" applyNumberFormat="1" applyFont="1" applyFill="1" applyBorder="1" applyAlignment="1">
      <alignment horizontal="center" vertical="center" wrapText="1"/>
    </xf>
    <xf numFmtId="0" fontId="10" fillId="0" borderId="46" xfId="4" applyNumberFormat="1" applyFont="1" applyFill="1" applyBorder="1" applyAlignment="1">
      <alignment horizontal="center" vertical="center" wrapText="1"/>
    </xf>
    <xf numFmtId="0" fontId="10" fillId="0" borderId="42" xfId="4" applyNumberFormat="1" applyFont="1" applyFill="1" applyBorder="1" applyAlignment="1">
      <alignment horizontal="center" vertical="center" wrapText="1"/>
    </xf>
    <xf numFmtId="0" fontId="10" fillId="0" borderId="43" xfId="4" applyNumberFormat="1" applyFont="1" applyFill="1" applyBorder="1" applyAlignment="1">
      <alignment horizontal="center" vertical="center" wrapText="1"/>
    </xf>
    <xf numFmtId="49" fontId="10" fillId="0" borderId="0" xfId="4" applyNumberFormat="1" applyFont="1" applyFill="1" applyAlignment="1">
      <alignment horizontal="center" vertical="center" wrapText="1"/>
    </xf>
    <xf numFmtId="49" fontId="10" fillId="0" borderId="28" xfId="4" applyNumberFormat="1" applyFont="1" applyFill="1" applyBorder="1" applyAlignment="1">
      <alignment horizontal="center" vertical="center" wrapText="1"/>
    </xf>
    <xf numFmtId="49" fontId="10" fillId="0" borderId="0" xfId="4" applyNumberFormat="1" applyFont="1" applyFill="1" applyBorder="1" applyAlignment="1">
      <alignment horizontal="center" vertical="center" wrapText="1"/>
    </xf>
    <xf numFmtId="49" fontId="10" fillId="0" borderId="0" xfId="4" applyNumberFormat="1" applyFont="1" applyFill="1" applyBorder="1" applyAlignment="1">
      <alignment vertical="center" wrapText="1"/>
    </xf>
    <xf numFmtId="49" fontId="10" fillId="0" borderId="0" xfId="4" applyNumberFormat="1" applyFont="1" applyFill="1" applyBorder="1" applyAlignment="1">
      <alignment horizontal="center" vertical="center"/>
    </xf>
    <xf numFmtId="49" fontId="13" fillId="0" borderId="13" xfId="2" applyNumberFormat="1" applyFont="1" applyFill="1" applyBorder="1" applyAlignment="1">
      <alignment horizontal="center" vertical="top" wrapText="1"/>
    </xf>
    <xf numFmtId="49" fontId="13" fillId="0" borderId="17" xfId="2" applyNumberFormat="1" applyFont="1" applyFill="1" applyBorder="1" applyAlignment="1">
      <alignment horizontal="center" vertical="top" wrapText="1"/>
    </xf>
    <xf numFmtId="49" fontId="13" fillId="0" borderId="18" xfId="2" applyNumberFormat="1" applyFont="1" applyFill="1" applyBorder="1" applyAlignment="1">
      <alignment horizontal="center" vertical="top" wrapText="1"/>
    </xf>
    <xf numFmtId="49" fontId="13" fillId="0" borderId="30" xfId="2" applyNumberFormat="1" applyFont="1" applyFill="1" applyBorder="1" applyAlignment="1">
      <alignment horizontal="center" vertical="top" wrapText="1"/>
    </xf>
    <xf numFmtId="49" fontId="13" fillId="0" borderId="31" xfId="2" applyNumberFormat="1" applyFont="1" applyFill="1" applyBorder="1" applyAlignment="1">
      <alignment horizontal="center" vertical="top" wrapText="1"/>
    </xf>
    <xf numFmtId="49" fontId="13" fillId="0" borderId="32" xfId="2" applyNumberFormat="1" applyFont="1" applyFill="1" applyBorder="1" applyAlignment="1">
      <alignment horizontal="center" vertical="top" wrapText="1"/>
    </xf>
    <xf numFmtId="49" fontId="13" fillId="0" borderId="31" xfId="2" applyNumberFormat="1" applyFont="1" applyFill="1" applyBorder="1" applyAlignment="1">
      <alignment horizontal="center" vertical="center" wrapText="1"/>
    </xf>
    <xf numFmtId="49" fontId="13" fillId="0" borderId="32" xfId="2" applyNumberFormat="1" applyFont="1" applyFill="1" applyBorder="1" applyAlignment="1">
      <alignment horizontal="center" vertical="center" wrapText="1"/>
    </xf>
    <xf numFmtId="49" fontId="10" fillId="0" borderId="36" xfId="2" applyNumberFormat="1" applyFont="1" applyFill="1" applyBorder="1" applyAlignment="1">
      <alignment vertical="top" wrapText="1"/>
    </xf>
    <xf numFmtId="49" fontId="13" fillId="0" borderId="13" xfId="2" applyNumberFormat="1" applyFont="1" applyFill="1" applyBorder="1" applyAlignment="1">
      <alignment horizontal="center" vertical="center" wrapText="1"/>
    </xf>
    <xf numFmtId="49" fontId="13" fillId="0" borderId="17" xfId="2" applyNumberFormat="1" applyFont="1" applyFill="1" applyBorder="1" applyAlignment="1">
      <alignment horizontal="center" vertical="center" wrapText="1"/>
    </xf>
    <xf numFmtId="49" fontId="13" fillId="0" borderId="18" xfId="2" applyNumberFormat="1" applyFont="1" applyFill="1" applyBorder="1" applyAlignment="1">
      <alignment horizontal="center" vertical="center" wrapText="1"/>
    </xf>
    <xf numFmtId="49" fontId="10" fillId="0" borderId="47" xfId="2" applyNumberFormat="1" applyFont="1" applyFill="1" applyBorder="1" applyAlignment="1">
      <alignment horizontal="left" vertical="top" wrapText="1"/>
    </xf>
    <xf numFmtId="49" fontId="10" fillId="0" borderId="34" xfId="4" applyNumberFormat="1" applyFont="1" applyFill="1" applyBorder="1" applyAlignment="1">
      <alignment vertical="center" wrapText="1"/>
    </xf>
    <xf numFmtId="49" fontId="13" fillId="0" borderId="34" xfId="2" applyNumberFormat="1" applyFont="1" applyFill="1" applyBorder="1" applyAlignment="1">
      <alignment horizontal="center" vertical="center" wrapText="1"/>
    </xf>
    <xf numFmtId="49" fontId="13" fillId="0" borderId="40" xfId="2" applyNumberFormat="1" applyFont="1" applyFill="1" applyBorder="1" applyAlignment="1">
      <alignment horizontal="center" vertical="center" wrapText="1"/>
    </xf>
    <xf numFmtId="49" fontId="10" fillId="0" borderId="30" xfId="2" applyNumberFormat="1" applyFont="1" applyFill="1" applyBorder="1" applyAlignment="1">
      <alignment horizontal="center" vertical="top" wrapText="1"/>
    </xf>
    <xf numFmtId="49" fontId="10" fillId="0" borderId="20" xfId="2" applyNumberFormat="1" applyFont="1" applyFill="1" applyBorder="1" applyAlignment="1">
      <alignment vertical="top" wrapText="1"/>
    </xf>
    <xf numFmtId="49" fontId="10" fillId="0" borderId="21" xfId="2" applyNumberFormat="1" applyFont="1" applyFill="1" applyBorder="1" applyAlignment="1">
      <alignment vertical="top" wrapText="1"/>
    </xf>
    <xf numFmtId="49" fontId="10" fillId="0" borderId="23" xfId="2" applyNumberFormat="1" applyFont="1" applyFill="1" applyBorder="1" applyAlignment="1">
      <alignment vertical="top" wrapText="1"/>
    </xf>
    <xf numFmtId="49" fontId="10" fillId="0" borderId="31" xfId="4" applyNumberFormat="1" applyFont="1" applyFill="1" applyBorder="1" applyAlignment="1">
      <alignment horizontal="center" vertical="center" wrapText="1"/>
    </xf>
    <xf numFmtId="0" fontId="15" fillId="0" borderId="0" xfId="7" applyFont="1" applyAlignment="1">
      <alignment vertical="top" wrapText="1"/>
    </xf>
    <xf numFmtId="0" fontId="0" fillId="0" borderId="0" xfId="7" applyFont="1" applyAlignment="1">
      <alignment vertical="top" wrapText="1"/>
    </xf>
    <xf numFmtId="0" fontId="3" fillId="0" borderId="0" xfId="7" applyNumberFormat="1" applyFont="1" applyAlignment="1">
      <alignment vertical="top" wrapText="1"/>
    </xf>
    <xf numFmtId="0" fontId="0" fillId="0" borderId="0" xfId="7" applyNumberFormat="1" applyFont="1" applyAlignment="1">
      <alignment vertical="top" wrapText="1"/>
    </xf>
    <xf numFmtId="0" fontId="3" fillId="0" borderId="0" xfId="7" applyFont="1" applyAlignment="1">
      <alignment vertical="top" wrapText="1"/>
    </xf>
    <xf numFmtId="0" fontId="0" fillId="0" borderId="0" xfId="0" applyProtection="1"/>
    <xf numFmtId="49" fontId="10" fillId="0" borderId="31" xfId="2" applyNumberFormat="1" applyFont="1" applyFill="1" applyBorder="1" applyAlignment="1">
      <alignment horizontal="left" vertical="top" wrapText="1"/>
    </xf>
    <xf numFmtId="49" fontId="10" fillId="0" borderId="36" xfId="2" applyNumberFormat="1" applyFont="1" applyFill="1" applyBorder="1" applyAlignment="1">
      <alignment horizontal="left" vertical="top" wrapText="1"/>
    </xf>
    <xf numFmtId="49" fontId="10" fillId="0" borderId="31" xfId="4" applyNumberFormat="1" applyFont="1" applyFill="1" applyBorder="1" applyAlignment="1">
      <alignment vertical="center" wrapText="1"/>
    </xf>
    <xf numFmtId="176" fontId="4" fillId="0" borderId="1" xfId="1" applyNumberFormat="1" applyFont="1" applyBorder="1" applyAlignment="1">
      <alignment horizontal="center" vertical="center"/>
    </xf>
    <xf numFmtId="176" fontId="4" fillId="0" borderId="3" xfId="1" applyNumberFormat="1" applyFont="1" applyBorder="1" applyAlignment="1">
      <alignment horizontal="center" vertical="center"/>
    </xf>
    <xf numFmtId="176" fontId="4" fillId="0" borderId="2" xfId="1" applyNumberFormat="1" applyFont="1" applyBorder="1" applyAlignment="1">
      <alignment horizontal="center" vertical="center"/>
    </xf>
    <xf numFmtId="176" fontId="4" fillId="2" borderId="1" xfId="1" applyNumberFormat="1" applyFont="1" applyFill="1" applyBorder="1" applyAlignment="1">
      <alignment horizontal="center" vertical="center"/>
    </xf>
    <xf numFmtId="176" fontId="4" fillId="2" borderId="3" xfId="1" applyNumberFormat="1" applyFont="1" applyFill="1" applyBorder="1" applyAlignment="1">
      <alignment horizontal="center" vertical="center"/>
    </xf>
    <xf numFmtId="176" fontId="4" fillId="2" borderId="2" xfId="1" applyNumberFormat="1" applyFont="1" applyFill="1" applyBorder="1" applyAlignment="1">
      <alignment horizontal="center" vertical="center"/>
    </xf>
    <xf numFmtId="176" fontId="4" fillId="3" borderId="1" xfId="1" applyNumberFormat="1" applyFont="1" applyFill="1" applyBorder="1" applyAlignment="1">
      <alignment horizontal="center" vertical="center"/>
    </xf>
    <xf numFmtId="176" fontId="4" fillId="3" borderId="3" xfId="1" applyNumberFormat="1" applyFont="1" applyFill="1" applyBorder="1" applyAlignment="1">
      <alignment horizontal="center" vertical="center"/>
    </xf>
    <xf numFmtId="176" fontId="4" fillId="3" borderId="2" xfId="1" applyNumberFormat="1" applyFont="1" applyFill="1" applyBorder="1" applyAlignment="1">
      <alignment horizontal="center" vertical="center"/>
    </xf>
    <xf numFmtId="0" fontId="7" fillId="4" borderId="4" xfId="2" applyFont="1" applyFill="1" applyBorder="1" applyAlignment="1" applyProtection="1">
      <alignment horizontal="center" vertical="center" wrapText="1"/>
      <protection locked="0"/>
    </xf>
    <xf numFmtId="0" fontId="7" fillId="4" borderId="5" xfId="2" applyFont="1" applyFill="1" applyBorder="1" applyAlignment="1" applyProtection="1">
      <alignment horizontal="center" vertical="center" wrapText="1"/>
      <protection locked="0"/>
    </xf>
    <xf numFmtId="0" fontId="7" fillId="4" borderId="6" xfId="2" applyFont="1" applyFill="1" applyBorder="1" applyAlignment="1" applyProtection="1">
      <alignment horizontal="center" vertical="center" wrapText="1"/>
      <protection locked="0"/>
    </xf>
    <xf numFmtId="176" fontId="4" fillId="0" borderId="1" xfId="1" applyNumberFormat="1" applyFont="1" applyBorder="1" applyAlignment="1" applyProtection="1">
      <alignment vertical="center" wrapText="1"/>
      <protection locked="0"/>
    </xf>
    <xf numFmtId="176" fontId="4" fillId="0" borderId="3" xfId="1" applyNumberFormat="1" applyFont="1" applyBorder="1" applyAlignment="1" applyProtection="1">
      <alignment vertical="center" wrapText="1"/>
      <protection locked="0"/>
    </xf>
    <xf numFmtId="176" fontId="4" fillId="0" borderId="2" xfId="1" applyNumberFormat="1" applyFont="1" applyBorder="1" applyAlignment="1" applyProtection="1">
      <alignment vertical="center" wrapText="1"/>
      <protection locked="0"/>
    </xf>
    <xf numFmtId="0" fontId="4" fillId="2" borderId="7" xfId="2" applyFont="1" applyFill="1" applyBorder="1" applyAlignment="1">
      <alignment horizontal="center" vertical="center" wrapText="1"/>
    </xf>
    <xf numFmtId="0" fontId="4" fillId="2" borderId="9" xfId="2" applyFont="1" applyFill="1" applyBorder="1" applyAlignment="1">
      <alignment horizontal="center" vertical="center" wrapText="1"/>
    </xf>
    <xf numFmtId="0" fontId="4" fillId="2" borderId="8" xfId="2" applyFont="1" applyFill="1" applyBorder="1" applyAlignment="1">
      <alignment horizontal="center" vertical="center" wrapText="1"/>
    </xf>
    <xf numFmtId="0" fontId="4" fillId="3" borderId="7" xfId="2" applyFont="1" applyFill="1" applyBorder="1" applyAlignment="1">
      <alignment horizontal="center" vertical="center" wrapText="1"/>
    </xf>
    <xf numFmtId="0" fontId="4" fillId="3" borderId="9" xfId="2" applyFont="1" applyFill="1" applyBorder="1" applyAlignment="1">
      <alignment horizontal="center" vertical="center" wrapText="1"/>
    </xf>
    <xf numFmtId="0" fontId="4" fillId="3" borderId="8" xfId="2" applyFont="1" applyFill="1" applyBorder="1" applyAlignment="1">
      <alignment horizontal="center" vertical="center" wrapText="1"/>
    </xf>
    <xf numFmtId="0" fontId="4" fillId="5" borderId="10" xfId="2" applyFont="1" applyFill="1" applyBorder="1" applyAlignment="1">
      <alignment horizontal="center" vertical="center"/>
    </xf>
    <xf numFmtId="0" fontId="4" fillId="5" borderId="11" xfId="2" applyFont="1" applyFill="1" applyBorder="1" applyAlignment="1">
      <alignment horizontal="center" vertical="center"/>
    </xf>
    <xf numFmtId="0" fontId="4" fillId="5" borderId="12" xfId="2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 vertical="center" wrapText="1"/>
    </xf>
    <xf numFmtId="0" fontId="4" fillId="2" borderId="12" xfId="2" applyFont="1" applyFill="1" applyBorder="1" applyAlignment="1">
      <alignment horizontal="center" vertical="center" wrapText="1"/>
    </xf>
    <xf numFmtId="0" fontId="4" fillId="2" borderId="11" xfId="2" applyFont="1" applyFill="1" applyBorder="1" applyAlignment="1">
      <alignment horizontal="center" vertical="center" wrapText="1"/>
    </xf>
    <xf numFmtId="0" fontId="4" fillId="5" borderId="1" xfId="2" applyFont="1" applyFill="1" applyBorder="1" applyAlignment="1">
      <alignment horizontal="center" vertical="center"/>
    </xf>
    <xf numFmtId="0" fontId="4" fillId="5" borderId="3" xfId="2" applyFont="1" applyFill="1" applyBorder="1" applyAlignment="1">
      <alignment horizontal="center" vertical="center"/>
    </xf>
    <xf numFmtId="0" fontId="4" fillId="5" borderId="2" xfId="2" applyFont="1" applyFill="1" applyBorder="1" applyAlignment="1">
      <alignment horizontal="center" vertical="center"/>
    </xf>
    <xf numFmtId="0" fontId="4" fillId="5" borderId="7" xfId="2" applyFont="1" applyFill="1" applyBorder="1" applyAlignment="1">
      <alignment horizontal="center" vertical="center"/>
    </xf>
    <xf numFmtId="0" fontId="4" fillId="5" borderId="8" xfId="2" applyFont="1" applyFill="1" applyBorder="1" applyAlignment="1">
      <alignment horizontal="center" vertical="center"/>
    </xf>
    <xf numFmtId="0" fontId="4" fillId="5" borderId="9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/>
    </xf>
    <xf numFmtId="0" fontId="4" fillId="5" borderId="3" xfId="2" applyFont="1" applyFill="1" applyBorder="1" applyAlignment="1">
      <alignment horizontal="center"/>
    </xf>
    <xf numFmtId="0" fontId="4" fillId="5" borderId="2" xfId="2" applyFont="1" applyFill="1" applyBorder="1" applyAlignment="1">
      <alignment horizontal="center"/>
    </xf>
    <xf numFmtId="0" fontId="4" fillId="3" borderId="10" xfId="2" applyFont="1" applyFill="1" applyBorder="1" applyAlignment="1">
      <alignment horizontal="center" vertical="center" wrapText="1"/>
    </xf>
    <xf numFmtId="0" fontId="4" fillId="3" borderId="12" xfId="2" applyFont="1" applyFill="1" applyBorder="1" applyAlignment="1">
      <alignment horizontal="center" vertical="center" wrapText="1"/>
    </xf>
    <xf numFmtId="0" fontId="4" fillId="3" borderId="11" xfId="2" applyFont="1" applyFill="1" applyBorder="1" applyAlignment="1">
      <alignment horizontal="center" vertical="center" wrapText="1"/>
    </xf>
    <xf numFmtId="176" fontId="4" fillId="6" borderId="7" xfId="1" applyNumberFormat="1" applyFont="1" applyFill="1" applyBorder="1" applyAlignment="1">
      <alignment horizontal="center" vertical="center"/>
    </xf>
    <xf numFmtId="176" fontId="4" fillId="6" borderId="9" xfId="1" applyNumberFormat="1" applyFont="1" applyFill="1" applyBorder="1" applyAlignment="1">
      <alignment horizontal="center" vertical="center"/>
    </xf>
    <xf numFmtId="176" fontId="4" fillId="6" borderId="8" xfId="1" applyNumberFormat="1" applyFont="1" applyFill="1" applyBorder="1" applyAlignment="1">
      <alignment horizontal="center" vertical="center"/>
    </xf>
    <xf numFmtId="176" fontId="4" fillId="6" borderId="10" xfId="1" applyNumberFormat="1" applyFont="1" applyFill="1" applyBorder="1" applyAlignment="1">
      <alignment horizontal="center" vertical="center"/>
    </xf>
    <xf numFmtId="176" fontId="4" fillId="6" borderId="12" xfId="1" applyNumberFormat="1" applyFont="1" applyFill="1" applyBorder="1" applyAlignment="1">
      <alignment horizontal="center" vertical="center"/>
    </xf>
    <xf numFmtId="176" fontId="4" fillId="6" borderId="11" xfId="1" applyNumberFormat="1" applyFont="1" applyFill="1" applyBorder="1" applyAlignment="1">
      <alignment horizontal="center" vertical="center"/>
    </xf>
    <xf numFmtId="0" fontId="4" fillId="6" borderId="1" xfId="1" applyFont="1" applyFill="1" applyBorder="1" applyAlignment="1">
      <alignment horizontal="center" vertical="center"/>
    </xf>
    <xf numFmtId="0" fontId="4" fillId="6" borderId="3" xfId="1" applyFont="1" applyFill="1" applyBorder="1" applyAlignment="1">
      <alignment horizontal="center" vertical="center"/>
    </xf>
    <xf numFmtId="0" fontId="4" fillId="6" borderId="2" xfId="1" applyFont="1" applyFill="1" applyBorder="1" applyAlignment="1">
      <alignment horizontal="center" vertical="center"/>
    </xf>
    <xf numFmtId="9" fontId="4" fillId="6" borderId="1" xfId="3" applyNumberFormat="1" applyFont="1" applyFill="1" applyBorder="1" applyAlignment="1">
      <alignment horizontal="center" vertical="center"/>
    </xf>
    <xf numFmtId="9" fontId="4" fillId="6" borderId="3" xfId="3" applyNumberFormat="1" applyFont="1" applyFill="1" applyBorder="1" applyAlignment="1">
      <alignment horizontal="center" vertical="center"/>
    </xf>
    <xf numFmtId="9" fontId="4" fillId="6" borderId="2" xfId="3" applyNumberFormat="1" applyFont="1" applyFill="1" applyBorder="1" applyAlignment="1">
      <alignment horizontal="center" vertical="center"/>
    </xf>
    <xf numFmtId="176" fontId="4" fillId="6" borderId="1" xfId="1" applyNumberFormat="1" applyFont="1" applyFill="1" applyBorder="1" applyAlignment="1">
      <alignment horizontal="center" vertical="center"/>
    </xf>
    <xf numFmtId="176" fontId="4" fillId="6" borderId="3" xfId="1" applyNumberFormat="1" applyFont="1" applyFill="1" applyBorder="1" applyAlignment="1">
      <alignment horizontal="center" vertical="center"/>
    </xf>
    <xf numFmtId="176" fontId="4" fillId="6" borderId="2" xfId="1" applyNumberFormat="1" applyFont="1" applyFill="1" applyBorder="1" applyAlignment="1">
      <alignment horizontal="center" vertical="center"/>
    </xf>
    <xf numFmtId="49" fontId="12" fillId="0" borderId="1" xfId="2" applyNumberFormat="1" applyFont="1" applyFill="1" applyBorder="1" applyAlignment="1">
      <alignment horizontal="left" vertical="top" wrapText="1"/>
    </xf>
    <xf numFmtId="49" fontId="10" fillId="0" borderId="3" xfId="2" applyNumberFormat="1" applyFont="1" applyFill="1" applyBorder="1" applyAlignment="1">
      <alignment horizontal="left" vertical="top" wrapText="1"/>
    </xf>
    <xf numFmtId="49" fontId="10" fillId="0" borderId="1" xfId="2" applyNumberFormat="1" applyFont="1" applyFill="1" applyBorder="1" applyAlignment="1">
      <alignment horizontal="left" vertical="top" wrapText="1"/>
    </xf>
    <xf numFmtId="49" fontId="10" fillId="0" borderId="33" xfId="2" applyNumberFormat="1" applyFont="1" applyFill="1" applyBorder="1" applyAlignment="1">
      <alignment horizontal="left" vertical="top" wrapText="1"/>
    </xf>
    <xf numFmtId="49" fontId="10" fillId="0" borderId="20" xfId="4" applyNumberFormat="1" applyFont="1" applyFill="1" applyBorder="1" applyAlignment="1">
      <alignment horizontal="center" vertical="center"/>
    </xf>
    <xf numFmtId="49" fontId="10" fillId="0" borderId="21" xfId="4" applyNumberFormat="1" applyFont="1" applyFill="1" applyBorder="1" applyAlignment="1">
      <alignment horizontal="center" vertical="center"/>
    </xf>
    <xf numFmtId="49" fontId="10" fillId="0" borderId="23" xfId="4" applyNumberFormat="1" applyFont="1" applyFill="1" applyBorder="1" applyAlignment="1">
      <alignment horizontal="center" vertical="center"/>
    </xf>
    <xf numFmtId="177" fontId="10" fillId="0" borderId="17" xfId="4" applyNumberFormat="1" applyFont="1" applyFill="1" applyBorder="1" applyAlignment="1">
      <alignment horizontal="center" vertical="center"/>
    </xf>
    <xf numFmtId="177" fontId="10" fillId="0" borderId="18" xfId="4" applyNumberFormat="1" applyFont="1" applyFill="1" applyBorder="1" applyAlignment="1">
      <alignment horizontal="center" vertical="center"/>
    </xf>
    <xf numFmtId="49" fontId="10" fillId="0" borderId="22" xfId="4" applyNumberFormat="1" applyFont="1" applyFill="1" applyBorder="1" applyAlignment="1">
      <alignment horizontal="center" vertical="center"/>
    </xf>
    <xf numFmtId="49" fontId="10" fillId="0" borderId="20" xfId="4" applyNumberFormat="1" applyFont="1" applyFill="1" applyBorder="1" applyAlignment="1">
      <alignment horizontal="center" vertical="center" wrapText="1"/>
    </xf>
    <xf numFmtId="49" fontId="10" fillId="0" borderId="21" xfId="4" applyNumberFormat="1" applyFont="1" applyFill="1" applyBorder="1" applyAlignment="1">
      <alignment horizontal="center" vertical="center" wrapText="1"/>
    </xf>
    <xf numFmtId="49" fontId="10" fillId="0" borderId="22" xfId="4" applyNumberFormat="1" applyFont="1" applyFill="1" applyBorder="1" applyAlignment="1">
      <alignment horizontal="center" vertical="center" wrapText="1"/>
    </xf>
    <xf numFmtId="49" fontId="10" fillId="0" borderId="14" xfId="4" applyNumberFormat="1" applyFont="1" applyFill="1" applyBorder="1" applyAlignment="1">
      <alignment horizontal="center" vertical="center"/>
    </xf>
    <xf numFmtId="49" fontId="10" fillId="0" borderId="15" xfId="4" applyNumberFormat="1" applyFont="1" applyFill="1" applyBorder="1" applyAlignment="1">
      <alignment horizontal="center" vertical="center"/>
    </xf>
    <xf numFmtId="49" fontId="10" fillId="0" borderId="16" xfId="4" applyNumberFormat="1" applyFont="1" applyFill="1" applyBorder="1" applyAlignment="1">
      <alignment horizontal="center" vertical="center"/>
    </xf>
    <xf numFmtId="49" fontId="10" fillId="0" borderId="27" xfId="4" applyNumberFormat="1" applyFont="1" applyFill="1" applyBorder="1" applyAlignment="1">
      <alignment horizontal="center" vertical="center" wrapText="1"/>
    </xf>
    <xf numFmtId="49" fontId="10" fillId="0" borderId="29" xfId="4" applyNumberFormat="1" applyFont="1" applyFill="1" applyBorder="1" applyAlignment="1">
      <alignment horizontal="center" vertical="center" wrapText="1"/>
    </xf>
    <xf numFmtId="49" fontId="10" fillId="0" borderId="41" xfId="4" applyNumberFormat="1" applyFont="1" applyFill="1" applyBorder="1" applyAlignment="1">
      <alignment horizontal="center" vertical="center" wrapText="1"/>
    </xf>
    <xf numFmtId="49" fontId="10" fillId="0" borderId="38" xfId="2" applyNumberFormat="1" applyFont="1" applyFill="1" applyBorder="1" applyAlignment="1">
      <alignment horizontal="left" vertical="top" wrapText="1"/>
    </xf>
    <xf numFmtId="49" fontId="10" fillId="0" borderId="28" xfId="2" applyNumberFormat="1" applyFont="1" applyFill="1" applyBorder="1" applyAlignment="1">
      <alignment horizontal="left" vertical="top" wrapText="1"/>
    </xf>
    <xf numFmtId="49" fontId="10" fillId="0" borderId="35" xfId="4" applyNumberFormat="1" applyFont="1" applyFill="1" applyBorder="1" applyAlignment="1">
      <alignment horizontal="center" vertical="center" wrapText="1"/>
    </xf>
    <xf numFmtId="49" fontId="10" fillId="0" borderId="1" xfId="6" applyNumberFormat="1" applyFont="1" applyFill="1" applyBorder="1" applyAlignment="1">
      <alignment horizontal="left" wrapText="1"/>
    </xf>
    <xf numFmtId="49" fontId="10" fillId="0" borderId="3" xfId="6" applyNumberFormat="1" applyFont="1" applyFill="1" applyBorder="1" applyAlignment="1">
      <alignment horizontal="left" wrapText="1"/>
    </xf>
    <xf numFmtId="49" fontId="10" fillId="0" borderId="33" xfId="6" applyNumberFormat="1" applyFont="1" applyFill="1" applyBorder="1" applyAlignment="1">
      <alignment horizontal="left" wrapText="1"/>
    </xf>
    <xf numFmtId="0" fontId="4" fillId="0" borderId="3" xfId="2" applyFont="1" applyBorder="1" applyAlignment="1">
      <alignment horizontal="left" vertical="top" wrapText="1"/>
    </xf>
    <xf numFmtId="49" fontId="13" fillId="0" borderId="7" xfId="2" applyNumberFormat="1" applyFont="1" applyFill="1" applyBorder="1" applyAlignment="1">
      <alignment horizontal="left" vertical="top" wrapText="1"/>
    </xf>
    <xf numFmtId="49" fontId="10" fillId="0" borderId="1" xfId="4" applyNumberFormat="1" applyFont="1" applyFill="1" applyBorder="1" applyAlignment="1">
      <alignment horizontal="left" vertical="center" wrapText="1"/>
    </xf>
    <xf numFmtId="49" fontId="10" fillId="0" borderId="3" xfId="4" applyNumberFormat="1" applyFont="1" applyFill="1" applyBorder="1" applyAlignment="1">
      <alignment horizontal="left" vertical="center" wrapText="1"/>
    </xf>
    <xf numFmtId="49" fontId="10" fillId="0" borderId="33" xfId="4" applyNumberFormat="1" applyFont="1" applyFill="1" applyBorder="1" applyAlignment="1">
      <alignment horizontal="left" vertical="center" wrapText="1"/>
    </xf>
    <xf numFmtId="49" fontId="10" fillId="0" borderId="44" xfId="4" applyNumberFormat="1" applyFont="1" applyFill="1" applyBorder="1" applyAlignment="1">
      <alignment horizontal="center" vertical="center" wrapText="1"/>
    </xf>
    <xf numFmtId="49" fontId="10" fillId="0" borderId="46" xfId="4" applyNumberFormat="1" applyFont="1" applyFill="1" applyBorder="1" applyAlignment="1">
      <alignment horizontal="center" vertical="center" wrapText="1"/>
    </xf>
    <xf numFmtId="49" fontId="10" fillId="0" borderId="1" xfId="4" applyNumberFormat="1" applyFont="1" applyFill="1" applyBorder="1" applyAlignment="1">
      <alignment horizontal="center" vertical="center" wrapText="1"/>
    </xf>
    <xf numFmtId="49" fontId="10" fillId="0" borderId="3" xfId="4" applyNumberFormat="1" applyFont="1" applyFill="1" applyBorder="1" applyAlignment="1">
      <alignment horizontal="center" vertical="center" wrapText="1"/>
    </xf>
    <xf numFmtId="49" fontId="10" fillId="0" borderId="2" xfId="4" applyNumberFormat="1" applyFont="1" applyFill="1" applyBorder="1" applyAlignment="1">
      <alignment horizontal="center" vertical="center" wrapText="1"/>
    </xf>
    <xf numFmtId="0" fontId="10" fillId="0" borderId="1" xfId="4" applyNumberFormat="1" applyFont="1" applyFill="1" applyBorder="1" applyAlignment="1">
      <alignment horizontal="right" vertical="center" wrapText="1"/>
    </xf>
    <xf numFmtId="0" fontId="10" fillId="0" borderId="33" xfId="4" applyNumberFormat="1" applyFont="1" applyFill="1" applyBorder="1" applyAlignment="1">
      <alignment horizontal="right" vertical="center" wrapText="1"/>
    </xf>
    <xf numFmtId="49" fontId="10" fillId="0" borderId="42" xfId="4" applyNumberFormat="1" applyFont="1" applyFill="1" applyBorder="1" applyAlignment="1">
      <alignment horizontal="center" vertical="center" wrapText="1"/>
    </xf>
    <xf numFmtId="49" fontId="10" fillId="0" borderId="43" xfId="4" applyNumberFormat="1" applyFont="1" applyFill="1" applyBorder="1" applyAlignment="1">
      <alignment horizontal="center" vertical="center" wrapText="1"/>
    </xf>
    <xf numFmtId="49" fontId="10" fillId="0" borderId="7" xfId="6" applyNumberFormat="1" applyFont="1" applyFill="1" applyBorder="1" applyAlignment="1">
      <alignment horizontal="left" wrapText="1"/>
    </xf>
    <xf numFmtId="49" fontId="10" fillId="0" borderId="9" xfId="6" applyNumberFormat="1" applyFont="1" applyFill="1" applyBorder="1" applyAlignment="1">
      <alignment horizontal="left" wrapText="1"/>
    </xf>
    <xf numFmtId="49" fontId="10" fillId="0" borderId="14" xfId="4" applyNumberFormat="1" applyFont="1" applyFill="1" applyBorder="1" applyAlignment="1">
      <alignment vertical="center" wrapText="1"/>
    </xf>
    <xf numFmtId="49" fontId="10" fillId="0" borderId="15" xfId="4" applyNumberFormat="1" applyFont="1" applyFill="1" applyBorder="1" applyAlignment="1">
      <alignment vertical="center" wrapText="1"/>
    </xf>
    <xf numFmtId="49" fontId="10" fillId="0" borderId="16" xfId="4" applyNumberFormat="1" applyFont="1" applyFill="1" applyBorder="1" applyAlignment="1">
      <alignment vertical="center" wrapText="1"/>
    </xf>
    <xf numFmtId="49" fontId="10" fillId="0" borderId="1" xfId="4" applyNumberFormat="1" applyFont="1" applyFill="1" applyBorder="1" applyAlignment="1">
      <alignment vertical="center" wrapText="1"/>
    </xf>
    <xf numFmtId="49" fontId="10" fillId="0" borderId="3" xfId="4" applyNumberFormat="1" applyFont="1" applyFill="1" applyBorder="1" applyAlignment="1">
      <alignment vertical="center" wrapText="1"/>
    </xf>
    <xf numFmtId="49" fontId="10" fillId="0" borderId="2" xfId="4" applyNumberFormat="1" applyFont="1" applyFill="1" applyBorder="1" applyAlignment="1">
      <alignment vertical="center" wrapText="1"/>
    </xf>
    <xf numFmtId="49" fontId="10" fillId="0" borderId="24" xfId="2" applyNumberFormat="1" applyFont="1" applyFill="1" applyBorder="1" applyAlignment="1">
      <alignment horizontal="center" vertical="top" wrapText="1"/>
    </xf>
    <xf numFmtId="49" fontId="10" fillId="0" borderId="49" xfId="2" applyNumberFormat="1" applyFont="1" applyFill="1" applyBorder="1" applyAlignment="1">
      <alignment horizontal="center" vertical="top" wrapText="1"/>
    </xf>
    <xf numFmtId="49" fontId="10" fillId="0" borderId="17" xfId="4" applyNumberFormat="1" applyFont="1" applyFill="1" applyBorder="1" applyAlignment="1">
      <alignment horizontal="center" vertical="center"/>
    </xf>
    <xf numFmtId="49" fontId="13" fillId="0" borderId="1" xfId="2" applyNumberFormat="1" applyFont="1" applyFill="1" applyBorder="1" applyAlignment="1">
      <alignment horizontal="left" vertical="top" wrapText="1"/>
    </xf>
    <xf numFmtId="49" fontId="10" fillId="0" borderId="10" xfId="2" applyNumberFormat="1" applyFont="1" applyFill="1" applyBorder="1" applyAlignment="1">
      <alignment horizontal="left" vertical="top" wrapText="1"/>
    </xf>
    <xf numFmtId="49" fontId="10" fillId="0" borderId="12" xfId="2" applyNumberFormat="1" applyFont="1" applyFill="1" applyBorder="1" applyAlignment="1">
      <alignment horizontal="left" vertical="top" wrapText="1"/>
    </xf>
    <xf numFmtId="49" fontId="10" fillId="0" borderId="48" xfId="2" applyNumberFormat="1" applyFont="1" applyFill="1" applyBorder="1" applyAlignment="1">
      <alignment horizontal="left" vertical="top" wrapText="1"/>
    </xf>
    <xf numFmtId="49" fontId="13" fillId="0" borderId="3" xfId="2" applyNumberFormat="1" applyFont="1" applyFill="1" applyBorder="1" applyAlignment="1">
      <alignment horizontal="left" vertical="top" wrapText="1"/>
    </xf>
    <xf numFmtId="49" fontId="13" fillId="0" borderId="33" xfId="2" applyNumberFormat="1" applyFont="1" applyFill="1" applyBorder="1" applyAlignment="1">
      <alignment horizontal="left" vertical="top" wrapText="1"/>
    </xf>
  </cellXfs>
  <cellStyles count="8">
    <cellStyle name="Normal" xfId="0" builtinId="0"/>
    <cellStyle name="Normal_Program Check List1" xfId="2"/>
    <cellStyle name="Normal_TraningProgram_Core Java" xfId="7"/>
    <cellStyle name="Normal_単価テスト_財産管理" xfId="1"/>
    <cellStyle name="Percent 2" xfId="3"/>
    <cellStyle name="標準_format(USI)" xfId="5"/>
    <cellStyle name="標準_Sheet1_コピー ～ 一括失効" xfId="6"/>
    <cellStyle name="標準_コピー ～ 一括失効" xfId="4"/>
  </cellStyles>
  <dxfs count="11"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1" defaultTableStyle="TableStyleMedium9" defaultPivotStyle="PivotStyleLight16">
    <tableStyle name="MySqlDefault" pivot="0" table="0" count="0"/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3</xdr:col>
      <xdr:colOff>428625</xdr:colOff>
      <xdr:row>28</xdr:row>
      <xdr:rowOff>85725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71700" y="2400300"/>
          <a:ext cx="4105275" cy="2657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19</xdr:col>
      <xdr:colOff>590550</xdr:colOff>
      <xdr:row>81</xdr:row>
      <xdr:rowOff>0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71700" y="5486400"/>
          <a:ext cx="15240000" cy="8572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gram%20Check%20List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Template"/>
      <sheetName val="PCL"/>
      <sheetName val="Program Check List1"/>
    </sheetNames>
    <definedNames>
      <definedName name="AddNewPCL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C14"/>
  <sheetViews>
    <sheetView tabSelected="1" workbookViewId="0">
      <selection activeCell="C32" sqref="C32"/>
    </sheetView>
  </sheetViews>
  <sheetFormatPr defaultRowHeight="13.5"/>
  <cols>
    <col min="1" max="1" width="19.5" customWidth="1"/>
    <col min="3" max="3" width="48.25" customWidth="1"/>
  </cols>
  <sheetData>
    <row r="3" spans="3:3">
      <c r="C3" s="99" t="s">
        <v>100</v>
      </c>
    </row>
    <row r="4" spans="3:3">
      <c r="C4" s="100" t="s">
        <v>101</v>
      </c>
    </row>
    <row r="5" spans="3:3">
      <c r="C5" s="100" t="s">
        <v>102</v>
      </c>
    </row>
    <row r="6" spans="3:3">
      <c r="C6" s="101" t="s">
        <v>103</v>
      </c>
    </row>
    <row r="7" spans="3:3">
      <c r="C7" s="102" t="s">
        <v>104</v>
      </c>
    </row>
    <row r="8" spans="3:3">
      <c r="C8" s="103"/>
    </row>
    <row r="9" spans="3:3">
      <c r="C9" s="100" t="s">
        <v>105</v>
      </c>
    </row>
    <row r="10" spans="3:3" ht="27">
      <c r="C10" s="100" t="s">
        <v>106</v>
      </c>
    </row>
    <row r="14" spans="3:3">
      <c r="C14" s="104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L17"/>
  <sheetViews>
    <sheetView view="pageBreakPreview" zoomScale="90" zoomScaleSheetLayoutView="90" workbookViewId="0">
      <pane ySplit="9" topLeftCell="A10" activePane="bottomLeft" state="frozen"/>
      <selection activeCell="A2" sqref="A2"/>
      <selection pane="bottomLeft" activeCell="O11" sqref="O11:Q11"/>
    </sheetView>
  </sheetViews>
  <sheetFormatPr defaultColWidth="2.625" defaultRowHeight="15"/>
  <cols>
    <col min="1" max="16384" width="2.625" style="1"/>
  </cols>
  <sheetData>
    <row r="1" spans="2:38" hidden="1"/>
    <row r="2" spans="2:38" hidden="1">
      <c r="B2" s="2" t="s">
        <v>0</v>
      </c>
      <c r="C2" s="2"/>
    </row>
    <row r="3" spans="2:38" s="3" customFormat="1" ht="13.5" hidden="1" customHeight="1">
      <c r="B3" s="108"/>
      <c r="C3" s="110"/>
      <c r="D3" s="120"/>
      <c r="E3" s="121"/>
      <c r="F3" s="121"/>
      <c r="G3" s="121"/>
      <c r="H3" s="121"/>
      <c r="I3" s="121"/>
      <c r="J3" s="122"/>
      <c r="K3" s="111">
        <f ca="1">IF($D3="",0,MAX(INDIRECT("'"&amp;$D3&amp;"'!$H3:$AZ3")))</f>
        <v>0</v>
      </c>
      <c r="L3" s="112"/>
      <c r="M3" s="112"/>
      <c r="N3" s="113"/>
      <c r="O3" s="108" t="str">
        <f ca="1">IF($D3="","",COUNTIF(INDIRECT("'"&amp;$D3&amp;"'!$H26:$AZ26"),O$9))</f>
        <v/>
      </c>
      <c r="P3" s="109"/>
      <c r="Q3" s="110"/>
      <c r="R3" s="108" t="str">
        <f ca="1">IF($D3="","",COUNTIF(INDIRECT("'"&amp;$D3&amp;"'!$H26:$AZ26"),R$9))</f>
        <v/>
      </c>
      <c r="S3" s="109"/>
      <c r="T3" s="110"/>
      <c r="U3" s="108" t="str">
        <f ca="1">IF($D3="","",COUNTIF(INDIRECT("'"&amp;$D3&amp;"'!$H26:$AZ26"),U$9))</f>
        <v/>
      </c>
      <c r="V3" s="109"/>
      <c r="W3" s="110"/>
      <c r="X3" s="108" t="str">
        <f ca="1">IF($D3="","",COUNTIF(INDIRECT("'"&amp;$D3&amp;"'!$H26:$AZ26"),X$9))</f>
        <v/>
      </c>
      <c r="Y3" s="109"/>
      <c r="Z3" s="110"/>
      <c r="AA3" s="111">
        <f ca="1">SUM(O3:Z3)</f>
        <v>0</v>
      </c>
      <c r="AB3" s="112"/>
      <c r="AC3" s="112"/>
      <c r="AD3" s="113"/>
      <c r="AE3" s="111">
        <f ca="1">K3-AA3</f>
        <v>0</v>
      </c>
      <c r="AF3" s="112"/>
      <c r="AG3" s="112"/>
      <c r="AH3" s="113"/>
      <c r="AI3" s="114" t="str">
        <f ca="1">IF($D3="","",SUM(INDIRECT("'"&amp;$D3&amp;"'!$H28:$AZ28")))</f>
        <v/>
      </c>
      <c r="AJ3" s="115"/>
      <c r="AK3" s="115"/>
      <c r="AL3" s="116"/>
    </row>
    <row r="4" spans="2:38" s="6" customFormat="1" hidden="1">
      <c r="B4" s="4"/>
      <c r="C4" s="4"/>
      <c r="D4" s="5"/>
      <c r="E4" s="5"/>
      <c r="F4" s="5"/>
      <c r="G4" s="5"/>
      <c r="H4" s="5"/>
      <c r="I4" s="5"/>
      <c r="J4" s="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2:38" ht="15.75" thickBot="1"/>
    <row r="6" spans="2:38" ht="14.25" customHeight="1" thickBot="1">
      <c r="B6" s="117" t="s">
        <v>87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9"/>
    </row>
    <row r="8" spans="2:38" ht="13.5" customHeight="1">
      <c r="B8" s="138"/>
      <c r="C8" s="139"/>
      <c r="D8" s="138"/>
      <c r="E8" s="140"/>
      <c r="F8" s="140"/>
      <c r="G8" s="140"/>
      <c r="H8" s="140"/>
      <c r="I8" s="140"/>
      <c r="J8" s="139"/>
      <c r="K8" s="123" t="s">
        <v>1</v>
      </c>
      <c r="L8" s="124"/>
      <c r="M8" s="124"/>
      <c r="N8" s="125"/>
      <c r="O8" s="141" t="s">
        <v>2</v>
      </c>
      <c r="P8" s="142"/>
      <c r="Q8" s="142"/>
      <c r="R8" s="142"/>
      <c r="S8" s="142"/>
      <c r="T8" s="142"/>
      <c r="U8" s="142"/>
      <c r="V8" s="142"/>
      <c r="W8" s="142"/>
      <c r="X8" s="142"/>
      <c r="Y8" s="142"/>
      <c r="Z8" s="143"/>
      <c r="AA8" s="123" t="s">
        <v>3</v>
      </c>
      <c r="AB8" s="124"/>
      <c r="AC8" s="124"/>
      <c r="AD8" s="125"/>
      <c r="AE8" s="123" t="s">
        <v>3</v>
      </c>
      <c r="AF8" s="124"/>
      <c r="AG8" s="124"/>
      <c r="AH8" s="125"/>
      <c r="AI8" s="126"/>
      <c r="AJ8" s="127"/>
      <c r="AK8" s="127"/>
      <c r="AL8" s="128"/>
    </row>
    <row r="9" spans="2:38" s="3" customFormat="1">
      <c r="B9" s="129" t="s">
        <v>4</v>
      </c>
      <c r="C9" s="130"/>
      <c r="D9" s="129" t="s">
        <v>5</v>
      </c>
      <c r="E9" s="131"/>
      <c r="F9" s="131"/>
      <c r="G9" s="131"/>
      <c r="H9" s="131"/>
      <c r="I9" s="131"/>
      <c r="J9" s="130"/>
      <c r="K9" s="132" t="s">
        <v>6</v>
      </c>
      <c r="L9" s="133"/>
      <c r="M9" s="133"/>
      <c r="N9" s="134"/>
      <c r="O9" s="135" t="s">
        <v>7</v>
      </c>
      <c r="P9" s="136"/>
      <c r="Q9" s="137"/>
      <c r="R9" s="135" t="s">
        <v>8</v>
      </c>
      <c r="S9" s="136"/>
      <c r="T9" s="137"/>
      <c r="U9" s="135" t="s">
        <v>9</v>
      </c>
      <c r="V9" s="136"/>
      <c r="W9" s="137"/>
      <c r="X9" s="135" t="s">
        <v>10</v>
      </c>
      <c r="Y9" s="136"/>
      <c r="Z9" s="137"/>
      <c r="AA9" s="132" t="s">
        <v>11</v>
      </c>
      <c r="AB9" s="133"/>
      <c r="AC9" s="133"/>
      <c r="AD9" s="134"/>
      <c r="AE9" s="132" t="s">
        <v>12</v>
      </c>
      <c r="AF9" s="133"/>
      <c r="AG9" s="133"/>
      <c r="AH9" s="134"/>
      <c r="AI9" s="144" t="s">
        <v>13</v>
      </c>
      <c r="AJ9" s="145"/>
      <c r="AK9" s="145"/>
      <c r="AL9" s="146"/>
    </row>
    <row r="10" spans="2:38" s="3" customFormat="1">
      <c r="B10" s="108">
        <v>1</v>
      </c>
      <c r="C10" s="110"/>
      <c r="D10" s="120" t="s">
        <v>14</v>
      </c>
      <c r="E10" s="121"/>
      <c r="F10" s="121"/>
      <c r="G10" s="121"/>
      <c r="H10" s="121"/>
      <c r="I10" s="121"/>
      <c r="J10" s="122"/>
      <c r="K10" s="111">
        <v>8</v>
      </c>
      <c r="L10" s="112"/>
      <c r="M10" s="112"/>
      <c r="N10" s="113"/>
      <c r="O10" s="108">
        <v>0</v>
      </c>
      <c r="P10" s="109"/>
      <c r="Q10" s="110"/>
      <c r="R10" s="108">
        <v>0</v>
      </c>
      <c r="S10" s="109"/>
      <c r="T10" s="110"/>
      <c r="U10" s="108">
        <v>0</v>
      </c>
      <c r="V10" s="109"/>
      <c r="W10" s="110"/>
      <c r="X10" s="108">
        <v>0</v>
      </c>
      <c r="Y10" s="109"/>
      <c r="Z10" s="110"/>
      <c r="AA10" s="111">
        <f>SUM(O10:Z10)</f>
        <v>0</v>
      </c>
      <c r="AB10" s="112"/>
      <c r="AC10" s="112"/>
      <c r="AD10" s="113"/>
      <c r="AE10" s="111">
        <f>K10-AA10</f>
        <v>8</v>
      </c>
      <c r="AF10" s="112"/>
      <c r="AG10" s="112"/>
      <c r="AH10" s="113"/>
      <c r="AI10" s="114">
        <v>0</v>
      </c>
      <c r="AJ10" s="115"/>
      <c r="AK10" s="115"/>
      <c r="AL10" s="116"/>
    </row>
    <row r="11" spans="2:38" s="3" customFormat="1">
      <c r="B11" s="108">
        <v>2</v>
      </c>
      <c r="C11" s="110"/>
      <c r="D11" s="120" t="s">
        <v>16</v>
      </c>
      <c r="E11" s="121"/>
      <c r="F11" s="121"/>
      <c r="G11" s="121"/>
      <c r="H11" s="121"/>
      <c r="I11" s="121"/>
      <c r="J11" s="122"/>
      <c r="K11" s="111">
        <v>5</v>
      </c>
      <c r="L11" s="112"/>
      <c r="M11" s="112"/>
      <c r="N11" s="113"/>
      <c r="O11" s="108">
        <v>0</v>
      </c>
      <c r="P11" s="109"/>
      <c r="Q11" s="110"/>
      <c r="R11" s="108">
        <v>0</v>
      </c>
      <c r="S11" s="109"/>
      <c r="T11" s="110"/>
      <c r="U11" s="108">
        <v>0</v>
      </c>
      <c r="V11" s="109"/>
      <c r="W11" s="110"/>
      <c r="X11" s="108">
        <v>0</v>
      </c>
      <c r="Y11" s="109"/>
      <c r="Z11" s="110"/>
      <c r="AA11" s="111">
        <f>SUM(O11:Z11)</f>
        <v>0</v>
      </c>
      <c r="AB11" s="112"/>
      <c r="AC11" s="112"/>
      <c r="AD11" s="113"/>
      <c r="AE11" s="111">
        <f>K11-AA11</f>
        <v>5</v>
      </c>
      <c r="AF11" s="112"/>
      <c r="AG11" s="112"/>
      <c r="AH11" s="113"/>
      <c r="AI11" s="114">
        <v>0</v>
      </c>
      <c r="AJ11" s="115"/>
      <c r="AK11" s="115"/>
      <c r="AL11" s="116"/>
    </row>
    <row r="12" spans="2:38" s="11" customFormat="1" ht="20.25">
      <c r="B12" s="7"/>
      <c r="C12" s="7"/>
      <c r="D12" s="8"/>
      <c r="E12" s="9"/>
      <c r="F12" s="9"/>
      <c r="G12" s="9"/>
      <c r="H12" s="9"/>
      <c r="I12" s="9"/>
      <c r="J12" s="9"/>
      <c r="K12" s="10"/>
      <c r="L12" s="10"/>
      <c r="M12" s="10"/>
      <c r="N12" s="10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10"/>
      <c r="AG12" s="10"/>
      <c r="AH12" s="10"/>
      <c r="AI12" s="10"/>
      <c r="AJ12" s="10"/>
      <c r="AK12" s="10"/>
      <c r="AL12" s="10"/>
    </row>
    <row r="13" spans="2:38" s="3" customFormat="1">
      <c r="B13" s="153" t="s">
        <v>1</v>
      </c>
      <c r="C13" s="154"/>
      <c r="D13" s="154"/>
      <c r="E13" s="154"/>
      <c r="F13" s="154"/>
      <c r="G13" s="154"/>
      <c r="H13" s="154"/>
      <c r="I13" s="154"/>
      <c r="J13" s="155"/>
      <c r="K13" s="147">
        <f>SUBTOTAL(9,K9:K12)</f>
        <v>13</v>
      </c>
      <c r="L13" s="148"/>
      <c r="M13" s="148"/>
      <c r="N13" s="149"/>
      <c r="O13" s="159">
        <f>SUBTOTAL(9,O9:O12)</f>
        <v>0</v>
      </c>
      <c r="P13" s="160"/>
      <c r="Q13" s="161"/>
      <c r="R13" s="159">
        <f>SUBTOTAL(9,R9:R12)</f>
        <v>0</v>
      </c>
      <c r="S13" s="160"/>
      <c r="T13" s="161"/>
      <c r="U13" s="159">
        <f>SUBTOTAL(9,U9:U12)</f>
        <v>0</v>
      </c>
      <c r="V13" s="160"/>
      <c r="W13" s="161"/>
      <c r="X13" s="159">
        <f>SUBTOTAL(9,X9:X12)</f>
        <v>0</v>
      </c>
      <c r="Y13" s="160"/>
      <c r="Z13" s="161"/>
      <c r="AA13" s="159">
        <f>SUBTOTAL(9,AA9:AA12)</f>
        <v>0</v>
      </c>
      <c r="AB13" s="160"/>
      <c r="AC13" s="160"/>
      <c r="AD13" s="161"/>
      <c r="AE13" s="159">
        <f>SUBTOTAL(9,AE9:AE12)</f>
        <v>13</v>
      </c>
      <c r="AF13" s="160"/>
      <c r="AG13" s="160"/>
      <c r="AH13" s="161"/>
      <c r="AI13" s="147">
        <f>SUBTOTAL(9,AI9:AI12)</f>
        <v>0</v>
      </c>
      <c r="AJ13" s="148"/>
      <c r="AK13" s="148"/>
      <c r="AL13" s="149"/>
    </row>
    <row r="14" spans="2:38" s="3" customFormat="1" ht="12.75" customHeight="1">
      <c r="B14" s="153" t="s">
        <v>15</v>
      </c>
      <c r="C14" s="154"/>
      <c r="D14" s="154"/>
      <c r="E14" s="154"/>
      <c r="F14" s="154"/>
      <c r="G14" s="154"/>
      <c r="H14" s="154"/>
      <c r="I14" s="154"/>
      <c r="J14" s="155"/>
      <c r="K14" s="150"/>
      <c r="L14" s="151"/>
      <c r="M14" s="151"/>
      <c r="N14" s="152"/>
      <c r="O14" s="156">
        <f>IF(ISERR(O13/$K$13),0,O13/$K$13)</f>
        <v>0</v>
      </c>
      <c r="P14" s="157"/>
      <c r="Q14" s="158"/>
      <c r="R14" s="156">
        <f>IF(ISERR(R13/$K$13),0,R13/$K$13)</f>
        <v>0</v>
      </c>
      <c r="S14" s="157"/>
      <c r="T14" s="158"/>
      <c r="U14" s="156">
        <f>IF(ISERR(U13/$K$13),0,U13/$K$13)</f>
        <v>0</v>
      </c>
      <c r="V14" s="157"/>
      <c r="W14" s="158"/>
      <c r="X14" s="156">
        <f>IF(ISERR(X13/$K$13),0,X13/$K$13)</f>
        <v>0</v>
      </c>
      <c r="Y14" s="157"/>
      <c r="Z14" s="158"/>
      <c r="AA14" s="156">
        <f>IF(ISERR(AA13/$K$13),0,AA13/$K$13)</f>
        <v>0</v>
      </c>
      <c r="AB14" s="157"/>
      <c r="AC14" s="157"/>
      <c r="AD14" s="158"/>
      <c r="AE14" s="156">
        <f>IF(ISERR(AE13/$K$13),0,AE13/$K$13)</f>
        <v>1</v>
      </c>
      <c r="AF14" s="157"/>
      <c r="AG14" s="157"/>
      <c r="AH14" s="158"/>
      <c r="AI14" s="150"/>
      <c r="AJ14" s="151"/>
      <c r="AK14" s="151"/>
      <c r="AL14" s="152"/>
    </row>
    <row r="16" spans="2:38">
      <c r="D16" s="12"/>
      <c r="E16" s="12"/>
      <c r="F16" s="12"/>
      <c r="G16" s="12"/>
      <c r="H16" s="12"/>
      <c r="I16" s="12"/>
      <c r="J16" s="12"/>
    </row>
    <row r="17" spans="2:3">
      <c r="B17" s="13"/>
      <c r="C17" s="13"/>
    </row>
  </sheetData>
  <sheetProtection autoFilter="0"/>
  <autoFilter ref="B9:AL10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6" showButton="0"/>
    <filterColumn colId="17" showButton="0"/>
    <filterColumn colId="19" showButton="0"/>
    <filterColumn colId="20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</autoFilter>
  <dataConsolidate function="average"/>
  <mergeCells count="64">
    <mergeCell ref="AI13:AL14"/>
    <mergeCell ref="B14:J14"/>
    <mergeCell ref="O14:Q14"/>
    <mergeCell ref="R14:T14"/>
    <mergeCell ref="U14:W14"/>
    <mergeCell ref="X14:Z14"/>
    <mergeCell ref="AA14:AD14"/>
    <mergeCell ref="AE14:AH14"/>
    <mergeCell ref="B13:J13"/>
    <mergeCell ref="K13:N14"/>
    <mergeCell ref="O13:Q13"/>
    <mergeCell ref="R13:T13"/>
    <mergeCell ref="U13:W13"/>
    <mergeCell ref="X13:Z13"/>
    <mergeCell ref="AA13:AD13"/>
    <mergeCell ref="AE13:AH13"/>
    <mergeCell ref="U11:W11"/>
    <mergeCell ref="X11:Z11"/>
    <mergeCell ref="AA11:AD11"/>
    <mergeCell ref="AE11:AH11"/>
    <mergeCell ref="AI11:AL11"/>
    <mergeCell ref="B11:C11"/>
    <mergeCell ref="D11:J11"/>
    <mergeCell ref="K11:N11"/>
    <mergeCell ref="O11:Q11"/>
    <mergeCell ref="R11:T11"/>
    <mergeCell ref="AI9:AL9"/>
    <mergeCell ref="B10:C10"/>
    <mergeCell ref="D10:J10"/>
    <mergeCell ref="K10:N10"/>
    <mergeCell ref="O10:Q10"/>
    <mergeCell ref="R10:T10"/>
    <mergeCell ref="U10:W10"/>
    <mergeCell ref="X10:Z10"/>
    <mergeCell ref="AA10:AD10"/>
    <mergeCell ref="AE10:AH10"/>
    <mergeCell ref="AI10:AL10"/>
    <mergeCell ref="AE8:AH8"/>
    <mergeCell ref="AI8:AL8"/>
    <mergeCell ref="B9:C9"/>
    <mergeCell ref="D9:J9"/>
    <mergeCell ref="K9:N9"/>
    <mergeCell ref="O9:Q9"/>
    <mergeCell ref="R9:T9"/>
    <mergeCell ref="U9:W9"/>
    <mergeCell ref="X9:Z9"/>
    <mergeCell ref="AA9:AD9"/>
    <mergeCell ref="B8:C8"/>
    <mergeCell ref="D8:J8"/>
    <mergeCell ref="K8:N8"/>
    <mergeCell ref="O8:Z8"/>
    <mergeCell ref="AA8:AD8"/>
    <mergeCell ref="AE9:AH9"/>
    <mergeCell ref="X3:Z3"/>
    <mergeCell ref="AA3:AD3"/>
    <mergeCell ref="AE3:AH3"/>
    <mergeCell ref="AI3:AL3"/>
    <mergeCell ref="B6:AL6"/>
    <mergeCell ref="B3:C3"/>
    <mergeCell ref="D3:J3"/>
    <mergeCell ref="K3:N3"/>
    <mergeCell ref="O3:Q3"/>
    <mergeCell ref="R3:T3"/>
    <mergeCell ref="U3:W3"/>
  </mergeCells>
  <phoneticPr fontId="1"/>
  <conditionalFormatting sqref="K12:AL12 K4:AL4 K3:AE3 AI3:AL3 K10:AE11 AI10:AL11">
    <cfRule type="cellIs" dxfId="10" priority="1" stopIfTrue="1" operator="lessThan">
      <formula>0</formula>
    </cfRule>
  </conditionalFormatting>
  <printOptions horizontalCentered="1"/>
  <pageMargins left="0.55118110236220474" right="0.46" top="0.98425196850393704" bottom="0.98425196850393704" header="0.51181102362204722" footer="0.51181102362204722"/>
  <pageSetup paperSize="9" scale="90" orientation="portrait" r:id="rId1"/>
  <headerFooter alignWithMargins="0">
    <oddHeader>&amp;LUKS-FMT-GBL-211-02.01&amp;C&amp;F:&amp;A&amp;R&amp;"Arial,Regular"&amp;10UKS-REC-XXX-XXX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7"/>
  <sheetViews>
    <sheetView view="pageBreakPreview" zoomScaleNormal="70" zoomScaleSheetLayoutView="100" workbookViewId="0">
      <pane xSplit="7" ySplit="3" topLeftCell="H16" activePane="bottomRight" state="frozen"/>
      <selection activeCell="A2" sqref="A2"/>
      <selection pane="topRight" activeCell="A2" sqref="A2"/>
      <selection pane="bottomLeft" activeCell="A2" sqref="A2"/>
      <selection pane="bottomRight" activeCell="M33" sqref="M33"/>
    </sheetView>
  </sheetViews>
  <sheetFormatPr defaultColWidth="3.625" defaultRowHeight="12"/>
  <cols>
    <col min="1" max="1" width="9.75" style="13" customWidth="1"/>
    <col min="2" max="3" width="2.625" style="13" customWidth="1"/>
    <col min="4" max="5" width="2.625" style="76" customWidth="1"/>
    <col min="6" max="7" width="15.625" style="76" customWidth="1"/>
    <col min="8" max="22" width="3.625" style="77" customWidth="1"/>
    <col min="23" max="256" width="3.625" style="15"/>
    <col min="257" max="257" width="9.75" style="15" customWidth="1"/>
    <col min="258" max="261" width="2.625" style="15" customWidth="1"/>
    <col min="262" max="263" width="15.625" style="15" customWidth="1"/>
    <col min="264" max="278" width="3.625" style="15" customWidth="1"/>
    <col min="279" max="512" width="3.625" style="15"/>
    <col min="513" max="513" width="9.75" style="15" customWidth="1"/>
    <col min="514" max="517" width="2.625" style="15" customWidth="1"/>
    <col min="518" max="519" width="15.625" style="15" customWidth="1"/>
    <col min="520" max="534" width="3.625" style="15" customWidth="1"/>
    <col min="535" max="768" width="3.625" style="15"/>
    <col min="769" max="769" width="9.75" style="15" customWidth="1"/>
    <col min="770" max="773" width="2.625" style="15" customWidth="1"/>
    <col min="774" max="775" width="15.625" style="15" customWidth="1"/>
    <col min="776" max="790" width="3.625" style="15" customWidth="1"/>
    <col min="791" max="1024" width="3.625" style="15"/>
    <col min="1025" max="1025" width="9.75" style="15" customWidth="1"/>
    <col min="1026" max="1029" width="2.625" style="15" customWidth="1"/>
    <col min="1030" max="1031" width="15.625" style="15" customWidth="1"/>
    <col min="1032" max="1046" width="3.625" style="15" customWidth="1"/>
    <col min="1047" max="1280" width="3.625" style="15"/>
    <col min="1281" max="1281" width="9.75" style="15" customWidth="1"/>
    <col min="1282" max="1285" width="2.625" style="15" customWidth="1"/>
    <col min="1286" max="1287" width="15.625" style="15" customWidth="1"/>
    <col min="1288" max="1302" width="3.625" style="15" customWidth="1"/>
    <col min="1303" max="1536" width="3.625" style="15"/>
    <col min="1537" max="1537" width="9.75" style="15" customWidth="1"/>
    <col min="1538" max="1541" width="2.625" style="15" customWidth="1"/>
    <col min="1542" max="1543" width="15.625" style="15" customWidth="1"/>
    <col min="1544" max="1558" width="3.625" style="15" customWidth="1"/>
    <col min="1559" max="1792" width="3.625" style="15"/>
    <col min="1793" max="1793" width="9.75" style="15" customWidth="1"/>
    <col min="1794" max="1797" width="2.625" style="15" customWidth="1"/>
    <col min="1798" max="1799" width="15.625" style="15" customWidth="1"/>
    <col min="1800" max="1814" width="3.625" style="15" customWidth="1"/>
    <col min="1815" max="2048" width="3.625" style="15"/>
    <col min="2049" max="2049" width="9.75" style="15" customWidth="1"/>
    <col min="2050" max="2053" width="2.625" style="15" customWidth="1"/>
    <col min="2054" max="2055" width="15.625" style="15" customWidth="1"/>
    <col min="2056" max="2070" width="3.625" style="15" customWidth="1"/>
    <col min="2071" max="2304" width="3.625" style="15"/>
    <col min="2305" max="2305" width="9.75" style="15" customWidth="1"/>
    <col min="2306" max="2309" width="2.625" style="15" customWidth="1"/>
    <col min="2310" max="2311" width="15.625" style="15" customWidth="1"/>
    <col min="2312" max="2326" width="3.625" style="15" customWidth="1"/>
    <col min="2327" max="2560" width="3.625" style="15"/>
    <col min="2561" max="2561" width="9.75" style="15" customWidth="1"/>
    <col min="2562" max="2565" width="2.625" style="15" customWidth="1"/>
    <col min="2566" max="2567" width="15.625" style="15" customWidth="1"/>
    <col min="2568" max="2582" width="3.625" style="15" customWidth="1"/>
    <col min="2583" max="2816" width="3.625" style="15"/>
    <col min="2817" max="2817" width="9.75" style="15" customWidth="1"/>
    <col min="2818" max="2821" width="2.625" style="15" customWidth="1"/>
    <col min="2822" max="2823" width="15.625" style="15" customWidth="1"/>
    <col min="2824" max="2838" width="3.625" style="15" customWidth="1"/>
    <col min="2839" max="3072" width="3.625" style="15"/>
    <col min="3073" max="3073" width="9.75" style="15" customWidth="1"/>
    <col min="3074" max="3077" width="2.625" style="15" customWidth="1"/>
    <col min="3078" max="3079" width="15.625" style="15" customWidth="1"/>
    <col min="3080" max="3094" width="3.625" style="15" customWidth="1"/>
    <col min="3095" max="3328" width="3.625" style="15"/>
    <col min="3329" max="3329" width="9.75" style="15" customWidth="1"/>
    <col min="3330" max="3333" width="2.625" style="15" customWidth="1"/>
    <col min="3334" max="3335" width="15.625" style="15" customWidth="1"/>
    <col min="3336" max="3350" width="3.625" style="15" customWidth="1"/>
    <col min="3351" max="3584" width="3.625" style="15"/>
    <col min="3585" max="3585" width="9.75" style="15" customWidth="1"/>
    <col min="3586" max="3589" width="2.625" style="15" customWidth="1"/>
    <col min="3590" max="3591" width="15.625" style="15" customWidth="1"/>
    <col min="3592" max="3606" width="3.625" style="15" customWidth="1"/>
    <col min="3607" max="3840" width="3.625" style="15"/>
    <col min="3841" max="3841" width="9.75" style="15" customWidth="1"/>
    <col min="3842" max="3845" width="2.625" style="15" customWidth="1"/>
    <col min="3846" max="3847" width="15.625" style="15" customWidth="1"/>
    <col min="3848" max="3862" width="3.625" style="15" customWidth="1"/>
    <col min="3863" max="4096" width="3.625" style="15"/>
    <col min="4097" max="4097" width="9.75" style="15" customWidth="1"/>
    <col min="4098" max="4101" width="2.625" style="15" customWidth="1"/>
    <col min="4102" max="4103" width="15.625" style="15" customWidth="1"/>
    <col min="4104" max="4118" width="3.625" style="15" customWidth="1"/>
    <col min="4119" max="4352" width="3.625" style="15"/>
    <col min="4353" max="4353" width="9.75" style="15" customWidth="1"/>
    <col min="4354" max="4357" width="2.625" style="15" customWidth="1"/>
    <col min="4358" max="4359" width="15.625" style="15" customWidth="1"/>
    <col min="4360" max="4374" width="3.625" style="15" customWidth="1"/>
    <col min="4375" max="4608" width="3.625" style="15"/>
    <col min="4609" max="4609" width="9.75" style="15" customWidth="1"/>
    <col min="4610" max="4613" width="2.625" style="15" customWidth="1"/>
    <col min="4614" max="4615" width="15.625" style="15" customWidth="1"/>
    <col min="4616" max="4630" width="3.625" style="15" customWidth="1"/>
    <col min="4631" max="4864" width="3.625" style="15"/>
    <col min="4865" max="4865" width="9.75" style="15" customWidth="1"/>
    <col min="4866" max="4869" width="2.625" style="15" customWidth="1"/>
    <col min="4870" max="4871" width="15.625" style="15" customWidth="1"/>
    <col min="4872" max="4886" width="3.625" style="15" customWidth="1"/>
    <col min="4887" max="5120" width="3.625" style="15"/>
    <col min="5121" max="5121" width="9.75" style="15" customWidth="1"/>
    <col min="5122" max="5125" width="2.625" style="15" customWidth="1"/>
    <col min="5126" max="5127" width="15.625" style="15" customWidth="1"/>
    <col min="5128" max="5142" width="3.625" style="15" customWidth="1"/>
    <col min="5143" max="5376" width="3.625" style="15"/>
    <col min="5377" max="5377" width="9.75" style="15" customWidth="1"/>
    <col min="5378" max="5381" width="2.625" style="15" customWidth="1"/>
    <col min="5382" max="5383" width="15.625" style="15" customWidth="1"/>
    <col min="5384" max="5398" width="3.625" style="15" customWidth="1"/>
    <col min="5399" max="5632" width="3.625" style="15"/>
    <col min="5633" max="5633" width="9.75" style="15" customWidth="1"/>
    <col min="5634" max="5637" width="2.625" style="15" customWidth="1"/>
    <col min="5638" max="5639" width="15.625" style="15" customWidth="1"/>
    <col min="5640" max="5654" width="3.625" style="15" customWidth="1"/>
    <col min="5655" max="5888" width="3.625" style="15"/>
    <col min="5889" max="5889" width="9.75" style="15" customWidth="1"/>
    <col min="5890" max="5893" width="2.625" style="15" customWidth="1"/>
    <col min="5894" max="5895" width="15.625" style="15" customWidth="1"/>
    <col min="5896" max="5910" width="3.625" style="15" customWidth="1"/>
    <col min="5911" max="6144" width="3.625" style="15"/>
    <col min="6145" max="6145" width="9.75" style="15" customWidth="1"/>
    <col min="6146" max="6149" width="2.625" style="15" customWidth="1"/>
    <col min="6150" max="6151" width="15.625" style="15" customWidth="1"/>
    <col min="6152" max="6166" width="3.625" style="15" customWidth="1"/>
    <col min="6167" max="6400" width="3.625" style="15"/>
    <col min="6401" max="6401" width="9.75" style="15" customWidth="1"/>
    <col min="6402" max="6405" width="2.625" style="15" customWidth="1"/>
    <col min="6406" max="6407" width="15.625" style="15" customWidth="1"/>
    <col min="6408" max="6422" width="3.625" style="15" customWidth="1"/>
    <col min="6423" max="6656" width="3.625" style="15"/>
    <col min="6657" max="6657" width="9.75" style="15" customWidth="1"/>
    <col min="6658" max="6661" width="2.625" style="15" customWidth="1"/>
    <col min="6662" max="6663" width="15.625" style="15" customWidth="1"/>
    <col min="6664" max="6678" width="3.625" style="15" customWidth="1"/>
    <col min="6679" max="6912" width="3.625" style="15"/>
    <col min="6913" max="6913" width="9.75" style="15" customWidth="1"/>
    <col min="6914" max="6917" width="2.625" style="15" customWidth="1"/>
    <col min="6918" max="6919" width="15.625" style="15" customWidth="1"/>
    <col min="6920" max="6934" width="3.625" style="15" customWidth="1"/>
    <col min="6935" max="7168" width="3.625" style="15"/>
    <col min="7169" max="7169" width="9.75" style="15" customWidth="1"/>
    <col min="7170" max="7173" width="2.625" style="15" customWidth="1"/>
    <col min="7174" max="7175" width="15.625" style="15" customWidth="1"/>
    <col min="7176" max="7190" width="3.625" style="15" customWidth="1"/>
    <col min="7191" max="7424" width="3.625" style="15"/>
    <col min="7425" max="7425" width="9.75" style="15" customWidth="1"/>
    <col min="7426" max="7429" width="2.625" style="15" customWidth="1"/>
    <col min="7430" max="7431" width="15.625" style="15" customWidth="1"/>
    <col min="7432" max="7446" width="3.625" style="15" customWidth="1"/>
    <col min="7447" max="7680" width="3.625" style="15"/>
    <col min="7681" max="7681" width="9.75" style="15" customWidth="1"/>
    <col min="7682" max="7685" width="2.625" style="15" customWidth="1"/>
    <col min="7686" max="7687" width="15.625" style="15" customWidth="1"/>
    <col min="7688" max="7702" width="3.625" style="15" customWidth="1"/>
    <col min="7703" max="7936" width="3.625" style="15"/>
    <col min="7937" max="7937" width="9.75" style="15" customWidth="1"/>
    <col min="7938" max="7941" width="2.625" style="15" customWidth="1"/>
    <col min="7942" max="7943" width="15.625" style="15" customWidth="1"/>
    <col min="7944" max="7958" width="3.625" style="15" customWidth="1"/>
    <col min="7959" max="8192" width="3.625" style="15"/>
    <col min="8193" max="8193" width="9.75" style="15" customWidth="1"/>
    <col min="8194" max="8197" width="2.625" style="15" customWidth="1"/>
    <col min="8198" max="8199" width="15.625" style="15" customWidth="1"/>
    <col min="8200" max="8214" width="3.625" style="15" customWidth="1"/>
    <col min="8215" max="8448" width="3.625" style="15"/>
    <col min="8449" max="8449" width="9.75" style="15" customWidth="1"/>
    <col min="8450" max="8453" width="2.625" style="15" customWidth="1"/>
    <col min="8454" max="8455" width="15.625" style="15" customWidth="1"/>
    <col min="8456" max="8470" width="3.625" style="15" customWidth="1"/>
    <col min="8471" max="8704" width="3.625" style="15"/>
    <col min="8705" max="8705" width="9.75" style="15" customWidth="1"/>
    <col min="8706" max="8709" width="2.625" style="15" customWidth="1"/>
    <col min="8710" max="8711" width="15.625" style="15" customWidth="1"/>
    <col min="8712" max="8726" width="3.625" style="15" customWidth="1"/>
    <col min="8727" max="8960" width="3.625" style="15"/>
    <col min="8961" max="8961" width="9.75" style="15" customWidth="1"/>
    <col min="8962" max="8965" width="2.625" style="15" customWidth="1"/>
    <col min="8966" max="8967" width="15.625" style="15" customWidth="1"/>
    <col min="8968" max="8982" width="3.625" style="15" customWidth="1"/>
    <col min="8983" max="9216" width="3.625" style="15"/>
    <col min="9217" max="9217" width="9.75" style="15" customWidth="1"/>
    <col min="9218" max="9221" width="2.625" style="15" customWidth="1"/>
    <col min="9222" max="9223" width="15.625" style="15" customWidth="1"/>
    <col min="9224" max="9238" width="3.625" style="15" customWidth="1"/>
    <col min="9239" max="9472" width="3.625" style="15"/>
    <col min="9473" max="9473" width="9.75" style="15" customWidth="1"/>
    <col min="9474" max="9477" width="2.625" style="15" customWidth="1"/>
    <col min="9478" max="9479" width="15.625" style="15" customWidth="1"/>
    <col min="9480" max="9494" width="3.625" style="15" customWidth="1"/>
    <col min="9495" max="9728" width="3.625" style="15"/>
    <col min="9729" max="9729" width="9.75" style="15" customWidth="1"/>
    <col min="9730" max="9733" width="2.625" style="15" customWidth="1"/>
    <col min="9734" max="9735" width="15.625" style="15" customWidth="1"/>
    <col min="9736" max="9750" width="3.625" style="15" customWidth="1"/>
    <col min="9751" max="9984" width="3.625" style="15"/>
    <col min="9985" max="9985" width="9.75" style="15" customWidth="1"/>
    <col min="9986" max="9989" width="2.625" style="15" customWidth="1"/>
    <col min="9990" max="9991" width="15.625" style="15" customWidth="1"/>
    <col min="9992" max="10006" width="3.625" style="15" customWidth="1"/>
    <col min="10007" max="10240" width="3.625" style="15"/>
    <col min="10241" max="10241" width="9.75" style="15" customWidth="1"/>
    <col min="10242" max="10245" width="2.625" style="15" customWidth="1"/>
    <col min="10246" max="10247" width="15.625" style="15" customWidth="1"/>
    <col min="10248" max="10262" width="3.625" style="15" customWidth="1"/>
    <col min="10263" max="10496" width="3.625" style="15"/>
    <col min="10497" max="10497" width="9.75" style="15" customWidth="1"/>
    <col min="10498" max="10501" width="2.625" style="15" customWidth="1"/>
    <col min="10502" max="10503" width="15.625" style="15" customWidth="1"/>
    <col min="10504" max="10518" width="3.625" style="15" customWidth="1"/>
    <col min="10519" max="10752" width="3.625" style="15"/>
    <col min="10753" max="10753" width="9.75" style="15" customWidth="1"/>
    <col min="10754" max="10757" width="2.625" style="15" customWidth="1"/>
    <col min="10758" max="10759" width="15.625" style="15" customWidth="1"/>
    <col min="10760" max="10774" width="3.625" style="15" customWidth="1"/>
    <col min="10775" max="11008" width="3.625" style="15"/>
    <col min="11009" max="11009" width="9.75" style="15" customWidth="1"/>
    <col min="11010" max="11013" width="2.625" style="15" customWidth="1"/>
    <col min="11014" max="11015" width="15.625" style="15" customWidth="1"/>
    <col min="11016" max="11030" width="3.625" style="15" customWidth="1"/>
    <col min="11031" max="11264" width="3.625" style="15"/>
    <col min="11265" max="11265" width="9.75" style="15" customWidth="1"/>
    <col min="11266" max="11269" width="2.625" style="15" customWidth="1"/>
    <col min="11270" max="11271" width="15.625" style="15" customWidth="1"/>
    <col min="11272" max="11286" width="3.625" style="15" customWidth="1"/>
    <col min="11287" max="11520" width="3.625" style="15"/>
    <col min="11521" max="11521" width="9.75" style="15" customWidth="1"/>
    <col min="11522" max="11525" width="2.625" style="15" customWidth="1"/>
    <col min="11526" max="11527" width="15.625" style="15" customWidth="1"/>
    <col min="11528" max="11542" width="3.625" style="15" customWidth="1"/>
    <col min="11543" max="11776" width="3.625" style="15"/>
    <col min="11777" max="11777" width="9.75" style="15" customWidth="1"/>
    <col min="11778" max="11781" width="2.625" style="15" customWidth="1"/>
    <col min="11782" max="11783" width="15.625" style="15" customWidth="1"/>
    <col min="11784" max="11798" width="3.625" style="15" customWidth="1"/>
    <col min="11799" max="12032" width="3.625" style="15"/>
    <col min="12033" max="12033" width="9.75" style="15" customWidth="1"/>
    <col min="12034" max="12037" width="2.625" style="15" customWidth="1"/>
    <col min="12038" max="12039" width="15.625" style="15" customWidth="1"/>
    <col min="12040" max="12054" width="3.625" style="15" customWidth="1"/>
    <col min="12055" max="12288" width="3.625" style="15"/>
    <col min="12289" max="12289" width="9.75" style="15" customWidth="1"/>
    <col min="12290" max="12293" width="2.625" style="15" customWidth="1"/>
    <col min="12294" max="12295" width="15.625" style="15" customWidth="1"/>
    <col min="12296" max="12310" width="3.625" style="15" customWidth="1"/>
    <col min="12311" max="12544" width="3.625" style="15"/>
    <col min="12545" max="12545" width="9.75" style="15" customWidth="1"/>
    <col min="12546" max="12549" width="2.625" style="15" customWidth="1"/>
    <col min="12550" max="12551" width="15.625" style="15" customWidth="1"/>
    <col min="12552" max="12566" width="3.625" style="15" customWidth="1"/>
    <col min="12567" max="12800" width="3.625" style="15"/>
    <col min="12801" max="12801" width="9.75" style="15" customWidth="1"/>
    <col min="12802" max="12805" width="2.625" style="15" customWidth="1"/>
    <col min="12806" max="12807" width="15.625" style="15" customWidth="1"/>
    <col min="12808" max="12822" width="3.625" style="15" customWidth="1"/>
    <col min="12823" max="13056" width="3.625" style="15"/>
    <col min="13057" max="13057" width="9.75" style="15" customWidth="1"/>
    <col min="13058" max="13061" width="2.625" style="15" customWidth="1"/>
    <col min="13062" max="13063" width="15.625" style="15" customWidth="1"/>
    <col min="13064" max="13078" width="3.625" style="15" customWidth="1"/>
    <col min="13079" max="13312" width="3.625" style="15"/>
    <col min="13313" max="13313" width="9.75" style="15" customWidth="1"/>
    <col min="13314" max="13317" width="2.625" style="15" customWidth="1"/>
    <col min="13318" max="13319" width="15.625" style="15" customWidth="1"/>
    <col min="13320" max="13334" width="3.625" style="15" customWidth="1"/>
    <col min="13335" max="13568" width="3.625" style="15"/>
    <col min="13569" max="13569" width="9.75" style="15" customWidth="1"/>
    <col min="13570" max="13573" width="2.625" style="15" customWidth="1"/>
    <col min="13574" max="13575" width="15.625" style="15" customWidth="1"/>
    <col min="13576" max="13590" width="3.625" style="15" customWidth="1"/>
    <col min="13591" max="13824" width="3.625" style="15"/>
    <col min="13825" max="13825" width="9.75" style="15" customWidth="1"/>
    <col min="13826" max="13829" width="2.625" style="15" customWidth="1"/>
    <col min="13830" max="13831" width="15.625" style="15" customWidth="1"/>
    <col min="13832" max="13846" width="3.625" style="15" customWidth="1"/>
    <col min="13847" max="14080" width="3.625" style="15"/>
    <col min="14081" max="14081" width="9.75" style="15" customWidth="1"/>
    <col min="14082" max="14085" width="2.625" style="15" customWidth="1"/>
    <col min="14086" max="14087" width="15.625" style="15" customWidth="1"/>
    <col min="14088" max="14102" width="3.625" style="15" customWidth="1"/>
    <col min="14103" max="14336" width="3.625" style="15"/>
    <col min="14337" max="14337" width="9.75" style="15" customWidth="1"/>
    <col min="14338" max="14341" width="2.625" style="15" customWidth="1"/>
    <col min="14342" max="14343" width="15.625" style="15" customWidth="1"/>
    <col min="14344" max="14358" width="3.625" style="15" customWidth="1"/>
    <col min="14359" max="14592" width="3.625" style="15"/>
    <col min="14593" max="14593" width="9.75" style="15" customWidth="1"/>
    <col min="14594" max="14597" width="2.625" style="15" customWidth="1"/>
    <col min="14598" max="14599" width="15.625" style="15" customWidth="1"/>
    <col min="14600" max="14614" width="3.625" style="15" customWidth="1"/>
    <col min="14615" max="14848" width="3.625" style="15"/>
    <col min="14849" max="14849" width="9.75" style="15" customWidth="1"/>
    <col min="14850" max="14853" width="2.625" style="15" customWidth="1"/>
    <col min="14854" max="14855" width="15.625" style="15" customWidth="1"/>
    <col min="14856" max="14870" width="3.625" style="15" customWidth="1"/>
    <col min="14871" max="15104" width="3.625" style="15"/>
    <col min="15105" max="15105" width="9.75" style="15" customWidth="1"/>
    <col min="15106" max="15109" width="2.625" style="15" customWidth="1"/>
    <col min="15110" max="15111" width="15.625" style="15" customWidth="1"/>
    <col min="15112" max="15126" width="3.625" style="15" customWidth="1"/>
    <col min="15127" max="15360" width="3.625" style="15"/>
    <col min="15361" max="15361" width="9.75" style="15" customWidth="1"/>
    <col min="15362" max="15365" width="2.625" style="15" customWidth="1"/>
    <col min="15366" max="15367" width="15.625" style="15" customWidth="1"/>
    <col min="15368" max="15382" width="3.625" style="15" customWidth="1"/>
    <col min="15383" max="15616" width="3.625" style="15"/>
    <col min="15617" max="15617" width="9.75" style="15" customWidth="1"/>
    <col min="15618" max="15621" width="2.625" style="15" customWidth="1"/>
    <col min="15622" max="15623" width="15.625" style="15" customWidth="1"/>
    <col min="15624" max="15638" width="3.625" style="15" customWidth="1"/>
    <col min="15639" max="15872" width="3.625" style="15"/>
    <col min="15873" max="15873" width="9.75" style="15" customWidth="1"/>
    <col min="15874" max="15877" width="2.625" style="15" customWidth="1"/>
    <col min="15878" max="15879" width="15.625" style="15" customWidth="1"/>
    <col min="15880" max="15894" width="3.625" style="15" customWidth="1"/>
    <col min="15895" max="16128" width="3.625" style="15"/>
    <col min="16129" max="16129" width="9.75" style="15" customWidth="1"/>
    <col min="16130" max="16133" width="2.625" style="15" customWidth="1"/>
    <col min="16134" max="16135" width="15.625" style="15" customWidth="1"/>
    <col min="16136" max="16150" width="3.625" style="15" customWidth="1"/>
    <col min="16151" max="16384" width="3.625" style="15"/>
  </cols>
  <sheetData>
    <row r="1" spans="1:32" ht="20.100000000000001" customHeight="1">
      <c r="A1" s="14" t="s">
        <v>17</v>
      </c>
      <c r="B1" s="175" t="s">
        <v>57</v>
      </c>
      <c r="C1" s="176"/>
      <c r="D1" s="176"/>
      <c r="E1" s="177"/>
      <c r="F1" s="175" t="s">
        <v>88</v>
      </c>
      <c r="G1" s="176"/>
      <c r="H1" s="176"/>
      <c r="I1" s="176"/>
      <c r="J1" s="176"/>
      <c r="K1" s="176"/>
      <c r="L1" s="176"/>
      <c r="M1" s="176"/>
      <c r="N1" s="176"/>
      <c r="O1" s="177"/>
      <c r="P1" s="175" t="s">
        <v>18</v>
      </c>
      <c r="Q1" s="176"/>
      <c r="R1" s="176"/>
      <c r="S1" s="177"/>
      <c r="T1" s="175" t="s">
        <v>58</v>
      </c>
      <c r="U1" s="176"/>
      <c r="V1" s="176"/>
      <c r="W1" s="176"/>
      <c r="X1" s="176"/>
      <c r="Y1" s="176"/>
      <c r="Z1" s="177"/>
      <c r="AA1" s="175" t="s">
        <v>19</v>
      </c>
      <c r="AB1" s="177"/>
      <c r="AC1" s="169">
        <v>43644</v>
      </c>
      <c r="AD1" s="169"/>
      <c r="AE1" s="169"/>
      <c r="AF1" s="170"/>
    </row>
    <row r="2" spans="1:32" ht="20.100000000000001" customHeight="1" thickBot="1">
      <c r="A2" s="16" t="s">
        <v>20</v>
      </c>
      <c r="B2" s="166"/>
      <c r="C2" s="167"/>
      <c r="D2" s="167"/>
      <c r="E2" s="171"/>
      <c r="F2" s="166" t="s">
        <v>90</v>
      </c>
      <c r="G2" s="167"/>
      <c r="H2" s="171"/>
      <c r="I2" s="172" t="s">
        <v>111</v>
      </c>
      <c r="J2" s="173"/>
      <c r="K2" s="173"/>
      <c r="L2" s="173"/>
      <c r="M2" s="173"/>
      <c r="N2" s="173"/>
      <c r="O2" s="174"/>
      <c r="P2" s="166"/>
      <c r="Q2" s="167"/>
      <c r="R2" s="167"/>
      <c r="S2" s="167"/>
      <c r="T2" s="167"/>
      <c r="U2" s="167"/>
      <c r="V2" s="167"/>
      <c r="W2" s="167"/>
      <c r="X2" s="167"/>
      <c r="Y2" s="167"/>
      <c r="Z2" s="171"/>
      <c r="AA2" s="166" t="s">
        <v>21</v>
      </c>
      <c r="AB2" s="171"/>
      <c r="AC2" s="166" t="s">
        <v>22</v>
      </c>
      <c r="AD2" s="167"/>
      <c r="AE2" s="167"/>
      <c r="AF2" s="168"/>
    </row>
    <row r="3" spans="1:32" ht="37.5" customHeight="1" thickBot="1">
      <c r="A3" s="17" t="s">
        <v>23</v>
      </c>
      <c r="B3" s="18"/>
      <c r="C3" s="18"/>
      <c r="D3" s="18"/>
      <c r="E3" s="18"/>
      <c r="F3" s="18"/>
      <c r="G3" s="19" t="s">
        <v>24</v>
      </c>
      <c r="H3" s="20">
        <f>IF(COUNTA(H4:H31)&gt;0,1,"")</f>
        <v>1</v>
      </c>
      <c r="I3" s="21">
        <f>IF(COUNTA(I4:I31)&gt;0,IF(H3&gt;0,H3+1,""),"")</f>
        <v>2</v>
      </c>
      <c r="J3" s="21">
        <f>IF(COUNTA(J4:J31)&gt;0,IF(I3&gt;0,I3+1,""),"")</f>
        <v>3</v>
      </c>
      <c r="K3" s="21">
        <f>IF(COUNTA(K4:K31)&gt;0,IF(J3&gt;0,J3+1,""),"")</f>
        <v>4</v>
      </c>
      <c r="L3" s="21">
        <f>IF(COUNTA(L4:L31)&gt;0,IF(K3&gt;0,K3+1,""),"")</f>
        <v>5</v>
      </c>
      <c r="M3" s="21">
        <v>6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 t="str">
        <f>IF(COUNTA(AE4:AE31)&gt;0,IF(AD3&gt;0,AD3+1,""),"")</f>
        <v/>
      </c>
      <c r="AF3" s="22" t="str">
        <f>IF(COUNTA(AF4:AF31)&gt;0,IF(AE3&gt;0,AE3+1,""),"")</f>
        <v/>
      </c>
    </row>
    <row r="4" spans="1:32" s="26" customFormat="1" ht="13.5" customHeight="1">
      <c r="A4" s="178" t="s">
        <v>25</v>
      </c>
      <c r="B4" s="182" t="s">
        <v>89</v>
      </c>
      <c r="C4" s="182"/>
      <c r="D4" s="182"/>
      <c r="E4" s="182"/>
      <c r="F4" s="182"/>
      <c r="G4" s="182"/>
      <c r="H4" s="23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5"/>
    </row>
    <row r="5" spans="1:32" s="26" customFormat="1" ht="13.5" customHeight="1">
      <c r="A5" s="179"/>
      <c r="B5" s="164" t="s">
        <v>14</v>
      </c>
      <c r="C5" s="187"/>
      <c r="D5" s="187"/>
      <c r="E5" s="187"/>
      <c r="F5" s="187"/>
      <c r="G5" s="187"/>
      <c r="H5" s="94" t="s">
        <v>61</v>
      </c>
      <c r="I5" s="29" t="s">
        <v>61</v>
      </c>
      <c r="J5" s="29" t="s">
        <v>61</v>
      </c>
      <c r="K5" s="29" t="s">
        <v>61</v>
      </c>
      <c r="L5" s="29" t="s">
        <v>61</v>
      </c>
      <c r="M5" s="29" t="s">
        <v>99</v>
      </c>
      <c r="N5" s="29"/>
      <c r="O5" s="29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9"/>
      <c r="AF5" s="30"/>
    </row>
    <row r="6" spans="1:32" s="26" customFormat="1" ht="13.5" customHeight="1">
      <c r="A6" s="179"/>
      <c r="B6" s="31" t="s">
        <v>50</v>
      </c>
      <c r="C6" s="188" t="s">
        <v>51</v>
      </c>
      <c r="D6" s="163"/>
      <c r="E6" s="163"/>
      <c r="F6" s="163"/>
      <c r="G6" s="163"/>
      <c r="H6" s="35" t="s">
        <v>61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4"/>
    </row>
    <row r="7" spans="1:32" s="26" customFormat="1" ht="13.5" customHeight="1">
      <c r="A7" s="179"/>
      <c r="B7" s="31" t="s">
        <v>91</v>
      </c>
      <c r="C7" s="162" t="s">
        <v>52</v>
      </c>
      <c r="D7" s="163"/>
      <c r="E7" s="163"/>
      <c r="F7" s="163"/>
      <c r="G7" s="163"/>
      <c r="H7" s="35"/>
      <c r="I7" s="33" t="s">
        <v>99</v>
      </c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6"/>
      <c r="X7" s="36"/>
      <c r="Y7" s="33"/>
      <c r="Z7" s="33"/>
      <c r="AA7" s="33"/>
      <c r="AB7" s="33"/>
      <c r="AC7" s="33"/>
      <c r="AD7" s="33"/>
      <c r="AE7" s="33"/>
      <c r="AF7" s="34"/>
    </row>
    <row r="8" spans="1:32" s="26" customFormat="1" ht="13.5" customHeight="1">
      <c r="A8" s="179"/>
      <c r="B8" s="31" t="s">
        <v>92</v>
      </c>
      <c r="C8" s="162" t="s">
        <v>55</v>
      </c>
      <c r="D8" s="163"/>
      <c r="E8" s="163"/>
      <c r="F8" s="163"/>
      <c r="G8" s="163"/>
      <c r="H8" s="35"/>
      <c r="I8" s="33"/>
      <c r="J8" s="33" t="s">
        <v>99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6"/>
      <c r="X8" s="33"/>
      <c r="Y8" s="36"/>
      <c r="Z8" s="33"/>
      <c r="AA8" s="33"/>
      <c r="AB8" s="33"/>
      <c r="AC8" s="33"/>
      <c r="AD8" s="33"/>
      <c r="AE8" s="33"/>
      <c r="AF8" s="34"/>
    </row>
    <row r="9" spans="1:32" s="26" customFormat="1" ht="13.5" customHeight="1">
      <c r="A9" s="179"/>
      <c r="B9" s="31" t="s">
        <v>93</v>
      </c>
      <c r="C9" s="162" t="s">
        <v>53</v>
      </c>
      <c r="D9" s="163"/>
      <c r="E9" s="163"/>
      <c r="F9" s="163"/>
      <c r="G9" s="163"/>
      <c r="H9" s="35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6"/>
      <c r="X9" s="33"/>
      <c r="Y9" s="36"/>
      <c r="Z9" s="33"/>
      <c r="AA9" s="33"/>
      <c r="AB9" s="33"/>
      <c r="AC9" s="33"/>
      <c r="AD9" s="33"/>
      <c r="AE9" s="33"/>
      <c r="AF9" s="34"/>
    </row>
    <row r="10" spans="1:32" s="26" customFormat="1" ht="13.5" customHeight="1">
      <c r="A10" s="179"/>
      <c r="B10" s="31"/>
      <c r="C10" s="37" t="s">
        <v>50</v>
      </c>
      <c r="D10" s="164" t="s">
        <v>26</v>
      </c>
      <c r="E10" s="163"/>
      <c r="F10" s="163"/>
      <c r="G10" s="165"/>
      <c r="H10" s="35"/>
      <c r="I10" s="33"/>
      <c r="J10" s="33"/>
      <c r="K10" s="33" t="s">
        <v>99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6"/>
      <c r="AA10" s="33"/>
      <c r="AB10" s="33"/>
      <c r="AC10" s="33"/>
      <c r="AD10" s="33"/>
      <c r="AE10" s="33"/>
      <c r="AF10" s="34"/>
    </row>
    <row r="11" spans="1:32" s="26" customFormat="1" ht="13.5" customHeight="1">
      <c r="A11" s="179"/>
      <c r="B11" s="31" t="s">
        <v>94</v>
      </c>
      <c r="C11" s="162" t="s">
        <v>54</v>
      </c>
      <c r="D11" s="163"/>
      <c r="E11" s="163"/>
      <c r="F11" s="163"/>
      <c r="G11" s="163"/>
      <c r="H11" s="35"/>
      <c r="I11" s="33"/>
      <c r="J11" s="33"/>
      <c r="K11" s="33"/>
      <c r="L11" s="33" t="s">
        <v>99</v>
      </c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6"/>
      <c r="AB11" s="33"/>
      <c r="AC11" s="36"/>
      <c r="AD11" s="33"/>
      <c r="AE11" s="33"/>
      <c r="AF11" s="34"/>
    </row>
    <row r="12" spans="1:32" s="26" customFormat="1" ht="13.5" customHeight="1">
      <c r="A12" s="179"/>
      <c r="B12" s="31" t="s">
        <v>95</v>
      </c>
      <c r="C12" s="162" t="s">
        <v>56</v>
      </c>
      <c r="D12" s="163"/>
      <c r="E12" s="163"/>
      <c r="F12" s="163"/>
      <c r="G12" s="163"/>
      <c r="H12" s="35"/>
      <c r="I12" s="33"/>
      <c r="J12" s="33"/>
      <c r="K12" s="33"/>
      <c r="L12" s="33"/>
      <c r="M12" s="33" t="s">
        <v>99</v>
      </c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6"/>
      <c r="AB12" s="33"/>
      <c r="AC12" s="36"/>
      <c r="AD12" s="36"/>
      <c r="AE12" s="33"/>
      <c r="AF12" s="34"/>
    </row>
    <row r="13" spans="1:32" s="26" customFormat="1" ht="13.5" customHeight="1" thickBot="1">
      <c r="A13" s="179"/>
      <c r="B13" s="31"/>
      <c r="C13" s="39"/>
      <c r="D13" s="95"/>
      <c r="E13" s="96"/>
      <c r="F13" s="96"/>
      <c r="G13" s="97"/>
      <c r="H13" s="35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6"/>
      <c r="AC13" s="33"/>
      <c r="AD13" s="33"/>
      <c r="AE13" s="33"/>
      <c r="AF13" s="34"/>
    </row>
    <row r="14" spans="1:32" s="26" customFormat="1" ht="13.5" customHeight="1">
      <c r="A14" s="178" t="s">
        <v>27</v>
      </c>
      <c r="B14" s="181" t="s">
        <v>28</v>
      </c>
      <c r="C14" s="182"/>
      <c r="D14" s="182"/>
      <c r="E14" s="182"/>
      <c r="F14" s="182"/>
      <c r="G14" s="182"/>
      <c r="H14" s="40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2"/>
    </row>
    <row r="15" spans="1:32" s="26" customFormat="1" ht="13.5" customHeight="1">
      <c r="A15" s="179"/>
      <c r="B15" s="183"/>
      <c r="C15" s="184" t="s">
        <v>29</v>
      </c>
      <c r="D15" s="185"/>
      <c r="E15" s="185"/>
      <c r="F15" s="185"/>
      <c r="G15" s="185"/>
      <c r="H15" s="32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3"/>
      <c r="Y15" s="33"/>
      <c r="Z15" s="33"/>
      <c r="AA15" s="33"/>
      <c r="AB15" s="33"/>
      <c r="AC15" s="33"/>
      <c r="AD15" s="33"/>
      <c r="AE15" s="33"/>
      <c r="AF15" s="34"/>
    </row>
    <row r="16" spans="1:32" s="26" customFormat="1" ht="13.5" customHeight="1">
      <c r="A16" s="179"/>
      <c r="B16" s="183"/>
      <c r="C16" s="43"/>
      <c r="D16" s="184" t="s">
        <v>30</v>
      </c>
      <c r="E16" s="185"/>
      <c r="F16" s="185"/>
      <c r="G16" s="186"/>
      <c r="H16" s="35" t="s">
        <v>61</v>
      </c>
      <c r="I16" s="33" t="s">
        <v>61</v>
      </c>
      <c r="J16" s="33"/>
      <c r="K16" s="33"/>
      <c r="L16" s="33"/>
      <c r="M16" s="33"/>
      <c r="N16" s="33"/>
      <c r="O16" s="33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3"/>
      <c r="AA16" s="33"/>
      <c r="AB16" s="33"/>
      <c r="AC16" s="33"/>
      <c r="AD16" s="33"/>
      <c r="AE16" s="33"/>
      <c r="AF16" s="34"/>
    </row>
    <row r="17" spans="1:32" s="26" customFormat="1" ht="13.5" customHeight="1">
      <c r="A17" s="179"/>
      <c r="B17" s="183"/>
      <c r="C17" s="44"/>
      <c r="D17" s="184" t="s">
        <v>31</v>
      </c>
      <c r="E17" s="185"/>
      <c r="F17" s="185"/>
      <c r="G17" s="186"/>
      <c r="H17" s="35" t="s">
        <v>61</v>
      </c>
      <c r="I17" s="33" t="s">
        <v>61</v>
      </c>
      <c r="J17" s="33"/>
      <c r="K17" s="33"/>
      <c r="L17" s="33"/>
      <c r="M17" s="33"/>
      <c r="N17" s="33"/>
      <c r="O17" s="33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3"/>
      <c r="AA17" s="33"/>
      <c r="AB17" s="33"/>
      <c r="AC17" s="33"/>
      <c r="AD17" s="33"/>
      <c r="AE17" s="33"/>
      <c r="AF17" s="34"/>
    </row>
    <row r="18" spans="1:32" s="26" customFormat="1" ht="13.5" customHeight="1">
      <c r="A18" s="179"/>
      <c r="B18" s="183"/>
      <c r="C18" s="184" t="s">
        <v>32</v>
      </c>
      <c r="D18" s="185"/>
      <c r="E18" s="185"/>
      <c r="F18" s="185"/>
      <c r="G18" s="185"/>
      <c r="H18" s="35"/>
      <c r="I18" s="33"/>
      <c r="J18" s="33"/>
      <c r="K18" s="33"/>
      <c r="L18" s="33"/>
      <c r="M18" s="33"/>
      <c r="N18" s="33"/>
      <c r="O18" s="33"/>
      <c r="P18" s="36"/>
      <c r="Q18" s="36"/>
      <c r="R18" s="36"/>
      <c r="S18" s="36"/>
      <c r="T18" s="36"/>
      <c r="U18" s="36"/>
      <c r="V18" s="36"/>
      <c r="W18" s="36"/>
      <c r="X18" s="33"/>
      <c r="Y18" s="33"/>
      <c r="Z18" s="33"/>
      <c r="AA18" s="33"/>
      <c r="AB18" s="33"/>
      <c r="AC18" s="33"/>
      <c r="AD18" s="33"/>
      <c r="AE18" s="33"/>
      <c r="AF18" s="34"/>
    </row>
    <row r="19" spans="1:32" s="26" customFormat="1" ht="13.5" customHeight="1">
      <c r="A19" s="179"/>
      <c r="B19" s="183"/>
      <c r="C19" s="45"/>
      <c r="D19" s="184" t="s">
        <v>33</v>
      </c>
      <c r="E19" s="185"/>
      <c r="F19" s="185"/>
      <c r="G19" s="186"/>
      <c r="H19" s="35" t="s">
        <v>61</v>
      </c>
      <c r="I19" s="33" t="s">
        <v>61</v>
      </c>
      <c r="J19" s="33" t="s">
        <v>61</v>
      </c>
      <c r="K19" s="33" t="s">
        <v>61</v>
      </c>
      <c r="L19" s="33"/>
      <c r="M19" s="33"/>
      <c r="N19" s="33"/>
      <c r="O19" s="33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3"/>
      <c r="AD19" s="33"/>
      <c r="AE19" s="33"/>
      <c r="AF19" s="34"/>
    </row>
    <row r="20" spans="1:32" s="26" customFormat="1" ht="13.5" customHeight="1">
      <c r="A20" s="179"/>
      <c r="B20" s="183"/>
      <c r="C20" s="184" t="s">
        <v>34</v>
      </c>
      <c r="D20" s="185"/>
      <c r="E20" s="185"/>
      <c r="F20" s="185"/>
      <c r="G20" s="185"/>
      <c r="H20" s="35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4"/>
    </row>
    <row r="21" spans="1:32" s="26" customFormat="1" ht="13.5" customHeight="1">
      <c r="A21" s="179"/>
      <c r="B21" s="183"/>
      <c r="C21" s="45"/>
      <c r="D21" s="184" t="s">
        <v>97</v>
      </c>
      <c r="E21" s="185"/>
      <c r="F21" s="185"/>
      <c r="G21" s="186"/>
      <c r="H21" s="35" t="s">
        <v>65</v>
      </c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4"/>
    </row>
    <row r="22" spans="1:32" s="26" customFormat="1" ht="13.5" customHeight="1">
      <c r="A22" s="179"/>
      <c r="B22" s="183"/>
      <c r="C22" s="184" t="s">
        <v>35</v>
      </c>
      <c r="D22" s="185"/>
      <c r="E22" s="185"/>
      <c r="F22" s="185"/>
      <c r="G22" s="185"/>
      <c r="H22" s="35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4"/>
    </row>
    <row r="23" spans="1:32" s="26" customFormat="1" ht="13.5" customHeight="1">
      <c r="A23" s="179"/>
      <c r="B23" s="183"/>
      <c r="C23" s="45"/>
      <c r="D23" s="184" t="s">
        <v>98</v>
      </c>
      <c r="E23" s="185"/>
      <c r="F23" s="185"/>
      <c r="G23" s="186"/>
      <c r="H23" s="46"/>
      <c r="I23" s="47"/>
      <c r="J23" s="47" t="s">
        <v>62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8"/>
      <c r="Y23" s="47"/>
      <c r="Z23" s="47"/>
      <c r="AA23" s="47"/>
      <c r="AB23" s="47"/>
      <c r="AC23" s="47"/>
      <c r="AD23" s="47"/>
      <c r="AE23" s="47"/>
      <c r="AF23" s="49"/>
    </row>
    <row r="24" spans="1:32" s="26" customFormat="1" ht="13.5" customHeight="1">
      <c r="A24" s="179"/>
      <c r="B24" s="183"/>
      <c r="C24" s="189" t="s">
        <v>63</v>
      </c>
      <c r="D24" s="190"/>
      <c r="E24" s="190"/>
      <c r="F24" s="190"/>
      <c r="G24" s="191"/>
      <c r="H24" s="35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4"/>
    </row>
    <row r="25" spans="1:32" s="26" customFormat="1" ht="13.5" customHeight="1">
      <c r="A25" s="179"/>
      <c r="B25" s="183"/>
      <c r="C25" s="45"/>
      <c r="D25" s="184" t="s">
        <v>96</v>
      </c>
      <c r="E25" s="185"/>
      <c r="F25" s="185"/>
      <c r="G25" s="186"/>
      <c r="H25" s="46"/>
      <c r="I25" s="47"/>
      <c r="J25" s="47"/>
      <c r="K25" s="47" t="s">
        <v>62</v>
      </c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8"/>
      <c r="Z25" s="47"/>
      <c r="AA25" s="47"/>
      <c r="AB25" s="47"/>
      <c r="AC25" s="47"/>
      <c r="AD25" s="47"/>
      <c r="AE25" s="47"/>
      <c r="AF25" s="49"/>
    </row>
    <row r="26" spans="1:32" s="26" customFormat="1" ht="13.5" customHeight="1">
      <c r="A26" s="179"/>
      <c r="B26" s="183"/>
      <c r="C26" s="184" t="s">
        <v>64</v>
      </c>
      <c r="D26" s="185"/>
      <c r="E26" s="185"/>
      <c r="F26" s="185"/>
      <c r="G26" s="185"/>
      <c r="H26" s="46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8"/>
      <c r="Z26" s="47"/>
      <c r="AA26" s="47"/>
      <c r="AB26" s="47"/>
      <c r="AC26" s="47"/>
      <c r="AD26" s="47"/>
      <c r="AE26" s="47"/>
      <c r="AF26" s="49"/>
    </row>
    <row r="27" spans="1:32" s="26" customFormat="1" ht="13.5" customHeight="1">
      <c r="A27" s="179"/>
      <c r="B27" s="183"/>
      <c r="C27" s="45"/>
      <c r="D27" s="185" t="s">
        <v>59</v>
      </c>
      <c r="E27" s="185"/>
      <c r="F27" s="185"/>
      <c r="G27" s="186"/>
      <c r="H27" s="46" t="s">
        <v>65</v>
      </c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8"/>
      <c r="Z27" s="47"/>
      <c r="AA27" s="47"/>
      <c r="AB27" s="47"/>
      <c r="AC27" s="47"/>
      <c r="AD27" s="47"/>
      <c r="AE27" s="47"/>
      <c r="AF27" s="49"/>
    </row>
    <row r="28" spans="1:32" s="26" customFormat="1" ht="13.5" customHeight="1">
      <c r="A28" s="179"/>
      <c r="B28" s="183"/>
      <c r="C28" s="45"/>
      <c r="D28" s="185" t="s">
        <v>60</v>
      </c>
      <c r="E28" s="185"/>
      <c r="F28" s="185"/>
      <c r="G28" s="186"/>
      <c r="H28" s="46" t="s">
        <v>65</v>
      </c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8"/>
      <c r="Z28" s="47"/>
      <c r="AA28" s="47"/>
      <c r="AB28" s="47"/>
      <c r="AC28" s="47"/>
      <c r="AD28" s="47"/>
      <c r="AE28" s="47"/>
      <c r="AF28" s="49"/>
    </row>
    <row r="29" spans="1:32" s="26" customFormat="1" ht="13.5" customHeight="1">
      <c r="A29" s="179"/>
      <c r="B29" s="183"/>
      <c r="C29" s="184" t="s">
        <v>36</v>
      </c>
      <c r="D29" s="185"/>
      <c r="E29" s="185"/>
      <c r="F29" s="185"/>
      <c r="G29" s="186"/>
      <c r="H29" s="46"/>
      <c r="I29" s="47"/>
      <c r="J29" s="47"/>
      <c r="K29" s="47"/>
      <c r="L29" s="47" t="s">
        <v>99</v>
      </c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8"/>
      <c r="AD29" s="47"/>
      <c r="AE29" s="47"/>
      <c r="AF29" s="49"/>
    </row>
    <row r="30" spans="1:32" s="26" customFormat="1" ht="15" customHeight="1" thickBot="1">
      <c r="A30" s="180"/>
      <c r="B30" s="183"/>
      <c r="C30" s="201" t="s">
        <v>37</v>
      </c>
      <c r="D30" s="202"/>
      <c r="E30" s="202"/>
      <c r="F30" s="202"/>
      <c r="G30" s="202"/>
      <c r="H30" s="50"/>
      <c r="I30" s="51"/>
      <c r="J30" s="51"/>
      <c r="K30" s="51"/>
      <c r="L30" s="51"/>
      <c r="M30" s="51" t="s">
        <v>99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2"/>
      <c r="AE30" s="51"/>
      <c r="AF30" s="53"/>
    </row>
    <row r="31" spans="1:32" s="26" customFormat="1" ht="24" customHeight="1">
      <c r="A31" s="178" t="s">
        <v>38</v>
      </c>
      <c r="B31" s="203"/>
      <c r="C31" s="204"/>
      <c r="D31" s="204"/>
      <c r="E31" s="204"/>
      <c r="F31" s="205"/>
      <c r="G31" s="54" t="s">
        <v>39</v>
      </c>
      <c r="H31" s="55" t="s">
        <v>40</v>
      </c>
      <c r="I31" s="56" t="s">
        <v>40</v>
      </c>
      <c r="J31" s="56" t="s">
        <v>40</v>
      </c>
      <c r="K31" s="56" t="s">
        <v>40</v>
      </c>
      <c r="L31" s="56" t="s">
        <v>40</v>
      </c>
      <c r="M31" s="56" t="s">
        <v>79</v>
      </c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7"/>
    </row>
    <row r="32" spans="1:32" s="26" customFormat="1" ht="27" customHeight="1">
      <c r="A32" s="179"/>
      <c r="B32" s="206"/>
      <c r="C32" s="207"/>
      <c r="D32" s="207"/>
      <c r="E32" s="207"/>
      <c r="F32" s="208"/>
      <c r="G32" s="58" t="s">
        <v>41</v>
      </c>
      <c r="H32" s="59" t="s">
        <v>81</v>
      </c>
      <c r="I32" s="66" t="s">
        <v>82</v>
      </c>
      <c r="J32" s="66" t="s">
        <v>82</v>
      </c>
      <c r="K32" s="66" t="s">
        <v>82</v>
      </c>
      <c r="L32" s="66" t="s">
        <v>82</v>
      </c>
      <c r="M32" s="98" t="s">
        <v>107</v>
      </c>
      <c r="N32" s="66"/>
      <c r="O32" s="66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1"/>
    </row>
    <row r="33" spans="1:32" s="26" customFormat="1" ht="27" customHeight="1">
      <c r="A33" s="179"/>
      <c r="B33" s="206"/>
      <c r="C33" s="207"/>
      <c r="D33" s="207"/>
      <c r="E33" s="207"/>
      <c r="F33" s="208"/>
      <c r="G33" s="58" t="s">
        <v>42</v>
      </c>
      <c r="H33" s="62">
        <v>43644</v>
      </c>
      <c r="I33" s="62">
        <v>43644</v>
      </c>
      <c r="J33" s="62">
        <v>43644</v>
      </c>
      <c r="K33" s="62">
        <v>43644</v>
      </c>
      <c r="L33" s="62">
        <v>43644</v>
      </c>
      <c r="M33" s="62">
        <v>43644</v>
      </c>
      <c r="N33" s="62"/>
      <c r="O33" s="62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4"/>
    </row>
    <row r="34" spans="1:32" s="26" customFormat="1" ht="24.75" customHeight="1">
      <c r="A34" s="179"/>
      <c r="B34" s="206"/>
      <c r="C34" s="207"/>
      <c r="D34" s="207"/>
      <c r="E34" s="207"/>
      <c r="F34" s="208"/>
      <c r="G34" s="65" t="s">
        <v>2</v>
      </c>
      <c r="H34" s="59" t="s">
        <v>83</v>
      </c>
      <c r="I34" s="66" t="s">
        <v>83</v>
      </c>
      <c r="J34" s="66" t="s">
        <v>83</v>
      </c>
      <c r="K34" s="66" t="s">
        <v>83</v>
      </c>
      <c r="L34" s="66" t="s">
        <v>83</v>
      </c>
      <c r="M34" s="98" t="s">
        <v>83</v>
      </c>
      <c r="N34" s="66"/>
      <c r="O34" s="66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1"/>
    </row>
    <row r="35" spans="1:32" s="26" customFormat="1" ht="24.75" customHeight="1">
      <c r="A35" s="192" t="s">
        <v>43</v>
      </c>
      <c r="B35" s="194" t="s">
        <v>44</v>
      </c>
      <c r="C35" s="195"/>
      <c r="D35" s="195"/>
      <c r="E35" s="196"/>
      <c r="F35" s="197" t="e">
        <f ca="1">GetBugSheetName()</f>
        <v>#NAME?</v>
      </c>
      <c r="G35" s="198"/>
      <c r="H35" s="67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9"/>
    </row>
    <row r="36" spans="1:32" s="26" customFormat="1" ht="36" customHeight="1" thickBot="1">
      <c r="A36" s="193"/>
      <c r="B36" s="172" t="s">
        <v>45</v>
      </c>
      <c r="C36" s="173"/>
      <c r="D36" s="173"/>
      <c r="E36" s="174"/>
      <c r="F36" s="199"/>
      <c r="G36" s="200"/>
      <c r="H36" s="70" t="str">
        <f t="shared" ref="H36:AF36" si="0">IF(H35="","",(SUM(LEN(H35)-LEN(SUBSTITUTE(H35,",","")))/LEN(",")) + 1 )</f>
        <v/>
      </c>
      <c r="I36" s="71" t="str">
        <f t="shared" si="0"/>
        <v/>
      </c>
      <c r="J36" s="71" t="str">
        <f t="shared" si="0"/>
        <v/>
      </c>
      <c r="K36" s="71" t="str">
        <f t="shared" si="0"/>
        <v/>
      </c>
      <c r="L36" s="71" t="str">
        <f t="shared" si="0"/>
        <v/>
      </c>
      <c r="M36" s="71" t="str">
        <f t="shared" si="0"/>
        <v/>
      </c>
      <c r="N36" s="71" t="str">
        <f t="shared" si="0"/>
        <v/>
      </c>
      <c r="O36" s="71" t="str">
        <f t="shared" si="0"/>
        <v/>
      </c>
      <c r="P36" s="71" t="str">
        <f t="shared" si="0"/>
        <v/>
      </c>
      <c r="Q36" s="71" t="str">
        <f t="shared" si="0"/>
        <v/>
      </c>
      <c r="R36" s="71" t="str">
        <f t="shared" si="0"/>
        <v/>
      </c>
      <c r="S36" s="71" t="str">
        <f t="shared" si="0"/>
        <v/>
      </c>
      <c r="T36" s="71" t="str">
        <f t="shared" si="0"/>
        <v/>
      </c>
      <c r="U36" s="71" t="str">
        <f t="shared" si="0"/>
        <v/>
      </c>
      <c r="V36" s="71" t="str">
        <f t="shared" si="0"/>
        <v/>
      </c>
      <c r="W36" s="71" t="str">
        <f t="shared" si="0"/>
        <v/>
      </c>
      <c r="X36" s="71" t="str">
        <f t="shared" si="0"/>
        <v/>
      </c>
      <c r="Y36" s="71" t="str">
        <f t="shared" si="0"/>
        <v/>
      </c>
      <c r="Z36" s="71" t="str">
        <f t="shared" si="0"/>
        <v/>
      </c>
      <c r="AA36" s="71" t="str">
        <f t="shared" si="0"/>
        <v/>
      </c>
      <c r="AB36" s="71" t="str">
        <f t="shared" si="0"/>
        <v/>
      </c>
      <c r="AC36" s="71" t="str">
        <f t="shared" si="0"/>
        <v/>
      </c>
      <c r="AD36" s="71" t="str">
        <f t="shared" si="0"/>
        <v/>
      </c>
      <c r="AE36" s="71" t="str">
        <f t="shared" si="0"/>
        <v/>
      </c>
      <c r="AF36" s="72" t="str">
        <f t="shared" si="0"/>
        <v/>
      </c>
    </row>
    <row r="37" spans="1:32" s="26" customFormat="1">
      <c r="H37" s="73"/>
      <c r="I37" s="73"/>
      <c r="J37" s="73"/>
      <c r="K37" s="73"/>
      <c r="L37" s="73"/>
      <c r="M37" s="73"/>
      <c r="N37" s="74"/>
      <c r="O37" s="75"/>
      <c r="P37" s="73"/>
      <c r="Q37" s="73"/>
      <c r="R37" s="73"/>
      <c r="S37" s="73"/>
      <c r="T37" s="73"/>
      <c r="U37" s="73"/>
      <c r="V37" s="73"/>
    </row>
  </sheetData>
  <sheetProtection insertRows="0"/>
  <protectedRanges>
    <protectedRange sqref="H31:AF35" name="Range3_1"/>
    <protectedRange sqref="B30:AF30 B13:B29 H13:AF29 C13:G23 C25:G28 B4:AF12" name="Range2_1"/>
    <protectedRange sqref="B1:O2 P2 T1 AC1:AF2" name="Range1_1"/>
  </protectedRanges>
  <mergeCells count="51">
    <mergeCell ref="C29:G29"/>
    <mergeCell ref="C30:G30"/>
    <mergeCell ref="A31:A34"/>
    <mergeCell ref="B31:F31"/>
    <mergeCell ref="B32:F32"/>
    <mergeCell ref="B33:F33"/>
    <mergeCell ref="B34:F34"/>
    <mergeCell ref="A35:A36"/>
    <mergeCell ref="B35:E35"/>
    <mergeCell ref="F35:G35"/>
    <mergeCell ref="B36:E36"/>
    <mergeCell ref="F36:G36"/>
    <mergeCell ref="C20:G20"/>
    <mergeCell ref="D21:G21"/>
    <mergeCell ref="C22:G22"/>
    <mergeCell ref="D23:G23"/>
    <mergeCell ref="D28:G28"/>
    <mergeCell ref="C24:G24"/>
    <mergeCell ref="D25:G25"/>
    <mergeCell ref="D27:G27"/>
    <mergeCell ref="C26:G26"/>
    <mergeCell ref="C11:G11"/>
    <mergeCell ref="C12:G12"/>
    <mergeCell ref="A14:A30"/>
    <mergeCell ref="B14:G14"/>
    <mergeCell ref="B15:B30"/>
    <mergeCell ref="C15:G15"/>
    <mergeCell ref="D16:G16"/>
    <mergeCell ref="D17:G17"/>
    <mergeCell ref="C18:G18"/>
    <mergeCell ref="A4:A13"/>
    <mergeCell ref="B4:G4"/>
    <mergeCell ref="B5:G5"/>
    <mergeCell ref="C6:G6"/>
    <mergeCell ref="D19:G19"/>
    <mergeCell ref="C7:G7"/>
    <mergeCell ref="C8:G8"/>
    <mergeCell ref="C9:G9"/>
    <mergeCell ref="D10:G10"/>
    <mergeCell ref="AC2:AF2"/>
    <mergeCell ref="AC1:AF1"/>
    <mergeCell ref="B2:E2"/>
    <mergeCell ref="F2:H2"/>
    <mergeCell ref="I2:O2"/>
    <mergeCell ref="P2:Z2"/>
    <mergeCell ref="AA2:AB2"/>
    <mergeCell ref="B1:E1"/>
    <mergeCell ref="F1:O1"/>
    <mergeCell ref="P1:S1"/>
    <mergeCell ref="T1:Z1"/>
    <mergeCell ref="AA1:AB1"/>
  </mergeCells>
  <phoneticPr fontId="1"/>
  <conditionalFormatting sqref="H35:AF36">
    <cfRule type="expression" dxfId="9" priority="4" stopIfTrue="1">
      <formula>H$34="NA"</formula>
    </cfRule>
    <cfRule type="expression" dxfId="8" priority="5" stopIfTrue="1">
      <formula>H$34="NG"</formula>
    </cfRule>
  </conditionalFormatting>
  <conditionalFormatting sqref="H3:AF34">
    <cfRule type="expression" dxfId="7" priority="21" stopIfTrue="1">
      <formula>#REF!="NG"</formula>
    </cfRule>
    <cfRule type="expression" dxfId="6" priority="22" stopIfTrue="1">
      <formula>H$34="NA"</formula>
    </cfRule>
    <cfRule type="expression" dxfId="5" priority="23" stopIfTrue="1">
      <formula>H$34="NG"</formula>
    </cfRule>
  </conditionalFormatting>
  <dataValidations count="2">
    <dataValidation type="list" allowBlank="1" showInputMessage="1" showErrorMessage="1" sqref="H34:AF34 WVP983074:WWN983074 WLT983074:WMR983074 WBX983074:WCV983074 VSB983074:VSZ983074 VIF983074:VJD983074 UYJ983074:UZH983074 UON983074:UPL983074 UER983074:UFP983074 TUV983074:TVT983074 TKZ983074:TLX983074 TBD983074:TCB983074 SRH983074:SSF983074 SHL983074:SIJ983074 RXP983074:RYN983074 RNT983074:ROR983074 RDX983074:REV983074 QUB983074:QUZ983074 QKF983074:QLD983074 QAJ983074:QBH983074 PQN983074:PRL983074 PGR983074:PHP983074 OWV983074:OXT983074 OMZ983074:ONX983074 ODD983074:OEB983074 NTH983074:NUF983074 NJL983074:NKJ983074 MZP983074:NAN983074 MPT983074:MQR983074 MFX983074:MGV983074 LWB983074:LWZ983074 LMF983074:LND983074 LCJ983074:LDH983074 KSN983074:KTL983074 KIR983074:KJP983074 JYV983074:JZT983074 JOZ983074:JPX983074 JFD983074:JGB983074 IVH983074:IWF983074 ILL983074:IMJ983074 IBP983074:ICN983074 HRT983074:HSR983074 HHX983074:HIV983074 GYB983074:GYZ983074 GOF983074:GPD983074 GEJ983074:GFH983074 FUN983074:FVL983074 FKR983074:FLP983074 FAV983074:FBT983074 EQZ983074:ERX983074 EHD983074:EIB983074 DXH983074:DYF983074 DNL983074:DOJ983074 DDP983074:DEN983074 CTT983074:CUR983074 CJX983074:CKV983074 CAB983074:CAZ983074 BQF983074:BRD983074 BGJ983074:BHH983074 AWN983074:AXL983074 AMR983074:ANP983074 ACV983074:ADT983074 SZ983074:TX983074 JD983074:KB983074 H983074:AF983074 WVP917538:WWN917538 WLT917538:WMR917538 WBX917538:WCV917538 VSB917538:VSZ917538 VIF917538:VJD917538 UYJ917538:UZH917538 UON917538:UPL917538 UER917538:UFP917538 TUV917538:TVT917538 TKZ917538:TLX917538 TBD917538:TCB917538 SRH917538:SSF917538 SHL917538:SIJ917538 RXP917538:RYN917538 RNT917538:ROR917538 RDX917538:REV917538 QUB917538:QUZ917538 QKF917538:QLD917538 QAJ917538:QBH917538 PQN917538:PRL917538 PGR917538:PHP917538 OWV917538:OXT917538 OMZ917538:ONX917538 ODD917538:OEB917538 NTH917538:NUF917538 NJL917538:NKJ917538 MZP917538:NAN917538 MPT917538:MQR917538 MFX917538:MGV917538 LWB917538:LWZ917538 LMF917538:LND917538 LCJ917538:LDH917538 KSN917538:KTL917538 KIR917538:KJP917538 JYV917538:JZT917538 JOZ917538:JPX917538 JFD917538:JGB917538 IVH917538:IWF917538 ILL917538:IMJ917538 IBP917538:ICN917538 HRT917538:HSR917538 HHX917538:HIV917538 GYB917538:GYZ917538 GOF917538:GPD917538 GEJ917538:GFH917538 FUN917538:FVL917538 FKR917538:FLP917538 FAV917538:FBT917538 EQZ917538:ERX917538 EHD917538:EIB917538 DXH917538:DYF917538 DNL917538:DOJ917538 DDP917538:DEN917538 CTT917538:CUR917538 CJX917538:CKV917538 CAB917538:CAZ917538 BQF917538:BRD917538 BGJ917538:BHH917538 AWN917538:AXL917538 AMR917538:ANP917538 ACV917538:ADT917538 SZ917538:TX917538 JD917538:KB917538 H917538:AF917538 WVP852002:WWN852002 WLT852002:WMR852002 WBX852002:WCV852002 VSB852002:VSZ852002 VIF852002:VJD852002 UYJ852002:UZH852002 UON852002:UPL852002 UER852002:UFP852002 TUV852002:TVT852002 TKZ852002:TLX852002 TBD852002:TCB852002 SRH852002:SSF852002 SHL852002:SIJ852002 RXP852002:RYN852002 RNT852002:ROR852002 RDX852002:REV852002 QUB852002:QUZ852002 QKF852002:QLD852002 QAJ852002:QBH852002 PQN852002:PRL852002 PGR852002:PHP852002 OWV852002:OXT852002 OMZ852002:ONX852002 ODD852002:OEB852002 NTH852002:NUF852002 NJL852002:NKJ852002 MZP852002:NAN852002 MPT852002:MQR852002 MFX852002:MGV852002 LWB852002:LWZ852002 LMF852002:LND852002 LCJ852002:LDH852002 KSN852002:KTL852002 KIR852002:KJP852002 JYV852002:JZT852002 JOZ852002:JPX852002 JFD852002:JGB852002 IVH852002:IWF852002 ILL852002:IMJ852002 IBP852002:ICN852002 HRT852002:HSR852002 HHX852002:HIV852002 GYB852002:GYZ852002 GOF852002:GPD852002 GEJ852002:GFH852002 FUN852002:FVL852002 FKR852002:FLP852002 FAV852002:FBT852002 EQZ852002:ERX852002 EHD852002:EIB852002 DXH852002:DYF852002 DNL852002:DOJ852002 DDP852002:DEN852002 CTT852002:CUR852002 CJX852002:CKV852002 CAB852002:CAZ852002 BQF852002:BRD852002 BGJ852002:BHH852002 AWN852002:AXL852002 AMR852002:ANP852002 ACV852002:ADT852002 SZ852002:TX852002 JD852002:KB852002 H852002:AF852002 WVP786466:WWN786466 WLT786466:WMR786466 WBX786466:WCV786466 VSB786466:VSZ786466 VIF786466:VJD786466 UYJ786466:UZH786466 UON786466:UPL786466 UER786466:UFP786466 TUV786466:TVT786466 TKZ786466:TLX786466 TBD786466:TCB786466 SRH786466:SSF786466 SHL786466:SIJ786466 RXP786466:RYN786466 RNT786466:ROR786466 RDX786466:REV786466 QUB786466:QUZ786466 QKF786466:QLD786466 QAJ786466:QBH786466 PQN786466:PRL786466 PGR786466:PHP786466 OWV786466:OXT786466 OMZ786466:ONX786466 ODD786466:OEB786466 NTH786466:NUF786466 NJL786466:NKJ786466 MZP786466:NAN786466 MPT786466:MQR786466 MFX786466:MGV786466 LWB786466:LWZ786466 LMF786466:LND786466 LCJ786466:LDH786466 KSN786466:KTL786466 KIR786466:KJP786466 JYV786466:JZT786466 JOZ786466:JPX786466 JFD786466:JGB786466 IVH786466:IWF786466 ILL786466:IMJ786466 IBP786466:ICN786466 HRT786466:HSR786466 HHX786466:HIV786466 GYB786466:GYZ786466 GOF786466:GPD786466 GEJ786466:GFH786466 FUN786466:FVL786466 FKR786466:FLP786466 FAV786466:FBT786466 EQZ786466:ERX786466 EHD786466:EIB786466 DXH786466:DYF786466 DNL786466:DOJ786466 DDP786466:DEN786466 CTT786466:CUR786466 CJX786466:CKV786466 CAB786466:CAZ786466 BQF786466:BRD786466 BGJ786466:BHH786466 AWN786466:AXL786466 AMR786466:ANP786466 ACV786466:ADT786466 SZ786466:TX786466 JD786466:KB786466 H786466:AF786466 WVP720930:WWN720930 WLT720930:WMR720930 WBX720930:WCV720930 VSB720930:VSZ720930 VIF720930:VJD720930 UYJ720930:UZH720930 UON720930:UPL720930 UER720930:UFP720930 TUV720930:TVT720930 TKZ720930:TLX720930 TBD720930:TCB720930 SRH720930:SSF720930 SHL720930:SIJ720930 RXP720930:RYN720930 RNT720930:ROR720930 RDX720930:REV720930 QUB720930:QUZ720930 QKF720930:QLD720930 QAJ720930:QBH720930 PQN720930:PRL720930 PGR720930:PHP720930 OWV720930:OXT720930 OMZ720930:ONX720930 ODD720930:OEB720930 NTH720930:NUF720930 NJL720930:NKJ720930 MZP720930:NAN720930 MPT720930:MQR720930 MFX720930:MGV720930 LWB720930:LWZ720930 LMF720930:LND720930 LCJ720930:LDH720930 KSN720930:KTL720930 KIR720930:KJP720930 JYV720930:JZT720930 JOZ720930:JPX720930 JFD720930:JGB720930 IVH720930:IWF720930 ILL720930:IMJ720930 IBP720930:ICN720930 HRT720930:HSR720930 HHX720930:HIV720930 GYB720930:GYZ720930 GOF720930:GPD720930 GEJ720930:GFH720930 FUN720930:FVL720930 FKR720930:FLP720930 FAV720930:FBT720930 EQZ720930:ERX720930 EHD720930:EIB720930 DXH720930:DYF720930 DNL720930:DOJ720930 DDP720930:DEN720930 CTT720930:CUR720930 CJX720930:CKV720930 CAB720930:CAZ720930 BQF720930:BRD720930 BGJ720930:BHH720930 AWN720930:AXL720930 AMR720930:ANP720930 ACV720930:ADT720930 SZ720930:TX720930 JD720930:KB720930 H720930:AF720930 WVP655394:WWN655394 WLT655394:WMR655394 WBX655394:WCV655394 VSB655394:VSZ655394 VIF655394:VJD655394 UYJ655394:UZH655394 UON655394:UPL655394 UER655394:UFP655394 TUV655394:TVT655394 TKZ655394:TLX655394 TBD655394:TCB655394 SRH655394:SSF655394 SHL655394:SIJ655394 RXP655394:RYN655394 RNT655394:ROR655394 RDX655394:REV655394 QUB655394:QUZ655394 QKF655394:QLD655394 QAJ655394:QBH655394 PQN655394:PRL655394 PGR655394:PHP655394 OWV655394:OXT655394 OMZ655394:ONX655394 ODD655394:OEB655394 NTH655394:NUF655394 NJL655394:NKJ655394 MZP655394:NAN655394 MPT655394:MQR655394 MFX655394:MGV655394 LWB655394:LWZ655394 LMF655394:LND655394 LCJ655394:LDH655394 KSN655394:KTL655394 KIR655394:KJP655394 JYV655394:JZT655394 JOZ655394:JPX655394 JFD655394:JGB655394 IVH655394:IWF655394 ILL655394:IMJ655394 IBP655394:ICN655394 HRT655394:HSR655394 HHX655394:HIV655394 GYB655394:GYZ655394 GOF655394:GPD655394 GEJ655394:GFH655394 FUN655394:FVL655394 FKR655394:FLP655394 FAV655394:FBT655394 EQZ655394:ERX655394 EHD655394:EIB655394 DXH655394:DYF655394 DNL655394:DOJ655394 DDP655394:DEN655394 CTT655394:CUR655394 CJX655394:CKV655394 CAB655394:CAZ655394 BQF655394:BRD655394 BGJ655394:BHH655394 AWN655394:AXL655394 AMR655394:ANP655394 ACV655394:ADT655394 SZ655394:TX655394 JD655394:KB655394 H655394:AF655394 WVP589858:WWN589858 WLT589858:WMR589858 WBX589858:WCV589858 VSB589858:VSZ589858 VIF589858:VJD589858 UYJ589858:UZH589858 UON589858:UPL589858 UER589858:UFP589858 TUV589858:TVT589858 TKZ589858:TLX589858 TBD589858:TCB589858 SRH589858:SSF589858 SHL589858:SIJ589858 RXP589858:RYN589858 RNT589858:ROR589858 RDX589858:REV589858 QUB589858:QUZ589858 QKF589858:QLD589858 QAJ589858:QBH589858 PQN589858:PRL589858 PGR589858:PHP589858 OWV589858:OXT589858 OMZ589858:ONX589858 ODD589858:OEB589858 NTH589858:NUF589858 NJL589858:NKJ589858 MZP589858:NAN589858 MPT589858:MQR589858 MFX589858:MGV589858 LWB589858:LWZ589858 LMF589858:LND589858 LCJ589858:LDH589858 KSN589858:KTL589858 KIR589858:KJP589858 JYV589858:JZT589858 JOZ589858:JPX589858 JFD589858:JGB589858 IVH589858:IWF589858 ILL589858:IMJ589858 IBP589858:ICN589858 HRT589858:HSR589858 HHX589858:HIV589858 GYB589858:GYZ589858 GOF589858:GPD589858 GEJ589858:GFH589858 FUN589858:FVL589858 FKR589858:FLP589858 FAV589858:FBT589858 EQZ589858:ERX589858 EHD589858:EIB589858 DXH589858:DYF589858 DNL589858:DOJ589858 DDP589858:DEN589858 CTT589858:CUR589858 CJX589858:CKV589858 CAB589858:CAZ589858 BQF589858:BRD589858 BGJ589858:BHH589858 AWN589858:AXL589858 AMR589858:ANP589858 ACV589858:ADT589858 SZ589858:TX589858 JD589858:KB589858 H589858:AF589858 WVP524322:WWN524322 WLT524322:WMR524322 WBX524322:WCV524322 VSB524322:VSZ524322 VIF524322:VJD524322 UYJ524322:UZH524322 UON524322:UPL524322 UER524322:UFP524322 TUV524322:TVT524322 TKZ524322:TLX524322 TBD524322:TCB524322 SRH524322:SSF524322 SHL524322:SIJ524322 RXP524322:RYN524322 RNT524322:ROR524322 RDX524322:REV524322 QUB524322:QUZ524322 QKF524322:QLD524322 QAJ524322:QBH524322 PQN524322:PRL524322 PGR524322:PHP524322 OWV524322:OXT524322 OMZ524322:ONX524322 ODD524322:OEB524322 NTH524322:NUF524322 NJL524322:NKJ524322 MZP524322:NAN524322 MPT524322:MQR524322 MFX524322:MGV524322 LWB524322:LWZ524322 LMF524322:LND524322 LCJ524322:LDH524322 KSN524322:KTL524322 KIR524322:KJP524322 JYV524322:JZT524322 JOZ524322:JPX524322 JFD524322:JGB524322 IVH524322:IWF524322 ILL524322:IMJ524322 IBP524322:ICN524322 HRT524322:HSR524322 HHX524322:HIV524322 GYB524322:GYZ524322 GOF524322:GPD524322 GEJ524322:GFH524322 FUN524322:FVL524322 FKR524322:FLP524322 FAV524322:FBT524322 EQZ524322:ERX524322 EHD524322:EIB524322 DXH524322:DYF524322 DNL524322:DOJ524322 DDP524322:DEN524322 CTT524322:CUR524322 CJX524322:CKV524322 CAB524322:CAZ524322 BQF524322:BRD524322 BGJ524322:BHH524322 AWN524322:AXL524322 AMR524322:ANP524322 ACV524322:ADT524322 SZ524322:TX524322 JD524322:KB524322 H524322:AF524322 WVP458786:WWN458786 WLT458786:WMR458786 WBX458786:WCV458786 VSB458786:VSZ458786 VIF458786:VJD458786 UYJ458786:UZH458786 UON458786:UPL458786 UER458786:UFP458786 TUV458786:TVT458786 TKZ458786:TLX458786 TBD458786:TCB458786 SRH458786:SSF458786 SHL458786:SIJ458786 RXP458786:RYN458786 RNT458786:ROR458786 RDX458786:REV458786 QUB458786:QUZ458786 QKF458786:QLD458786 QAJ458786:QBH458786 PQN458786:PRL458786 PGR458786:PHP458786 OWV458786:OXT458786 OMZ458786:ONX458786 ODD458786:OEB458786 NTH458786:NUF458786 NJL458786:NKJ458786 MZP458786:NAN458786 MPT458786:MQR458786 MFX458786:MGV458786 LWB458786:LWZ458786 LMF458786:LND458786 LCJ458786:LDH458786 KSN458786:KTL458786 KIR458786:KJP458786 JYV458786:JZT458786 JOZ458786:JPX458786 JFD458786:JGB458786 IVH458786:IWF458786 ILL458786:IMJ458786 IBP458786:ICN458786 HRT458786:HSR458786 HHX458786:HIV458786 GYB458786:GYZ458786 GOF458786:GPD458786 GEJ458786:GFH458786 FUN458786:FVL458786 FKR458786:FLP458786 FAV458786:FBT458786 EQZ458786:ERX458786 EHD458786:EIB458786 DXH458786:DYF458786 DNL458786:DOJ458786 DDP458786:DEN458786 CTT458786:CUR458786 CJX458786:CKV458786 CAB458786:CAZ458786 BQF458786:BRD458786 BGJ458786:BHH458786 AWN458786:AXL458786 AMR458786:ANP458786 ACV458786:ADT458786 SZ458786:TX458786 JD458786:KB458786 H458786:AF458786 WVP393250:WWN393250 WLT393250:WMR393250 WBX393250:WCV393250 VSB393250:VSZ393250 VIF393250:VJD393250 UYJ393250:UZH393250 UON393250:UPL393250 UER393250:UFP393250 TUV393250:TVT393250 TKZ393250:TLX393250 TBD393250:TCB393250 SRH393250:SSF393250 SHL393250:SIJ393250 RXP393250:RYN393250 RNT393250:ROR393250 RDX393250:REV393250 QUB393250:QUZ393250 QKF393250:QLD393250 QAJ393250:QBH393250 PQN393250:PRL393250 PGR393250:PHP393250 OWV393250:OXT393250 OMZ393250:ONX393250 ODD393250:OEB393250 NTH393250:NUF393250 NJL393250:NKJ393250 MZP393250:NAN393250 MPT393250:MQR393250 MFX393250:MGV393250 LWB393250:LWZ393250 LMF393250:LND393250 LCJ393250:LDH393250 KSN393250:KTL393250 KIR393250:KJP393250 JYV393250:JZT393250 JOZ393250:JPX393250 JFD393250:JGB393250 IVH393250:IWF393250 ILL393250:IMJ393250 IBP393250:ICN393250 HRT393250:HSR393250 HHX393250:HIV393250 GYB393250:GYZ393250 GOF393250:GPD393250 GEJ393250:GFH393250 FUN393250:FVL393250 FKR393250:FLP393250 FAV393250:FBT393250 EQZ393250:ERX393250 EHD393250:EIB393250 DXH393250:DYF393250 DNL393250:DOJ393250 DDP393250:DEN393250 CTT393250:CUR393250 CJX393250:CKV393250 CAB393250:CAZ393250 BQF393250:BRD393250 BGJ393250:BHH393250 AWN393250:AXL393250 AMR393250:ANP393250 ACV393250:ADT393250 SZ393250:TX393250 JD393250:KB393250 H393250:AF393250 WVP327714:WWN327714 WLT327714:WMR327714 WBX327714:WCV327714 VSB327714:VSZ327714 VIF327714:VJD327714 UYJ327714:UZH327714 UON327714:UPL327714 UER327714:UFP327714 TUV327714:TVT327714 TKZ327714:TLX327714 TBD327714:TCB327714 SRH327714:SSF327714 SHL327714:SIJ327714 RXP327714:RYN327714 RNT327714:ROR327714 RDX327714:REV327714 QUB327714:QUZ327714 QKF327714:QLD327714 QAJ327714:QBH327714 PQN327714:PRL327714 PGR327714:PHP327714 OWV327714:OXT327714 OMZ327714:ONX327714 ODD327714:OEB327714 NTH327714:NUF327714 NJL327714:NKJ327714 MZP327714:NAN327714 MPT327714:MQR327714 MFX327714:MGV327714 LWB327714:LWZ327714 LMF327714:LND327714 LCJ327714:LDH327714 KSN327714:KTL327714 KIR327714:KJP327714 JYV327714:JZT327714 JOZ327714:JPX327714 JFD327714:JGB327714 IVH327714:IWF327714 ILL327714:IMJ327714 IBP327714:ICN327714 HRT327714:HSR327714 HHX327714:HIV327714 GYB327714:GYZ327714 GOF327714:GPD327714 GEJ327714:GFH327714 FUN327714:FVL327714 FKR327714:FLP327714 FAV327714:FBT327714 EQZ327714:ERX327714 EHD327714:EIB327714 DXH327714:DYF327714 DNL327714:DOJ327714 DDP327714:DEN327714 CTT327714:CUR327714 CJX327714:CKV327714 CAB327714:CAZ327714 BQF327714:BRD327714 BGJ327714:BHH327714 AWN327714:AXL327714 AMR327714:ANP327714 ACV327714:ADT327714 SZ327714:TX327714 JD327714:KB327714 H327714:AF327714 WVP262178:WWN262178 WLT262178:WMR262178 WBX262178:WCV262178 VSB262178:VSZ262178 VIF262178:VJD262178 UYJ262178:UZH262178 UON262178:UPL262178 UER262178:UFP262178 TUV262178:TVT262178 TKZ262178:TLX262178 TBD262178:TCB262178 SRH262178:SSF262178 SHL262178:SIJ262178 RXP262178:RYN262178 RNT262178:ROR262178 RDX262178:REV262178 QUB262178:QUZ262178 QKF262178:QLD262178 QAJ262178:QBH262178 PQN262178:PRL262178 PGR262178:PHP262178 OWV262178:OXT262178 OMZ262178:ONX262178 ODD262178:OEB262178 NTH262178:NUF262178 NJL262178:NKJ262178 MZP262178:NAN262178 MPT262178:MQR262178 MFX262178:MGV262178 LWB262178:LWZ262178 LMF262178:LND262178 LCJ262178:LDH262178 KSN262178:KTL262178 KIR262178:KJP262178 JYV262178:JZT262178 JOZ262178:JPX262178 JFD262178:JGB262178 IVH262178:IWF262178 ILL262178:IMJ262178 IBP262178:ICN262178 HRT262178:HSR262178 HHX262178:HIV262178 GYB262178:GYZ262178 GOF262178:GPD262178 GEJ262178:GFH262178 FUN262178:FVL262178 FKR262178:FLP262178 FAV262178:FBT262178 EQZ262178:ERX262178 EHD262178:EIB262178 DXH262178:DYF262178 DNL262178:DOJ262178 DDP262178:DEN262178 CTT262178:CUR262178 CJX262178:CKV262178 CAB262178:CAZ262178 BQF262178:BRD262178 BGJ262178:BHH262178 AWN262178:AXL262178 AMR262178:ANP262178 ACV262178:ADT262178 SZ262178:TX262178 JD262178:KB262178 H262178:AF262178 WVP196642:WWN196642 WLT196642:WMR196642 WBX196642:WCV196642 VSB196642:VSZ196642 VIF196642:VJD196642 UYJ196642:UZH196642 UON196642:UPL196642 UER196642:UFP196642 TUV196642:TVT196642 TKZ196642:TLX196642 TBD196642:TCB196642 SRH196642:SSF196642 SHL196642:SIJ196642 RXP196642:RYN196642 RNT196642:ROR196642 RDX196642:REV196642 QUB196642:QUZ196642 QKF196642:QLD196642 QAJ196642:QBH196642 PQN196642:PRL196642 PGR196642:PHP196642 OWV196642:OXT196642 OMZ196642:ONX196642 ODD196642:OEB196642 NTH196642:NUF196642 NJL196642:NKJ196642 MZP196642:NAN196642 MPT196642:MQR196642 MFX196642:MGV196642 LWB196642:LWZ196642 LMF196642:LND196642 LCJ196642:LDH196642 KSN196642:KTL196642 KIR196642:KJP196642 JYV196642:JZT196642 JOZ196642:JPX196642 JFD196642:JGB196642 IVH196642:IWF196642 ILL196642:IMJ196642 IBP196642:ICN196642 HRT196642:HSR196642 HHX196642:HIV196642 GYB196642:GYZ196642 GOF196642:GPD196642 GEJ196642:GFH196642 FUN196642:FVL196642 FKR196642:FLP196642 FAV196642:FBT196642 EQZ196642:ERX196642 EHD196642:EIB196642 DXH196642:DYF196642 DNL196642:DOJ196642 DDP196642:DEN196642 CTT196642:CUR196642 CJX196642:CKV196642 CAB196642:CAZ196642 BQF196642:BRD196642 BGJ196642:BHH196642 AWN196642:AXL196642 AMR196642:ANP196642 ACV196642:ADT196642 SZ196642:TX196642 JD196642:KB196642 H196642:AF196642 WVP131106:WWN131106 WLT131106:WMR131106 WBX131106:WCV131106 VSB131106:VSZ131106 VIF131106:VJD131106 UYJ131106:UZH131106 UON131106:UPL131106 UER131106:UFP131106 TUV131106:TVT131106 TKZ131106:TLX131106 TBD131106:TCB131106 SRH131106:SSF131106 SHL131106:SIJ131106 RXP131106:RYN131106 RNT131106:ROR131106 RDX131106:REV131106 QUB131106:QUZ131106 QKF131106:QLD131106 QAJ131106:QBH131106 PQN131106:PRL131106 PGR131106:PHP131106 OWV131106:OXT131106 OMZ131106:ONX131106 ODD131106:OEB131106 NTH131106:NUF131106 NJL131106:NKJ131106 MZP131106:NAN131106 MPT131106:MQR131106 MFX131106:MGV131106 LWB131106:LWZ131106 LMF131106:LND131106 LCJ131106:LDH131106 KSN131106:KTL131106 KIR131106:KJP131106 JYV131106:JZT131106 JOZ131106:JPX131106 JFD131106:JGB131106 IVH131106:IWF131106 ILL131106:IMJ131106 IBP131106:ICN131106 HRT131106:HSR131106 HHX131106:HIV131106 GYB131106:GYZ131106 GOF131106:GPD131106 GEJ131106:GFH131106 FUN131106:FVL131106 FKR131106:FLP131106 FAV131106:FBT131106 EQZ131106:ERX131106 EHD131106:EIB131106 DXH131106:DYF131106 DNL131106:DOJ131106 DDP131106:DEN131106 CTT131106:CUR131106 CJX131106:CKV131106 CAB131106:CAZ131106 BQF131106:BRD131106 BGJ131106:BHH131106 AWN131106:AXL131106 AMR131106:ANP131106 ACV131106:ADT131106 SZ131106:TX131106 JD131106:KB131106 H131106:AF131106 WVP65570:WWN65570 WLT65570:WMR65570 WBX65570:WCV65570 VSB65570:VSZ65570 VIF65570:VJD65570 UYJ65570:UZH65570 UON65570:UPL65570 UER65570:UFP65570 TUV65570:TVT65570 TKZ65570:TLX65570 TBD65570:TCB65570 SRH65570:SSF65570 SHL65570:SIJ65570 RXP65570:RYN65570 RNT65570:ROR65570 RDX65570:REV65570 QUB65570:QUZ65570 QKF65570:QLD65570 QAJ65570:QBH65570 PQN65570:PRL65570 PGR65570:PHP65570 OWV65570:OXT65570 OMZ65570:ONX65570 ODD65570:OEB65570 NTH65570:NUF65570 NJL65570:NKJ65570 MZP65570:NAN65570 MPT65570:MQR65570 MFX65570:MGV65570 LWB65570:LWZ65570 LMF65570:LND65570 LCJ65570:LDH65570 KSN65570:KTL65570 KIR65570:KJP65570 JYV65570:JZT65570 JOZ65570:JPX65570 JFD65570:JGB65570 IVH65570:IWF65570 ILL65570:IMJ65570 IBP65570:ICN65570 HRT65570:HSR65570 HHX65570:HIV65570 GYB65570:GYZ65570 GOF65570:GPD65570 GEJ65570:GFH65570 FUN65570:FVL65570 FKR65570:FLP65570 FAV65570:FBT65570 EQZ65570:ERX65570 EHD65570:EIB65570 DXH65570:DYF65570 DNL65570:DOJ65570 DDP65570:DEN65570 CTT65570:CUR65570 CJX65570:CKV65570 CAB65570:CAZ65570 BQF65570:BRD65570 BGJ65570:BHH65570 AWN65570:AXL65570 AMR65570:ANP65570 ACV65570:ADT65570 SZ65570:TX65570 JD65570:KB65570 H65570:AF65570 WVP34:WWN34 WLT34:WMR34 WBX34:WCV34 VSB34:VSZ34 VIF34:VJD34 UYJ34:UZH34 UON34:UPL34 UER34:UFP34 TUV34:TVT34 TKZ34:TLX34 TBD34:TCB34 SRH34:SSF34 SHL34:SIJ34 RXP34:RYN34 RNT34:ROR34 RDX34:REV34 QUB34:QUZ34 QKF34:QLD34 QAJ34:QBH34 PQN34:PRL34 PGR34:PHP34 OWV34:OXT34 OMZ34:ONX34 ODD34:OEB34 NTH34:NUF34 NJL34:NKJ34 MZP34:NAN34 MPT34:MQR34 MFX34:MGV34 LWB34:LWZ34 LMF34:LND34 LCJ34:LDH34 KSN34:KTL34 KIR34:KJP34 JYV34:JZT34 JOZ34:JPX34 JFD34:JGB34 IVH34:IWF34 ILL34:IMJ34 IBP34:ICN34 HRT34:HSR34 HHX34:HIV34 GYB34:GYZ34 GOF34:GPD34 GEJ34:GFH34 FUN34:FVL34 FKR34:FLP34 FAV34:FBT34 EQZ34:ERX34 EHD34:EIB34 DXH34:DYF34 DNL34:DOJ34 DDP34:DEN34 CTT34:CUR34 CJX34:CKV34 CAB34:CAZ34 BQF34:BRD34 BGJ34:BHH34 AWN34:AXL34 AMR34:ANP34 ACV34:ADT34 SZ34:TX34 JD34:KB34">
      <formula1>"OK, NG, NA, PT"</formula1>
    </dataValidation>
    <dataValidation type="list" allowBlank="1" showInputMessage="1" showErrorMessage="1" sqref="H31:AF31 WVP983071:WWN983071 WLT983071:WMR983071 WBX983071:WCV983071 VSB983071:VSZ983071 VIF983071:VJD983071 UYJ983071:UZH983071 UON983071:UPL983071 UER983071:UFP983071 TUV983071:TVT983071 TKZ983071:TLX983071 TBD983071:TCB983071 SRH983071:SSF983071 SHL983071:SIJ983071 RXP983071:RYN983071 RNT983071:ROR983071 RDX983071:REV983071 QUB983071:QUZ983071 QKF983071:QLD983071 QAJ983071:QBH983071 PQN983071:PRL983071 PGR983071:PHP983071 OWV983071:OXT983071 OMZ983071:ONX983071 ODD983071:OEB983071 NTH983071:NUF983071 NJL983071:NKJ983071 MZP983071:NAN983071 MPT983071:MQR983071 MFX983071:MGV983071 LWB983071:LWZ983071 LMF983071:LND983071 LCJ983071:LDH983071 KSN983071:KTL983071 KIR983071:KJP983071 JYV983071:JZT983071 JOZ983071:JPX983071 JFD983071:JGB983071 IVH983071:IWF983071 ILL983071:IMJ983071 IBP983071:ICN983071 HRT983071:HSR983071 HHX983071:HIV983071 GYB983071:GYZ983071 GOF983071:GPD983071 GEJ983071:GFH983071 FUN983071:FVL983071 FKR983071:FLP983071 FAV983071:FBT983071 EQZ983071:ERX983071 EHD983071:EIB983071 DXH983071:DYF983071 DNL983071:DOJ983071 DDP983071:DEN983071 CTT983071:CUR983071 CJX983071:CKV983071 CAB983071:CAZ983071 BQF983071:BRD983071 BGJ983071:BHH983071 AWN983071:AXL983071 AMR983071:ANP983071 ACV983071:ADT983071 SZ983071:TX983071 JD983071:KB983071 H983071:AF983071 WVP917535:WWN917535 WLT917535:WMR917535 WBX917535:WCV917535 VSB917535:VSZ917535 VIF917535:VJD917535 UYJ917535:UZH917535 UON917535:UPL917535 UER917535:UFP917535 TUV917535:TVT917535 TKZ917535:TLX917535 TBD917535:TCB917535 SRH917535:SSF917535 SHL917535:SIJ917535 RXP917535:RYN917535 RNT917535:ROR917535 RDX917535:REV917535 QUB917535:QUZ917535 QKF917535:QLD917535 QAJ917535:QBH917535 PQN917535:PRL917535 PGR917535:PHP917535 OWV917535:OXT917535 OMZ917535:ONX917535 ODD917535:OEB917535 NTH917535:NUF917535 NJL917535:NKJ917535 MZP917535:NAN917535 MPT917535:MQR917535 MFX917535:MGV917535 LWB917535:LWZ917535 LMF917535:LND917535 LCJ917535:LDH917535 KSN917535:KTL917535 KIR917535:KJP917535 JYV917535:JZT917535 JOZ917535:JPX917535 JFD917535:JGB917535 IVH917535:IWF917535 ILL917535:IMJ917535 IBP917535:ICN917535 HRT917535:HSR917535 HHX917535:HIV917535 GYB917535:GYZ917535 GOF917535:GPD917535 GEJ917535:GFH917535 FUN917535:FVL917535 FKR917535:FLP917535 FAV917535:FBT917535 EQZ917535:ERX917535 EHD917535:EIB917535 DXH917535:DYF917535 DNL917535:DOJ917535 DDP917535:DEN917535 CTT917535:CUR917535 CJX917535:CKV917535 CAB917535:CAZ917535 BQF917535:BRD917535 BGJ917535:BHH917535 AWN917535:AXL917535 AMR917535:ANP917535 ACV917535:ADT917535 SZ917535:TX917535 JD917535:KB917535 H917535:AF917535 WVP851999:WWN851999 WLT851999:WMR851999 WBX851999:WCV851999 VSB851999:VSZ851999 VIF851999:VJD851999 UYJ851999:UZH851999 UON851999:UPL851999 UER851999:UFP851999 TUV851999:TVT851999 TKZ851999:TLX851999 TBD851999:TCB851999 SRH851999:SSF851999 SHL851999:SIJ851999 RXP851999:RYN851999 RNT851999:ROR851999 RDX851999:REV851999 QUB851999:QUZ851999 QKF851999:QLD851999 QAJ851999:QBH851999 PQN851999:PRL851999 PGR851999:PHP851999 OWV851999:OXT851999 OMZ851999:ONX851999 ODD851999:OEB851999 NTH851999:NUF851999 NJL851999:NKJ851999 MZP851999:NAN851999 MPT851999:MQR851999 MFX851999:MGV851999 LWB851999:LWZ851999 LMF851999:LND851999 LCJ851999:LDH851999 KSN851999:KTL851999 KIR851999:KJP851999 JYV851999:JZT851999 JOZ851999:JPX851999 JFD851999:JGB851999 IVH851999:IWF851999 ILL851999:IMJ851999 IBP851999:ICN851999 HRT851999:HSR851999 HHX851999:HIV851999 GYB851999:GYZ851999 GOF851999:GPD851999 GEJ851999:GFH851999 FUN851999:FVL851999 FKR851999:FLP851999 FAV851999:FBT851999 EQZ851999:ERX851999 EHD851999:EIB851999 DXH851999:DYF851999 DNL851999:DOJ851999 DDP851999:DEN851999 CTT851999:CUR851999 CJX851999:CKV851999 CAB851999:CAZ851999 BQF851999:BRD851999 BGJ851999:BHH851999 AWN851999:AXL851999 AMR851999:ANP851999 ACV851999:ADT851999 SZ851999:TX851999 JD851999:KB851999 H851999:AF851999 WVP786463:WWN786463 WLT786463:WMR786463 WBX786463:WCV786463 VSB786463:VSZ786463 VIF786463:VJD786463 UYJ786463:UZH786463 UON786463:UPL786463 UER786463:UFP786463 TUV786463:TVT786463 TKZ786463:TLX786463 TBD786463:TCB786463 SRH786463:SSF786463 SHL786463:SIJ786463 RXP786463:RYN786463 RNT786463:ROR786463 RDX786463:REV786463 QUB786463:QUZ786463 QKF786463:QLD786463 QAJ786463:QBH786463 PQN786463:PRL786463 PGR786463:PHP786463 OWV786463:OXT786463 OMZ786463:ONX786463 ODD786463:OEB786463 NTH786463:NUF786463 NJL786463:NKJ786463 MZP786463:NAN786463 MPT786463:MQR786463 MFX786463:MGV786463 LWB786463:LWZ786463 LMF786463:LND786463 LCJ786463:LDH786463 KSN786463:KTL786463 KIR786463:KJP786463 JYV786463:JZT786463 JOZ786463:JPX786463 JFD786463:JGB786463 IVH786463:IWF786463 ILL786463:IMJ786463 IBP786463:ICN786463 HRT786463:HSR786463 HHX786463:HIV786463 GYB786463:GYZ786463 GOF786463:GPD786463 GEJ786463:GFH786463 FUN786463:FVL786463 FKR786463:FLP786463 FAV786463:FBT786463 EQZ786463:ERX786463 EHD786463:EIB786463 DXH786463:DYF786463 DNL786463:DOJ786463 DDP786463:DEN786463 CTT786463:CUR786463 CJX786463:CKV786463 CAB786463:CAZ786463 BQF786463:BRD786463 BGJ786463:BHH786463 AWN786463:AXL786463 AMR786463:ANP786463 ACV786463:ADT786463 SZ786463:TX786463 JD786463:KB786463 H786463:AF786463 WVP720927:WWN720927 WLT720927:WMR720927 WBX720927:WCV720927 VSB720927:VSZ720927 VIF720927:VJD720927 UYJ720927:UZH720927 UON720927:UPL720927 UER720927:UFP720927 TUV720927:TVT720927 TKZ720927:TLX720927 TBD720927:TCB720927 SRH720927:SSF720927 SHL720927:SIJ720927 RXP720927:RYN720927 RNT720927:ROR720927 RDX720927:REV720927 QUB720927:QUZ720927 QKF720927:QLD720927 QAJ720927:QBH720927 PQN720927:PRL720927 PGR720927:PHP720927 OWV720927:OXT720927 OMZ720927:ONX720927 ODD720927:OEB720927 NTH720927:NUF720927 NJL720927:NKJ720927 MZP720927:NAN720927 MPT720927:MQR720927 MFX720927:MGV720927 LWB720927:LWZ720927 LMF720927:LND720927 LCJ720927:LDH720927 KSN720927:KTL720927 KIR720927:KJP720927 JYV720927:JZT720927 JOZ720927:JPX720927 JFD720927:JGB720927 IVH720927:IWF720927 ILL720927:IMJ720927 IBP720927:ICN720927 HRT720927:HSR720927 HHX720927:HIV720927 GYB720927:GYZ720927 GOF720927:GPD720927 GEJ720927:GFH720927 FUN720927:FVL720927 FKR720927:FLP720927 FAV720927:FBT720927 EQZ720927:ERX720927 EHD720927:EIB720927 DXH720927:DYF720927 DNL720927:DOJ720927 DDP720927:DEN720927 CTT720927:CUR720927 CJX720927:CKV720927 CAB720927:CAZ720927 BQF720927:BRD720927 BGJ720927:BHH720927 AWN720927:AXL720927 AMR720927:ANP720927 ACV720927:ADT720927 SZ720927:TX720927 JD720927:KB720927 H720927:AF720927 WVP655391:WWN655391 WLT655391:WMR655391 WBX655391:WCV655391 VSB655391:VSZ655391 VIF655391:VJD655391 UYJ655391:UZH655391 UON655391:UPL655391 UER655391:UFP655391 TUV655391:TVT655391 TKZ655391:TLX655391 TBD655391:TCB655391 SRH655391:SSF655391 SHL655391:SIJ655391 RXP655391:RYN655391 RNT655391:ROR655391 RDX655391:REV655391 QUB655391:QUZ655391 QKF655391:QLD655391 QAJ655391:QBH655391 PQN655391:PRL655391 PGR655391:PHP655391 OWV655391:OXT655391 OMZ655391:ONX655391 ODD655391:OEB655391 NTH655391:NUF655391 NJL655391:NKJ655391 MZP655391:NAN655391 MPT655391:MQR655391 MFX655391:MGV655391 LWB655391:LWZ655391 LMF655391:LND655391 LCJ655391:LDH655391 KSN655391:KTL655391 KIR655391:KJP655391 JYV655391:JZT655391 JOZ655391:JPX655391 JFD655391:JGB655391 IVH655391:IWF655391 ILL655391:IMJ655391 IBP655391:ICN655391 HRT655391:HSR655391 HHX655391:HIV655391 GYB655391:GYZ655391 GOF655391:GPD655391 GEJ655391:GFH655391 FUN655391:FVL655391 FKR655391:FLP655391 FAV655391:FBT655391 EQZ655391:ERX655391 EHD655391:EIB655391 DXH655391:DYF655391 DNL655391:DOJ655391 DDP655391:DEN655391 CTT655391:CUR655391 CJX655391:CKV655391 CAB655391:CAZ655391 BQF655391:BRD655391 BGJ655391:BHH655391 AWN655391:AXL655391 AMR655391:ANP655391 ACV655391:ADT655391 SZ655391:TX655391 JD655391:KB655391 H655391:AF655391 WVP589855:WWN589855 WLT589855:WMR589855 WBX589855:WCV589855 VSB589855:VSZ589855 VIF589855:VJD589855 UYJ589855:UZH589855 UON589855:UPL589855 UER589855:UFP589855 TUV589855:TVT589855 TKZ589855:TLX589855 TBD589855:TCB589855 SRH589855:SSF589855 SHL589855:SIJ589855 RXP589855:RYN589855 RNT589855:ROR589855 RDX589855:REV589855 QUB589855:QUZ589855 QKF589855:QLD589855 QAJ589855:QBH589855 PQN589855:PRL589855 PGR589855:PHP589855 OWV589855:OXT589855 OMZ589855:ONX589855 ODD589855:OEB589855 NTH589855:NUF589855 NJL589855:NKJ589855 MZP589855:NAN589855 MPT589855:MQR589855 MFX589855:MGV589855 LWB589855:LWZ589855 LMF589855:LND589855 LCJ589855:LDH589855 KSN589855:KTL589855 KIR589855:KJP589855 JYV589855:JZT589855 JOZ589855:JPX589855 JFD589855:JGB589855 IVH589855:IWF589855 ILL589855:IMJ589855 IBP589855:ICN589855 HRT589855:HSR589855 HHX589855:HIV589855 GYB589855:GYZ589855 GOF589855:GPD589855 GEJ589855:GFH589855 FUN589855:FVL589855 FKR589855:FLP589855 FAV589855:FBT589855 EQZ589855:ERX589855 EHD589855:EIB589855 DXH589855:DYF589855 DNL589855:DOJ589855 DDP589855:DEN589855 CTT589855:CUR589855 CJX589855:CKV589855 CAB589855:CAZ589855 BQF589855:BRD589855 BGJ589855:BHH589855 AWN589855:AXL589855 AMR589855:ANP589855 ACV589855:ADT589855 SZ589855:TX589855 JD589855:KB589855 H589855:AF589855 WVP524319:WWN524319 WLT524319:WMR524319 WBX524319:WCV524319 VSB524319:VSZ524319 VIF524319:VJD524319 UYJ524319:UZH524319 UON524319:UPL524319 UER524319:UFP524319 TUV524319:TVT524319 TKZ524319:TLX524319 TBD524319:TCB524319 SRH524319:SSF524319 SHL524319:SIJ524319 RXP524319:RYN524319 RNT524319:ROR524319 RDX524319:REV524319 QUB524319:QUZ524319 QKF524319:QLD524319 QAJ524319:QBH524319 PQN524319:PRL524319 PGR524319:PHP524319 OWV524319:OXT524319 OMZ524319:ONX524319 ODD524319:OEB524319 NTH524319:NUF524319 NJL524319:NKJ524319 MZP524319:NAN524319 MPT524319:MQR524319 MFX524319:MGV524319 LWB524319:LWZ524319 LMF524319:LND524319 LCJ524319:LDH524319 KSN524319:KTL524319 KIR524319:KJP524319 JYV524319:JZT524319 JOZ524319:JPX524319 JFD524319:JGB524319 IVH524319:IWF524319 ILL524319:IMJ524319 IBP524319:ICN524319 HRT524319:HSR524319 HHX524319:HIV524319 GYB524319:GYZ524319 GOF524319:GPD524319 GEJ524319:GFH524319 FUN524319:FVL524319 FKR524319:FLP524319 FAV524319:FBT524319 EQZ524319:ERX524319 EHD524319:EIB524319 DXH524319:DYF524319 DNL524319:DOJ524319 DDP524319:DEN524319 CTT524319:CUR524319 CJX524319:CKV524319 CAB524319:CAZ524319 BQF524319:BRD524319 BGJ524319:BHH524319 AWN524319:AXL524319 AMR524319:ANP524319 ACV524319:ADT524319 SZ524319:TX524319 JD524319:KB524319 H524319:AF524319 WVP458783:WWN458783 WLT458783:WMR458783 WBX458783:WCV458783 VSB458783:VSZ458783 VIF458783:VJD458783 UYJ458783:UZH458783 UON458783:UPL458783 UER458783:UFP458783 TUV458783:TVT458783 TKZ458783:TLX458783 TBD458783:TCB458783 SRH458783:SSF458783 SHL458783:SIJ458783 RXP458783:RYN458783 RNT458783:ROR458783 RDX458783:REV458783 QUB458783:QUZ458783 QKF458783:QLD458783 QAJ458783:QBH458783 PQN458783:PRL458783 PGR458783:PHP458783 OWV458783:OXT458783 OMZ458783:ONX458783 ODD458783:OEB458783 NTH458783:NUF458783 NJL458783:NKJ458783 MZP458783:NAN458783 MPT458783:MQR458783 MFX458783:MGV458783 LWB458783:LWZ458783 LMF458783:LND458783 LCJ458783:LDH458783 KSN458783:KTL458783 KIR458783:KJP458783 JYV458783:JZT458783 JOZ458783:JPX458783 JFD458783:JGB458783 IVH458783:IWF458783 ILL458783:IMJ458783 IBP458783:ICN458783 HRT458783:HSR458783 HHX458783:HIV458783 GYB458783:GYZ458783 GOF458783:GPD458783 GEJ458783:GFH458783 FUN458783:FVL458783 FKR458783:FLP458783 FAV458783:FBT458783 EQZ458783:ERX458783 EHD458783:EIB458783 DXH458783:DYF458783 DNL458783:DOJ458783 DDP458783:DEN458783 CTT458783:CUR458783 CJX458783:CKV458783 CAB458783:CAZ458783 BQF458783:BRD458783 BGJ458783:BHH458783 AWN458783:AXL458783 AMR458783:ANP458783 ACV458783:ADT458783 SZ458783:TX458783 JD458783:KB458783 H458783:AF458783 WVP393247:WWN393247 WLT393247:WMR393247 WBX393247:WCV393247 VSB393247:VSZ393247 VIF393247:VJD393247 UYJ393247:UZH393247 UON393247:UPL393247 UER393247:UFP393247 TUV393247:TVT393247 TKZ393247:TLX393247 TBD393247:TCB393247 SRH393247:SSF393247 SHL393247:SIJ393247 RXP393247:RYN393247 RNT393247:ROR393247 RDX393247:REV393247 QUB393247:QUZ393247 QKF393247:QLD393247 QAJ393247:QBH393247 PQN393247:PRL393247 PGR393247:PHP393247 OWV393247:OXT393247 OMZ393247:ONX393247 ODD393247:OEB393247 NTH393247:NUF393247 NJL393247:NKJ393247 MZP393247:NAN393247 MPT393247:MQR393247 MFX393247:MGV393247 LWB393247:LWZ393247 LMF393247:LND393247 LCJ393247:LDH393247 KSN393247:KTL393247 KIR393247:KJP393247 JYV393247:JZT393247 JOZ393247:JPX393247 JFD393247:JGB393247 IVH393247:IWF393247 ILL393247:IMJ393247 IBP393247:ICN393247 HRT393247:HSR393247 HHX393247:HIV393247 GYB393247:GYZ393247 GOF393247:GPD393247 GEJ393247:GFH393247 FUN393247:FVL393247 FKR393247:FLP393247 FAV393247:FBT393247 EQZ393247:ERX393247 EHD393247:EIB393247 DXH393247:DYF393247 DNL393247:DOJ393247 DDP393247:DEN393247 CTT393247:CUR393247 CJX393247:CKV393247 CAB393247:CAZ393247 BQF393247:BRD393247 BGJ393247:BHH393247 AWN393247:AXL393247 AMR393247:ANP393247 ACV393247:ADT393247 SZ393247:TX393247 JD393247:KB393247 H393247:AF393247 WVP327711:WWN327711 WLT327711:WMR327711 WBX327711:WCV327711 VSB327711:VSZ327711 VIF327711:VJD327711 UYJ327711:UZH327711 UON327711:UPL327711 UER327711:UFP327711 TUV327711:TVT327711 TKZ327711:TLX327711 TBD327711:TCB327711 SRH327711:SSF327711 SHL327711:SIJ327711 RXP327711:RYN327711 RNT327711:ROR327711 RDX327711:REV327711 QUB327711:QUZ327711 QKF327711:QLD327711 QAJ327711:QBH327711 PQN327711:PRL327711 PGR327711:PHP327711 OWV327711:OXT327711 OMZ327711:ONX327711 ODD327711:OEB327711 NTH327711:NUF327711 NJL327711:NKJ327711 MZP327711:NAN327711 MPT327711:MQR327711 MFX327711:MGV327711 LWB327711:LWZ327711 LMF327711:LND327711 LCJ327711:LDH327711 KSN327711:KTL327711 KIR327711:KJP327711 JYV327711:JZT327711 JOZ327711:JPX327711 JFD327711:JGB327711 IVH327711:IWF327711 ILL327711:IMJ327711 IBP327711:ICN327711 HRT327711:HSR327711 HHX327711:HIV327711 GYB327711:GYZ327711 GOF327711:GPD327711 GEJ327711:GFH327711 FUN327711:FVL327711 FKR327711:FLP327711 FAV327711:FBT327711 EQZ327711:ERX327711 EHD327711:EIB327711 DXH327711:DYF327711 DNL327711:DOJ327711 DDP327711:DEN327711 CTT327711:CUR327711 CJX327711:CKV327711 CAB327711:CAZ327711 BQF327711:BRD327711 BGJ327711:BHH327711 AWN327711:AXL327711 AMR327711:ANP327711 ACV327711:ADT327711 SZ327711:TX327711 JD327711:KB327711 H327711:AF327711 WVP262175:WWN262175 WLT262175:WMR262175 WBX262175:WCV262175 VSB262175:VSZ262175 VIF262175:VJD262175 UYJ262175:UZH262175 UON262175:UPL262175 UER262175:UFP262175 TUV262175:TVT262175 TKZ262175:TLX262175 TBD262175:TCB262175 SRH262175:SSF262175 SHL262175:SIJ262175 RXP262175:RYN262175 RNT262175:ROR262175 RDX262175:REV262175 QUB262175:QUZ262175 QKF262175:QLD262175 QAJ262175:QBH262175 PQN262175:PRL262175 PGR262175:PHP262175 OWV262175:OXT262175 OMZ262175:ONX262175 ODD262175:OEB262175 NTH262175:NUF262175 NJL262175:NKJ262175 MZP262175:NAN262175 MPT262175:MQR262175 MFX262175:MGV262175 LWB262175:LWZ262175 LMF262175:LND262175 LCJ262175:LDH262175 KSN262175:KTL262175 KIR262175:KJP262175 JYV262175:JZT262175 JOZ262175:JPX262175 JFD262175:JGB262175 IVH262175:IWF262175 ILL262175:IMJ262175 IBP262175:ICN262175 HRT262175:HSR262175 HHX262175:HIV262175 GYB262175:GYZ262175 GOF262175:GPD262175 GEJ262175:GFH262175 FUN262175:FVL262175 FKR262175:FLP262175 FAV262175:FBT262175 EQZ262175:ERX262175 EHD262175:EIB262175 DXH262175:DYF262175 DNL262175:DOJ262175 DDP262175:DEN262175 CTT262175:CUR262175 CJX262175:CKV262175 CAB262175:CAZ262175 BQF262175:BRD262175 BGJ262175:BHH262175 AWN262175:AXL262175 AMR262175:ANP262175 ACV262175:ADT262175 SZ262175:TX262175 JD262175:KB262175 H262175:AF262175 WVP196639:WWN196639 WLT196639:WMR196639 WBX196639:WCV196639 VSB196639:VSZ196639 VIF196639:VJD196639 UYJ196639:UZH196639 UON196639:UPL196639 UER196639:UFP196639 TUV196639:TVT196639 TKZ196639:TLX196639 TBD196639:TCB196639 SRH196639:SSF196639 SHL196639:SIJ196639 RXP196639:RYN196639 RNT196639:ROR196639 RDX196639:REV196639 QUB196639:QUZ196639 QKF196639:QLD196639 QAJ196639:QBH196639 PQN196639:PRL196639 PGR196639:PHP196639 OWV196639:OXT196639 OMZ196639:ONX196639 ODD196639:OEB196639 NTH196639:NUF196639 NJL196639:NKJ196639 MZP196639:NAN196639 MPT196639:MQR196639 MFX196639:MGV196639 LWB196639:LWZ196639 LMF196639:LND196639 LCJ196639:LDH196639 KSN196639:KTL196639 KIR196639:KJP196639 JYV196639:JZT196639 JOZ196639:JPX196639 JFD196639:JGB196639 IVH196639:IWF196639 ILL196639:IMJ196639 IBP196639:ICN196639 HRT196639:HSR196639 HHX196639:HIV196639 GYB196639:GYZ196639 GOF196639:GPD196639 GEJ196639:GFH196639 FUN196639:FVL196639 FKR196639:FLP196639 FAV196639:FBT196639 EQZ196639:ERX196639 EHD196639:EIB196639 DXH196639:DYF196639 DNL196639:DOJ196639 DDP196639:DEN196639 CTT196639:CUR196639 CJX196639:CKV196639 CAB196639:CAZ196639 BQF196639:BRD196639 BGJ196639:BHH196639 AWN196639:AXL196639 AMR196639:ANP196639 ACV196639:ADT196639 SZ196639:TX196639 JD196639:KB196639 H196639:AF196639 WVP131103:WWN131103 WLT131103:WMR131103 WBX131103:WCV131103 VSB131103:VSZ131103 VIF131103:VJD131103 UYJ131103:UZH131103 UON131103:UPL131103 UER131103:UFP131103 TUV131103:TVT131103 TKZ131103:TLX131103 TBD131103:TCB131103 SRH131103:SSF131103 SHL131103:SIJ131103 RXP131103:RYN131103 RNT131103:ROR131103 RDX131103:REV131103 QUB131103:QUZ131103 QKF131103:QLD131103 QAJ131103:QBH131103 PQN131103:PRL131103 PGR131103:PHP131103 OWV131103:OXT131103 OMZ131103:ONX131103 ODD131103:OEB131103 NTH131103:NUF131103 NJL131103:NKJ131103 MZP131103:NAN131103 MPT131103:MQR131103 MFX131103:MGV131103 LWB131103:LWZ131103 LMF131103:LND131103 LCJ131103:LDH131103 KSN131103:KTL131103 KIR131103:KJP131103 JYV131103:JZT131103 JOZ131103:JPX131103 JFD131103:JGB131103 IVH131103:IWF131103 ILL131103:IMJ131103 IBP131103:ICN131103 HRT131103:HSR131103 HHX131103:HIV131103 GYB131103:GYZ131103 GOF131103:GPD131103 GEJ131103:GFH131103 FUN131103:FVL131103 FKR131103:FLP131103 FAV131103:FBT131103 EQZ131103:ERX131103 EHD131103:EIB131103 DXH131103:DYF131103 DNL131103:DOJ131103 DDP131103:DEN131103 CTT131103:CUR131103 CJX131103:CKV131103 CAB131103:CAZ131103 BQF131103:BRD131103 BGJ131103:BHH131103 AWN131103:AXL131103 AMR131103:ANP131103 ACV131103:ADT131103 SZ131103:TX131103 JD131103:KB131103 H131103:AF131103 WVP65567:WWN65567 WLT65567:WMR65567 WBX65567:WCV65567 VSB65567:VSZ65567 VIF65567:VJD65567 UYJ65567:UZH65567 UON65567:UPL65567 UER65567:UFP65567 TUV65567:TVT65567 TKZ65567:TLX65567 TBD65567:TCB65567 SRH65567:SSF65567 SHL65567:SIJ65567 RXP65567:RYN65567 RNT65567:ROR65567 RDX65567:REV65567 QUB65567:QUZ65567 QKF65567:QLD65567 QAJ65567:QBH65567 PQN65567:PRL65567 PGR65567:PHP65567 OWV65567:OXT65567 OMZ65567:ONX65567 ODD65567:OEB65567 NTH65567:NUF65567 NJL65567:NKJ65567 MZP65567:NAN65567 MPT65567:MQR65567 MFX65567:MGV65567 LWB65567:LWZ65567 LMF65567:LND65567 LCJ65567:LDH65567 KSN65567:KTL65567 KIR65567:KJP65567 JYV65567:JZT65567 JOZ65567:JPX65567 JFD65567:JGB65567 IVH65567:IWF65567 ILL65567:IMJ65567 IBP65567:ICN65567 HRT65567:HSR65567 HHX65567:HIV65567 GYB65567:GYZ65567 GOF65567:GPD65567 GEJ65567:GFH65567 FUN65567:FVL65567 FKR65567:FLP65567 FAV65567:FBT65567 EQZ65567:ERX65567 EHD65567:EIB65567 DXH65567:DYF65567 DNL65567:DOJ65567 DDP65567:DEN65567 CTT65567:CUR65567 CJX65567:CKV65567 CAB65567:CAZ65567 BQF65567:BRD65567 BGJ65567:BHH65567 AWN65567:AXL65567 AMR65567:ANP65567 ACV65567:ADT65567 SZ65567:TX65567 JD65567:KB65567 H65567:AF65567 WVP31:WWN31 WLT31:WMR31 WBX31:WCV31 VSB31:VSZ31 VIF31:VJD31 UYJ31:UZH31 UON31:UPL31 UER31:UFP31 TUV31:TVT31 TKZ31:TLX31 TBD31:TCB31 SRH31:SSF31 SHL31:SIJ31 RXP31:RYN31 RNT31:ROR31 RDX31:REV31 QUB31:QUZ31 QKF31:QLD31 QAJ31:QBH31 PQN31:PRL31 PGR31:PHP31 OWV31:OXT31 OMZ31:ONX31 ODD31:OEB31 NTH31:NUF31 NJL31:NKJ31 MZP31:NAN31 MPT31:MQR31 MFX31:MGV31 LWB31:LWZ31 LMF31:LND31 LCJ31:LDH31 KSN31:KTL31 KIR31:KJP31 JYV31:JZT31 JOZ31:JPX31 JFD31:JGB31 IVH31:IWF31 ILL31:IMJ31 IBP31:ICN31 HRT31:HSR31 HHX31:HIV31 GYB31:GYZ31 GOF31:GPD31 GEJ31:GFH31 FUN31:FVL31 FKR31:FLP31 FAV31:FBT31 EQZ31:ERX31 EHD31:EIB31 DXH31:DYF31 DNL31:DOJ31 DDP31:DEN31 CTT31:CUR31 CJX31:CKV31 CAB31:CAZ31 BQF31:BRD31 BGJ31:BHH31 AWN31:AXL31 AMR31:ANP31 ACV31:ADT31 SZ31:TX31 JD31:KB31">
      <formula1>"N, A, B"</formula1>
    </dataValidation>
  </dataValidations>
  <printOptions horizontalCentered="1"/>
  <pageMargins left="0.75" right="0.75" top="1" bottom="1" header="0.5" footer="0.5"/>
  <pageSetup paperSize="9" scale="60" orientation="portrait" r:id="rId1"/>
  <headerFooter alignWithMargins="0">
    <oddHeader>&amp;LUKS-FMT-GBL-211-02.01&amp;C&amp;F:&amp;A&amp;RUKS-REC-XXX-XXX</oddHeader>
    <oddFooter>&amp;LUnikaihatsu Software Pvt.Ltd.&amp;CThis document is uncontrolled after printed.&amp;RPage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31"/>
  <sheetViews>
    <sheetView view="pageBreakPreview" zoomScaleNormal="70" zoomScaleSheetLayoutView="100" workbookViewId="0">
      <pane xSplit="7" ySplit="3" topLeftCell="H4" activePane="bottomRight" state="frozen"/>
      <selection activeCell="A2" sqref="A2"/>
      <selection pane="topRight" activeCell="A2" sqref="A2"/>
      <selection pane="bottomLeft" activeCell="A2" sqref="A2"/>
      <selection pane="bottomRight" activeCell="K27" sqref="K27"/>
    </sheetView>
  </sheetViews>
  <sheetFormatPr defaultColWidth="3.625" defaultRowHeight="12"/>
  <cols>
    <col min="1" max="1" width="9.75" style="13" customWidth="1"/>
    <col min="2" max="3" width="2.625" style="13" customWidth="1"/>
    <col min="4" max="5" width="2.625" style="76" customWidth="1"/>
    <col min="6" max="7" width="15.625" style="76" customWidth="1"/>
    <col min="8" max="22" width="3.625" style="77" customWidth="1"/>
    <col min="23" max="256" width="3.625" style="15"/>
    <col min="257" max="257" width="9.75" style="15" customWidth="1"/>
    <col min="258" max="261" width="2.625" style="15" customWidth="1"/>
    <col min="262" max="263" width="15.625" style="15" customWidth="1"/>
    <col min="264" max="278" width="3.625" style="15" customWidth="1"/>
    <col min="279" max="512" width="3.625" style="15"/>
    <col min="513" max="513" width="9.75" style="15" customWidth="1"/>
    <col min="514" max="517" width="2.625" style="15" customWidth="1"/>
    <col min="518" max="519" width="15.625" style="15" customWidth="1"/>
    <col min="520" max="534" width="3.625" style="15" customWidth="1"/>
    <col min="535" max="768" width="3.625" style="15"/>
    <col min="769" max="769" width="9.75" style="15" customWidth="1"/>
    <col min="770" max="773" width="2.625" style="15" customWidth="1"/>
    <col min="774" max="775" width="15.625" style="15" customWidth="1"/>
    <col min="776" max="790" width="3.625" style="15" customWidth="1"/>
    <col min="791" max="1024" width="3.625" style="15"/>
    <col min="1025" max="1025" width="9.75" style="15" customWidth="1"/>
    <col min="1026" max="1029" width="2.625" style="15" customWidth="1"/>
    <col min="1030" max="1031" width="15.625" style="15" customWidth="1"/>
    <col min="1032" max="1046" width="3.625" style="15" customWidth="1"/>
    <col min="1047" max="1280" width="3.625" style="15"/>
    <col min="1281" max="1281" width="9.75" style="15" customWidth="1"/>
    <col min="1282" max="1285" width="2.625" style="15" customWidth="1"/>
    <col min="1286" max="1287" width="15.625" style="15" customWidth="1"/>
    <col min="1288" max="1302" width="3.625" style="15" customWidth="1"/>
    <col min="1303" max="1536" width="3.625" style="15"/>
    <col min="1537" max="1537" width="9.75" style="15" customWidth="1"/>
    <col min="1538" max="1541" width="2.625" style="15" customWidth="1"/>
    <col min="1542" max="1543" width="15.625" style="15" customWidth="1"/>
    <col min="1544" max="1558" width="3.625" style="15" customWidth="1"/>
    <col min="1559" max="1792" width="3.625" style="15"/>
    <col min="1793" max="1793" width="9.75" style="15" customWidth="1"/>
    <col min="1794" max="1797" width="2.625" style="15" customWidth="1"/>
    <col min="1798" max="1799" width="15.625" style="15" customWidth="1"/>
    <col min="1800" max="1814" width="3.625" style="15" customWidth="1"/>
    <col min="1815" max="2048" width="3.625" style="15"/>
    <col min="2049" max="2049" width="9.75" style="15" customWidth="1"/>
    <col min="2050" max="2053" width="2.625" style="15" customWidth="1"/>
    <col min="2054" max="2055" width="15.625" style="15" customWidth="1"/>
    <col min="2056" max="2070" width="3.625" style="15" customWidth="1"/>
    <col min="2071" max="2304" width="3.625" style="15"/>
    <col min="2305" max="2305" width="9.75" style="15" customWidth="1"/>
    <col min="2306" max="2309" width="2.625" style="15" customWidth="1"/>
    <col min="2310" max="2311" width="15.625" style="15" customWidth="1"/>
    <col min="2312" max="2326" width="3.625" style="15" customWidth="1"/>
    <col min="2327" max="2560" width="3.625" style="15"/>
    <col min="2561" max="2561" width="9.75" style="15" customWidth="1"/>
    <col min="2562" max="2565" width="2.625" style="15" customWidth="1"/>
    <col min="2566" max="2567" width="15.625" style="15" customWidth="1"/>
    <col min="2568" max="2582" width="3.625" style="15" customWidth="1"/>
    <col min="2583" max="2816" width="3.625" style="15"/>
    <col min="2817" max="2817" width="9.75" style="15" customWidth="1"/>
    <col min="2818" max="2821" width="2.625" style="15" customWidth="1"/>
    <col min="2822" max="2823" width="15.625" style="15" customWidth="1"/>
    <col min="2824" max="2838" width="3.625" style="15" customWidth="1"/>
    <col min="2839" max="3072" width="3.625" style="15"/>
    <col min="3073" max="3073" width="9.75" style="15" customWidth="1"/>
    <col min="3074" max="3077" width="2.625" style="15" customWidth="1"/>
    <col min="3078" max="3079" width="15.625" style="15" customWidth="1"/>
    <col min="3080" max="3094" width="3.625" style="15" customWidth="1"/>
    <col min="3095" max="3328" width="3.625" style="15"/>
    <col min="3329" max="3329" width="9.75" style="15" customWidth="1"/>
    <col min="3330" max="3333" width="2.625" style="15" customWidth="1"/>
    <col min="3334" max="3335" width="15.625" style="15" customWidth="1"/>
    <col min="3336" max="3350" width="3.625" style="15" customWidth="1"/>
    <col min="3351" max="3584" width="3.625" style="15"/>
    <col min="3585" max="3585" width="9.75" style="15" customWidth="1"/>
    <col min="3586" max="3589" width="2.625" style="15" customWidth="1"/>
    <col min="3590" max="3591" width="15.625" style="15" customWidth="1"/>
    <col min="3592" max="3606" width="3.625" style="15" customWidth="1"/>
    <col min="3607" max="3840" width="3.625" style="15"/>
    <col min="3841" max="3841" width="9.75" style="15" customWidth="1"/>
    <col min="3842" max="3845" width="2.625" style="15" customWidth="1"/>
    <col min="3846" max="3847" width="15.625" style="15" customWidth="1"/>
    <col min="3848" max="3862" width="3.625" style="15" customWidth="1"/>
    <col min="3863" max="4096" width="3.625" style="15"/>
    <col min="4097" max="4097" width="9.75" style="15" customWidth="1"/>
    <col min="4098" max="4101" width="2.625" style="15" customWidth="1"/>
    <col min="4102" max="4103" width="15.625" style="15" customWidth="1"/>
    <col min="4104" max="4118" width="3.625" style="15" customWidth="1"/>
    <col min="4119" max="4352" width="3.625" style="15"/>
    <col min="4353" max="4353" width="9.75" style="15" customWidth="1"/>
    <col min="4354" max="4357" width="2.625" style="15" customWidth="1"/>
    <col min="4358" max="4359" width="15.625" style="15" customWidth="1"/>
    <col min="4360" max="4374" width="3.625" style="15" customWidth="1"/>
    <col min="4375" max="4608" width="3.625" style="15"/>
    <col min="4609" max="4609" width="9.75" style="15" customWidth="1"/>
    <col min="4610" max="4613" width="2.625" style="15" customWidth="1"/>
    <col min="4614" max="4615" width="15.625" style="15" customWidth="1"/>
    <col min="4616" max="4630" width="3.625" style="15" customWidth="1"/>
    <col min="4631" max="4864" width="3.625" style="15"/>
    <col min="4865" max="4865" width="9.75" style="15" customWidth="1"/>
    <col min="4866" max="4869" width="2.625" style="15" customWidth="1"/>
    <col min="4870" max="4871" width="15.625" style="15" customWidth="1"/>
    <col min="4872" max="4886" width="3.625" style="15" customWidth="1"/>
    <col min="4887" max="5120" width="3.625" style="15"/>
    <col min="5121" max="5121" width="9.75" style="15" customWidth="1"/>
    <col min="5122" max="5125" width="2.625" style="15" customWidth="1"/>
    <col min="5126" max="5127" width="15.625" style="15" customWidth="1"/>
    <col min="5128" max="5142" width="3.625" style="15" customWidth="1"/>
    <col min="5143" max="5376" width="3.625" style="15"/>
    <col min="5377" max="5377" width="9.75" style="15" customWidth="1"/>
    <col min="5378" max="5381" width="2.625" style="15" customWidth="1"/>
    <col min="5382" max="5383" width="15.625" style="15" customWidth="1"/>
    <col min="5384" max="5398" width="3.625" style="15" customWidth="1"/>
    <col min="5399" max="5632" width="3.625" style="15"/>
    <col min="5633" max="5633" width="9.75" style="15" customWidth="1"/>
    <col min="5634" max="5637" width="2.625" style="15" customWidth="1"/>
    <col min="5638" max="5639" width="15.625" style="15" customWidth="1"/>
    <col min="5640" max="5654" width="3.625" style="15" customWidth="1"/>
    <col min="5655" max="5888" width="3.625" style="15"/>
    <col min="5889" max="5889" width="9.75" style="15" customWidth="1"/>
    <col min="5890" max="5893" width="2.625" style="15" customWidth="1"/>
    <col min="5894" max="5895" width="15.625" style="15" customWidth="1"/>
    <col min="5896" max="5910" width="3.625" style="15" customWidth="1"/>
    <col min="5911" max="6144" width="3.625" style="15"/>
    <col min="6145" max="6145" width="9.75" style="15" customWidth="1"/>
    <col min="6146" max="6149" width="2.625" style="15" customWidth="1"/>
    <col min="6150" max="6151" width="15.625" style="15" customWidth="1"/>
    <col min="6152" max="6166" width="3.625" style="15" customWidth="1"/>
    <col min="6167" max="6400" width="3.625" style="15"/>
    <col min="6401" max="6401" width="9.75" style="15" customWidth="1"/>
    <col min="6402" max="6405" width="2.625" style="15" customWidth="1"/>
    <col min="6406" max="6407" width="15.625" style="15" customWidth="1"/>
    <col min="6408" max="6422" width="3.625" style="15" customWidth="1"/>
    <col min="6423" max="6656" width="3.625" style="15"/>
    <col min="6657" max="6657" width="9.75" style="15" customWidth="1"/>
    <col min="6658" max="6661" width="2.625" style="15" customWidth="1"/>
    <col min="6662" max="6663" width="15.625" style="15" customWidth="1"/>
    <col min="6664" max="6678" width="3.625" style="15" customWidth="1"/>
    <col min="6679" max="6912" width="3.625" style="15"/>
    <col min="6913" max="6913" width="9.75" style="15" customWidth="1"/>
    <col min="6914" max="6917" width="2.625" style="15" customWidth="1"/>
    <col min="6918" max="6919" width="15.625" style="15" customWidth="1"/>
    <col min="6920" max="6934" width="3.625" style="15" customWidth="1"/>
    <col min="6935" max="7168" width="3.625" style="15"/>
    <col min="7169" max="7169" width="9.75" style="15" customWidth="1"/>
    <col min="7170" max="7173" width="2.625" style="15" customWidth="1"/>
    <col min="7174" max="7175" width="15.625" style="15" customWidth="1"/>
    <col min="7176" max="7190" width="3.625" style="15" customWidth="1"/>
    <col min="7191" max="7424" width="3.625" style="15"/>
    <col min="7425" max="7425" width="9.75" style="15" customWidth="1"/>
    <col min="7426" max="7429" width="2.625" style="15" customWidth="1"/>
    <col min="7430" max="7431" width="15.625" style="15" customWidth="1"/>
    <col min="7432" max="7446" width="3.625" style="15" customWidth="1"/>
    <col min="7447" max="7680" width="3.625" style="15"/>
    <col min="7681" max="7681" width="9.75" style="15" customWidth="1"/>
    <col min="7682" max="7685" width="2.625" style="15" customWidth="1"/>
    <col min="7686" max="7687" width="15.625" style="15" customWidth="1"/>
    <col min="7688" max="7702" width="3.625" style="15" customWidth="1"/>
    <col min="7703" max="7936" width="3.625" style="15"/>
    <col min="7937" max="7937" width="9.75" style="15" customWidth="1"/>
    <col min="7938" max="7941" width="2.625" style="15" customWidth="1"/>
    <col min="7942" max="7943" width="15.625" style="15" customWidth="1"/>
    <col min="7944" max="7958" width="3.625" style="15" customWidth="1"/>
    <col min="7959" max="8192" width="3.625" style="15"/>
    <col min="8193" max="8193" width="9.75" style="15" customWidth="1"/>
    <col min="8194" max="8197" width="2.625" style="15" customWidth="1"/>
    <col min="8198" max="8199" width="15.625" style="15" customWidth="1"/>
    <col min="8200" max="8214" width="3.625" style="15" customWidth="1"/>
    <col min="8215" max="8448" width="3.625" style="15"/>
    <col min="8449" max="8449" width="9.75" style="15" customWidth="1"/>
    <col min="8450" max="8453" width="2.625" style="15" customWidth="1"/>
    <col min="8454" max="8455" width="15.625" style="15" customWidth="1"/>
    <col min="8456" max="8470" width="3.625" style="15" customWidth="1"/>
    <col min="8471" max="8704" width="3.625" style="15"/>
    <col min="8705" max="8705" width="9.75" style="15" customWidth="1"/>
    <col min="8706" max="8709" width="2.625" style="15" customWidth="1"/>
    <col min="8710" max="8711" width="15.625" style="15" customWidth="1"/>
    <col min="8712" max="8726" width="3.625" style="15" customWidth="1"/>
    <col min="8727" max="8960" width="3.625" style="15"/>
    <col min="8961" max="8961" width="9.75" style="15" customWidth="1"/>
    <col min="8962" max="8965" width="2.625" style="15" customWidth="1"/>
    <col min="8966" max="8967" width="15.625" style="15" customWidth="1"/>
    <col min="8968" max="8982" width="3.625" style="15" customWidth="1"/>
    <col min="8983" max="9216" width="3.625" style="15"/>
    <col min="9217" max="9217" width="9.75" style="15" customWidth="1"/>
    <col min="9218" max="9221" width="2.625" style="15" customWidth="1"/>
    <col min="9222" max="9223" width="15.625" style="15" customWidth="1"/>
    <col min="9224" max="9238" width="3.625" style="15" customWidth="1"/>
    <col min="9239" max="9472" width="3.625" style="15"/>
    <col min="9473" max="9473" width="9.75" style="15" customWidth="1"/>
    <col min="9474" max="9477" width="2.625" style="15" customWidth="1"/>
    <col min="9478" max="9479" width="15.625" style="15" customWidth="1"/>
    <col min="9480" max="9494" width="3.625" style="15" customWidth="1"/>
    <col min="9495" max="9728" width="3.625" style="15"/>
    <col min="9729" max="9729" width="9.75" style="15" customWidth="1"/>
    <col min="9730" max="9733" width="2.625" style="15" customWidth="1"/>
    <col min="9734" max="9735" width="15.625" style="15" customWidth="1"/>
    <col min="9736" max="9750" width="3.625" style="15" customWidth="1"/>
    <col min="9751" max="9984" width="3.625" style="15"/>
    <col min="9985" max="9985" width="9.75" style="15" customWidth="1"/>
    <col min="9986" max="9989" width="2.625" style="15" customWidth="1"/>
    <col min="9990" max="9991" width="15.625" style="15" customWidth="1"/>
    <col min="9992" max="10006" width="3.625" style="15" customWidth="1"/>
    <col min="10007" max="10240" width="3.625" style="15"/>
    <col min="10241" max="10241" width="9.75" style="15" customWidth="1"/>
    <col min="10242" max="10245" width="2.625" style="15" customWidth="1"/>
    <col min="10246" max="10247" width="15.625" style="15" customWidth="1"/>
    <col min="10248" max="10262" width="3.625" style="15" customWidth="1"/>
    <col min="10263" max="10496" width="3.625" style="15"/>
    <col min="10497" max="10497" width="9.75" style="15" customWidth="1"/>
    <col min="10498" max="10501" width="2.625" style="15" customWidth="1"/>
    <col min="10502" max="10503" width="15.625" style="15" customWidth="1"/>
    <col min="10504" max="10518" width="3.625" style="15" customWidth="1"/>
    <col min="10519" max="10752" width="3.625" style="15"/>
    <col min="10753" max="10753" width="9.75" style="15" customWidth="1"/>
    <col min="10754" max="10757" width="2.625" style="15" customWidth="1"/>
    <col min="10758" max="10759" width="15.625" style="15" customWidth="1"/>
    <col min="10760" max="10774" width="3.625" style="15" customWidth="1"/>
    <col min="10775" max="11008" width="3.625" style="15"/>
    <col min="11009" max="11009" width="9.75" style="15" customWidth="1"/>
    <col min="11010" max="11013" width="2.625" style="15" customWidth="1"/>
    <col min="11014" max="11015" width="15.625" style="15" customWidth="1"/>
    <col min="11016" max="11030" width="3.625" style="15" customWidth="1"/>
    <col min="11031" max="11264" width="3.625" style="15"/>
    <col min="11265" max="11265" width="9.75" style="15" customWidth="1"/>
    <col min="11266" max="11269" width="2.625" style="15" customWidth="1"/>
    <col min="11270" max="11271" width="15.625" style="15" customWidth="1"/>
    <col min="11272" max="11286" width="3.625" style="15" customWidth="1"/>
    <col min="11287" max="11520" width="3.625" style="15"/>
    <col min="11521" max="11521" width="9.75" style="15" customWidth="1"/>
    <col min="11522" max="11525" width="2.625" style="15" customWidth="1"/>
    <col min="11526" max="11527" width="15.625" style="15" customWidth="1"/>
    <col min="11528" max="11542" width="3.625" style="15" customWidth="1"/>
    <col min="11543" max="11776" width="3.625" style="15"/>
    <col min="11777" max="11777" width="9.75" style="15" customWidth="1"/>
    <col min="11778" max="11781" width="2.625" style="15" customWidth="1"/>
    <col min="11782" max="11783" width="15.625" style="15" customWidth="1"/>
    <col min="11784" max="11798" width="3.625" style="15" customWidth="1"/>
    <col min="11799" max="12032" width="3.625" style="15"/>
    <col min="12033" max="12033" width="9.75" style="15" customWidth="1"/>
    <col min="12034" max="12037" width="2.625" style="15" customWidth="1"/>
    <col min="12038" max="12039" width="15.625" style="15" customWidth="1"/>
    <col min="12040" max="12054" width="3.625" style="15" customWidth="1"/>
    <col min="12055" max="12288" width="3.625" style="15"/>
    <col min="12289" max="12289" width="9.75" style="15" customWidth="1"/>
    <col min="12290" max="12293" width="2.625" style="15" customWidth="1"/>
    <col min="12294" max="12295" width="15.625" style="15" customWidth="1"/>
    <col min="12296" max="12310" width="3.625" style="15" customWidth="1"/>
    <col min="12311" max="12544" width="3.625" style="15"/>
    <col min="12545" max="12545" width="9.75" style="15" customWidth="1"/>
    <col min="12546" max="12549" width="2.625" style="15" customWidth="1"/>
    <col min="12550" max="12551" width="15.625" style="15" customWidth="1"/>
    <col min="12552" max="12566" width="3.625" style="15" customWidth="1"/>
    <col min="12567" max="12800" width="3.625" style="15"/>
    <col min="12801" max="12801" width="9.75" style="15" customWidth="1"/>
    <col min="12802" max="12805" width="2.625" style="15" customWidth="1"/>
    <col min="12806" max="12807" width="15.625" style="15" customWidth="1"/>
    <col min="12808" max="12822" width="3.625" style="15" customWidth="1"/>
    <col min="12823" max="13056" width="3.625" style="15"/>
    <col min="13057" max="13057" width="9.75" style="15" customWidth="1"/>
    <col min="13058" max="13061" width="2.625" style="15" customWidth="1"/>
    <col min="13062" max="13063" width="15.625" style="15" customWidth="1"/>
    <col min="13064" max="13078" width="3.625" style="15" customWidth="1"/>
    <col min="13079" max="13312" width="3.625" style="15"/>
    <col min="13313" max="13313" width="9.75" style="15" customWidth="1"/>
    <col min="13314" max="13317" width="2.625" style="15" customWidth="1"/>
    <col min="13318" max="13319" width="15.625" style="15" customWidth="1"/>
    <col min="13320" max="13334" width="3.625" style="15" customWidth="1"/>
    <col min="13335" max="13568" width="3.625" style="15"/>
    <col min="13569" max="13569" width="9.75" style="15" customWidth="1"/>
    <col min="13570" max="13573" width="2.625" style="15" customWidth="1"/>
    <col min="13574" max="13575" width="15.625" style="15" customWidth="1"/>
    <col min="13576" max="13590" width="3.625" style="15" customWidth="1"/>
    <col min="13591" max="13824" width="3.625" style="15"/>
    <col min="13825" max="13825" width="9.75" style="15" customWidth="1"/>
    <col min="13826" max="13829" width="2.625" style="15" customWidth="1"/>
    <col min="13830" max="13831" width="15.625" style="15" customWidth="1"/>
    <col min="13832" max="13846" width="3.625" style="15" customWidth="1"/>
    <col min="13847" max="14080" width="3.625" style="15"/>
    <col min="14081" max="14081" width="9.75" style="15" customWidth="1"/>
    <col min="14082" max="14085" width="2.625" style="15" customWidth="1"/>
    <col min="14086" max="14087" width="15.625" style="15" customWidth="1"/>
    <col min="14088" max="14102" width="3.625" style="15" customWidth="1"/>
    <col min="14103" max="14336" width="3.625" style="15"/>
    <col min="14337" max="14337" width="9.75" style="15" customWidth="1"/>
    <col min="14338" max="14341" width="2.625" style="15" customWidth="1"/>
    <col min="14342" max="14343" width="15.625" style="15" customWidth="1"/>
    <col min="14344" max="14358" width="3.625" style="15" customWidth="1"/>
    <col min="14359" max="14592" width="3.625" style="15"/>
    <col min="14593" max="14593" width="9.75" style="15" customWidth="1"/>
    <col min="14594" max="14597" width="2.625" style="15" customWidth="1"/>
    <col min="14598" max="14599" width="15.625" style="15" customWidth="1"/>
    <col min="14600" max="14614" width="3.625" style="15" customWidth="1"/>
    <col min="14615" max="14848" width="3.625" style="15"/>
    <col min="14849" max="14849" width="9.75" style="15" customWidth="1"/>
    <col min="14850" max="14853" width="2.625" style="15" customWidth="1"/>
    <col min="14854" max="14855" width="15.625" style="15" customWidth="1"/>
    <col min="14856" max="14870" width="3.625" style="15" customWidth="1"/>
    <col min="14871" max="15104" width="3.625" style="15"/>
    <col min="15105" max="15105" width="9.75" style="15" customWidth="1"/>
    <col min="15106" max="15109" width="2.625" style="15" customWidth="1"/>
    <col min="15110" max="15111" width="15.625" style="15" customWidth="1"/>
    <col min="15112" max="15126" width="3.625" style="15" customWidth="1"/>
    <col min="15127" max="15360" width="3.625" style="15"/>
    <col min="15361" max="15361" width="9.75" style="15" customWidth="1"/>
    <col min="15362" max="15365" width="2.625" style="15" customWidth="1"/>
    <col min="15366" max="15367" width="15.625" style="15" customWidth="1"/>
    <col min="15368" max="15382" width="3.625" style="15" customWidth="1"/>
    <col min="15383" max="15616" width="3.625" style="15"/>
    <col min="15617" max="15617" width="9.75" style="15" customWidth="1"/>
    <col min="15618" max="15621" width="2.625" style="15" customWidth="1"/>
    <col min="15622" max="15623" width="15.625" style="15" customWidth="1"/>
    <col min="15624" max="15638" width="3.625" style="15" customWidth="1"/>
    <col min="15639" max="15872" width="3.625" style="15"/>
    <col min="15873" max="15873" width="9.75" style="15" customWidth="1"/>
    <col min="15874" max="15877" width="2.625" style="15" customWidth="1"/>
    <col min="15878" max="15879" width="15.625" style="15" customWidth="1"/>
    <col min="15880" max="15894" width="3.625" style="15" customWidth="1"/>
    <col min="15895" max="16128" width="3.625" style="15"/>
    <col min="16129" max="16129" width="9.75" style="15" customWidth="1"/>
    <col min="16130" max="16133" width="2.625" style="15" customWidth="1"/>
    <col min="16134" max="16135" width="15.625" style="15" customWidth="1"/>
    <col min="16136" max="16150" width="3.625" style="15" customWidth="1"/>
    <col min="16151" max="16384" width="3.625" style="15"/>
  </cols>
  <sheetData>
    <row r="1" spans="1:32" ht="20.100000000000001" customHeight="1">
      <c r="A1" s="14" t="s">
        <v>17</v>
      </c>
      <c r="B1" s="175" t="s">
        <v>57</v>
      </c>
      <c r="C1" s="176"/>
      <c r="D1" s="176"/>
      <c r="E1" s="177"/>
      <c r="F1" s="175" t="s">
        <v>109</v>
      </c>
      <c r="G1" s="176"/>
      <c r="H1" s="176"/>
      <c r="I1" s="176"/>
      <c r="J1" s="176"/>
      <c r="K1" s="176"/>
      <c r="L1" s="176"/>
      <c r="M1" s="176"/>
      <c r="N1" s="176"/>
      <c r="O1" s="177"/>
      <c r="P1" s="175" t="s">
        <v>18</v>
      </c>
      <c r="Q1" s="176"/>
      <c r="R1" s="176"/>
      <c r="S1" s="177"/>
      <c r="T1" s="175" t="s">
        <v>75</v>
      </c>
      <c r="U1" s="176"/>
      <c r="V1" s="176"/>
      <c r="W1" s="176"/>
      <c r="X1" s="176"/>
      <c r="Y1" s="176"/>
      <c r="Z1" s="177"/>
      <c r="AA1" s="211" t="s">
        <v>19</v>
      </c>
      <c r="AB1" s="211"/>
      <c r="AC1" s="169">
        <v>43637</v>
      </c>
      <c r="AD1" s="169"/>
      <c r="AE1" s="169"/>
      <c r="AF1" s="170"/>
    </row>
    <row r="2" spans="1:32" ht="20.100000000000001" customHeight="1" thickBot="1">
      <c r="A2" s="16" t="s">
        <v>20</v>
      </c>
      <c r="B2" s="166"/>
      <c r="C2" s="167"/>
      <c r="D2" s="167"/>
      <c r="E2" s="171"/>
      <c r="F2" s="166" t="s">
        <v>90</v>
      </c>
      <c r="G2" s="167"/>
      <c r="H2" s="171"/>
      <c r="I2" s="172" t="s">
        <v>110</v>
      </c>
      <c r="J2" s="173"/>
      <c r="K2" s="173"/>
      <c r="L2" s="173"/>
      <c r="M2" s="173"/>
      <c r="N2" s="173"/>
      <c r="O2" s="174"/>
      <c r="P2" s="166"/>
      <c r="Q2" s="167"/>
      <c r="R2" s="167"/>
      <c r="S2" s="167"/>
      <c r="T2" s="167"/>
      <c r="U2" s="167"/>
      <c r="V2" s="167"/>
      <c r="W2" s="167"/>
      <c r="X2" s="167"/>
      <c r="Y2" s="167"/>
      <c r="Z2" s="171"/>
      <c r="AA2" s="166" t="s">
        <v>21</v>
      </c>
      <c r="AB2" s="167"/>
      <c r="AC2" s="166" t="s">
        <v>108</v>
      </c>
      <c r="AD2" s="167"/>
      <c r="AE2" s="167"/>
      <c r="AF2" s="168"/>
    </row>
    <row r="3" spans="1:32" ht="37.5" customHeight="1" thickBot="1">
      <c r="A3" s="17" t="s">
        <v>23</v>
      </c>
      <c r="B3" s="18"/>
      <c r="C3" s="18"/>
      <c r="D3" s="18"/>
      <c r="E3" s="18"/>
      <c r="F3" s="18"/>
      <c r="G3" s="19" t="s">
        <v>24</v>
      </c>
      <c r="H3" s="20">
        <v>1</v>
      </c>
      <c r="I3" s="21">
        <f t="shared" ref="I3:Q3" si="0">IF(COUNTA(I4:I25)&gt;0,IF(H3&gt;0,H3+1,""),"")</f>
        <v>2</v>
      </c>
      <c r="J3" s="21">
        <f t="shared" si="0"/>
        <v>3</v>
      </c>
      <c r="K3" s="21">
        <f t="shared" si="0"/>
        <v>4</v>
      </c>
      <c r="L3" s="21">
        <f t="shared" si="0"/>
        <v>5</v>
      </c>
      <c r="M3" s="21" t="str">
        <f t="shared" si="0"/>
        <v/>
      </c>
      <c r="N3" s="21" t="str">
        <f t="shared" si="0"/>
        <v/>
      </c>
      <c r="O3" s="21" t="str">
        <f t="shared" si="0"/>
        <v/>
      </c>
      <c r="P3" s="21" t="str">
        <f t="shared" si="0"/>
        <v/>
      </c>
      <c r="Q3" s="21" t="str">
        <f t="shared" si="0"/>
        <v/>
      </c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 t="str">
        <f>IF(COUNTA(AC4:AC25)&gt;0,IF(AB3&gt;0,AB3+1,""),"")</f>
        <v/>
      </c>
      <c r="AD3" s="21" t="str">
        <f>IF(COUNTA(AD4:AD25)&gt;0,IF(AC3&gt;0,AC3+1,""),"")</f>
        <v/>
      </c>
      <c r="AE3" s="21" t="str">
        <f>IF(COUNTA(AE4:AE25)&gt;0,IF(AD3&gt;0,AD3+1,""),"")</f>
        <v/>
      </c>
      <c r="AF3" s="22" t="str">
        <f>IF(COUNTA(AF4:AF25)&gt;0,IF(AE3&gt;0,AE3+1,""),"")</f>
        <v/>
      </c>
    </row>
    <row r="4" spans="1:32" s="26" customFormat="1" ht="13.5" customHeight="1">
      <c r="A4" s="178" t="s">
        <v>25</v>
      </c>
      <c r="B4" s="182" t="s">
        <v>112</v>
      </c>
      <c r="C4" s="182"/>
      <c r="D4" s="182"/>
      <c r="E4" s="182"/>
      <c r="F4" s="182"/>
      <c r="G4" s="182"/>
      <c r="H4" s="78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80"/>
    </row>
    <row r="5" spans="1:32" s="26" customFormat="1" ht="13.5" customHeight="1">
      <c r="A5" s="179"/>
      <c r="B5" s="164" t="s">
        <v>80</v>
      </c>
      <c r="C5" s="187"/>
      <c r="D5" s="187"/>
      <c r="E5" s="187"/>
      <c r="F5" s="187"/>
      <c r="G5" s="187"/>
      <c r="H5" s="81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3"/>
    </row>
    <row r="6" spans="1:32" s="26" customFormat="1" ht="13.5" customHeight="1">
      <c r="A6" s="179"/>
      <c r="B6" s="31" t="s">
        <v>66</v>
      </c>
      <c r="C6" s="212" t="s">
        <v>67</v>
      </c>
      <c r="D6" s="163"/>
      <c r="E6" s="163"/>
      <c r="F6" s="163"/>
      <c r="G6" s="165"/>
      <c r="H6" s="35"/>
      <c r="I6" s="33"/>
      <c r="J6" s="33"/>
      <c r="K6" s="33"/>
      <c r="L6" s="33"/>
      <c r="M6" s="33"/>
      <c r="N6" s="33"/>
      <c r="O6" s="33"/>
      <c r="P6" s="33"/>
      <c r="Q6" s="33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5"/>
    </row>
    <row r="7" spans="1:32" s="26" customFormat="1" ht="13.5" customHeight="1">
      <c r="A7" s="179"/>
      <c r="B7" s="31"/>
      <c r="C7" s="38" t="s">
        <v>66</v>
      </c>
      <c r="D7" s="213" t="s">
        <v>30</v>
      </c>
      <c r="E7" s="214"/>
      <c r="F7" s="214"/>
      <c r="G7" s="214"/>
      <c r="H7" s="35" t="s">
        <v>78</v>
      </c>
      <c r="I7" s="33"/>
      <c r="J7" s="33"/>
      <c r="K7" s="33"/>
      <c r="L7" s="33"/>
      <c r="M7" s="33"/>
      <c r="N7" s="33"/>
      <c r="O7" s="33"/>
      <c r="P7" s="33"/>
      <c r="Q7" s="33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5"/>
    </row>
    <row r="8" spans="1:32" s="26" customFormat="1" ht="13.5" customHeight="1">
      <c r="A8" s="179"/>
      <c r="B8" s="31"/>
      <c r="C8" s="86" t="s">
        <v>68</v>
      </c>
      <c r="D8" s="164" t="s">
        <v>76</v>
      </c>
      <c r="E8" s="163"/>
      <c r="F8" s="163"/>
      <c r="G8" s="165"/>
      <c r="H8" s="35"/>
      <c r="I8" s="33" t="s">
        <v>78</v>
      </c>
      <c r="J8" s="33" t="s">
        <v>99</v>
      </c>
      <c r="K8" s="33" t="s">
        <v>86</v>
      </c>
      <c r="L8" s="33" t="s">
        <v>119</v>
      </c>
      <c r="M8" s="33"/>
      <c r="N8" s="33"/>
      <c r="O8" s="33"/>
      <c r="P8" s="33"/>
      <c r="Q8" s="33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5"/>
    </row>
    <row r="9" spans="1:32" s="26" customFormat="1" ht="13.5" customHeight="1">
      <c r="A9" s="179"/>
      <c r="B9" s="31" t="s">
        <v>116</v>
      </c>
      <c r="C9" s="164" t="s">
        <v>113</v>
      </c>
      <c r="D9" s="163"/>
      <c r="E9" s="163"/>
      <c r="F9" s="163"/>
      <c r="G9" s="165"/>
      <c r="H9" s="35"/>
      <c r="I9" s="33"/>
      <c r="J9" s="33"/>
      <c r="K9" s="33"/>
      <c r="L9" s="33"/>
      <c r="M9" s="33"/>
      <c r="N9" s="33"/>
      <c r="O9" s="33"/>
      <c r="P9" s="33"/>
      <c r="Q9" s="33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5"/>
    </row>
    <row r="10" spans="1:32" s="26" customFormat="1" ht="13.5" customHeight="1">
      <c r="A10" s="179"/>
      <c r="B10" s="31"/>
      <c r="C10" s="105" t="s">
        <v>117</v>
      </c>
      <c r="D10" s="163" t="s">
        <v>114</v>
      </c>
      <c r="E10" s="163"/>
      <c r="F10" s="163"/>
      <c r="G10" s="165"/>
      <c r="H10" s="35" t="s">
        <v>119</v>
      </c>
      <c r="I10" s="33" t="s">
        <v>119</v>
      </c>
      <c r="J10" s="33"/>
      <c r="K10" s="33"/>
      <c r="L10" s="33"/>
      <c r="M10" s="33"/>
      <c r="N10" s="33"/>
      <c r="O10" s="33"/>
      <c r="P10" s="33"/>
      <c r="Q10" s="33"/>
      <c r="R10" s="8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5"/>
    </row>
    <row r="11" spans="1:32" s="26" customFormat="1" ht="13.5" customHeight="1">
      <c r="A11" s="179"/>
      <c r="B11" s="31"/>
      <c r="C11" s="106" t="s">
        <v>118</v>
      </c>
      <c r="D11" s="163" t="s">
        <v>115</v>
      </c>
      <c r="E11" s="163"/>
      <c r="F11" s="163"/>
      <c r="G11" s="165"/>
      <c r="H11" s="35"/>
      <c r="I11" s="33"/>
      <c r="J11" s="33" t="s">
        <v>119</v>
      </c>
      <c r="K11" s="33" t="s">
        <v>119</v>
      </c>
      <c r="L11" s="33" t="s">
        <v>119</v>
      </c>
      <c r="M11" s="33"/>
      <c r="N11" s="33"/>
      <c r="O11" s="33"/>
      <c r="P11" s="33"/>
      <c r="Q11" s="33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5"/>
    </row>
    <row r="12" spans="1:32" s="26" customFormat="1" ht="13.5" customHeight="1">
      <c r="A12" s="179"/>
      <c r="B12" s="31" t="s">
        <v>69</v>
      </c>
      <c r="C12" s="164" t="s">
        <v>72</v>
      </c>
      <c r="D12" s="163"/>
      <c r="E12" s="163"/>
      <c r="F12" s="163"/>
      <c r="G12" s="163"/>
      <c r="H12" s="35" t="s">
        <v>86</v>
      </c>
      <c r="I12" s="33" t="s">
        <v>86</v>
      </c>
      <c r="J12" s="33" t="s">
        <v>86</v>
      </c>
      <c r="K12" s="33" t="s">
        <v>99</v>
      </c>
      <c r="L12" s="33" t="s">
        <v>119</v>
      </c>
      <c r="M12" s="33"/>
      <c r="N12" s="33"/>
      <c r="O12" s="33"/>
      <c r="P12" s="33"/>
      <c r="Q12" s="33"/>
      <c r="R12" s="84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  <c r="AD12" s="84"/>
      <c r="AE12" s="84"/>
      <c r="AF12" s="85"/>
    </row>
    <row r="13" spans="1:32" s="26" customFormat="1" ht="13.5" customHeight="1">
      <c r="A13" s="179"/>
      <c r="B13" s="31" t="s">
        <v>70</v>
      </c>
      <c r="C13" s="164" t="s">
        <v>73</v>
      </c>
      <c r="D13" s="163"/>
      <c r="E13" s="163"/>
      <c r="F13" s="163"/>
      <c r="G13" s="163"/>
      <c r="H13" s="35"/>
      <c r="I13" s="33"/>
      <c r="J13" s="33"/>
      <c r="K13" s="33" t="s">
        <v>119</v>
      </c>
      <c r="L13" s="33"/>
      <c r="M13" s="33"/>
      <c r="N13" s="33"/>
      <c r="O13" s="33"/>
      <c r="P13" s="33"/>
      <c r="Q13" s="33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5"/>
    </row>
    <row r="14" spans="1:32" s="26" customFormat="1" ht="13.5" customHeight="1">
      <c r="A14" s="179"/>
      <c r="B14" s="31" t="s">
        <v>71</v>
      </c>
      <c r="C14" s="164" t="s">
        <v>74</v>
      </c>
      <c r="D14" s="163"/>
      <c r="E14" s="163"/>
      <c r="F14" s="163"/>
      <c r="G14" s="163"/>
      <c r="H14" s="35"/>
      <c r="I14" s="33"/>
      <c r="J14" s="33"/>
      <c r="K14" s="33"/>
      <c r="L14" s="33"/>
      <c r="M14" s="33"/>
      <c r="N14" s="33"/>
      <c r="O14" s="33"/>
      <c r="P14" s="33"/>
      <c r="Q14" s="33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5"/>
    </row>
    <row r="15" spans="1:32" s="26" customFormat="1" ht="13.5" customHeight="1" thickBot="1">
      <c r="A15" s="179"/>
      <c r="B15" s="31"/>
      <c r="C15" s="39" t="s">
        <v>69</v>
      </c>
      <c r="D15" s="164" t="s">
        <v>46</v>
      </c>
      <c r="E15" s="163"/>
      <c r="F15" s="163"/>
      <c r="G15" s="163"/>
      <c r="H15" s="35"/>
      <c r="I15" s="33"/>
      <c r="J15" s="33"/>
      <c r="K15" s="33"/>
      <c r="L15" s="33" t="s">
        <v>119</v>
      </c>
      <c r="M15" s="33"/>
      <c r="N15" s="33"/>
      <c r="O15" s="33"/>
      <c r="P15" s="33"/>
      <c r="Q15" s="33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  <c r="AD15" s="84"/>
      <c r="AE15" s="84"/>
      <c r="AF15" s="85"/>
    </row>
    <row r="16" spans="1:32" s="26" customFormat="1" ht="13.5" customHeight="1" thickBot="1">
      <c r="A16" s="27"/>
      <c r="B16" s="31"/>
      <c r="C16" s="209"/>
      <c r="D16" s="209"/>
      <c r="E16" s="209"/>
      <c r="F16" s="209"/>
      <c r="G16" s="209"/>
      <c r="H16" s="209"/>
      <c r="I16" s="209"/>
      <c r="J16" s="209"/>
      <c r="K16" s="209"/>
      <c r="L16" s="209"/>
      <c r="M16" s="209"/>
      <c r="N16" s="209"/>
      <c r="O16" s="209"/>
      <c r="P16" s="209"/>
      <c r="Q16" s="209"/>
      <c r="R16" s="209"/>
      <c r="S16" s="209"/>
      <c r="T16" s="209"/>
      <c r="U16" s="209"/>
      <c r="V16" s="209"/>
      <c r="W16" s="209"/>
      <c r="X16" s="209"/>
      <c r="Y16" s="209"/>
      <c r="Z16" s="209"/>
      <c r="AA16" s="209"/>
      <c r="AB16" s="209"/>
      <c r="AC16" s="209"/>
      <c r="AD16" s="209"/>
      <c r="AE16" s="209"/>
      <c r="AF16" s="210"/>
    </row>
    <row r="17" spans="1:32" s="26" customFormat="1" ht="13.5" customHeight="1">
      <c r="A17" s="178" t="s">
        <v>27</v>
      </c>
      <c r="B17" s="181" t="s">
        <v>28</v>
      </c>
      <c r="C17" s="182"/>
      <c r="D17" s="182"/>
      <c r="E17" s="182"/>
      <c r="F17" s="182"/>
      <c r="G17" s="215"/>
      <c r="H17" s="87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9"/>
    </row>
    <row r="18" spans="1:32" s="26" customFormat="1" ht="13.5" customHeight="1">
      <c r="A18" s="179"/>
      <c r="B18" s="90"/>
      <c r="C18" s="184" t="s">
        <v>47</v>
      </c>
      <c r="D18" s="185"/>
      <c r="E18" s="185"/>
      <c r="F18" s="185"/>
      <c r="G18" s="185"/>
      <c r="H18" s="35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84"/>
      <c r="U18" s="84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5"/>
    </row>
    <row r="19" spans="1:32" s="26" customFormat="1" ht="13.5" customHeight="1">
      <c r="A19" s="179"/>
      <c r="B19" s="90"/>
      <c r="C19" s="91"/>
      <c r="D19" s="212" t="s">
        <v>77</v>
      </c>
      <c r="E19" s="216"/>
      <c r="F19" s="216"/>
      <c r="G19" s="217"/>
      <c r="H19" s="35" t="s">
        <v>78</v>
      </c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5"/>
    </row>
    <row r="20" spans="1:32" s="26" customFormat="1" ht="13.5" customHeight="1">
      <c r="A20" s="179"/>
      <c r="B20" s="90"/>
      <c r="C20" s="107"/>
      <c r="D20" s="212" t="s">
        <v>120</v>
      </c>
      <c r="E20" s="216"/>
      <c r="F20" s="216"/>
      <c r="G20" s="217"/>
      <c r="H20" s="35"/>
      <c r="I20" s="33" t="s">
        <v>119</v>
      </c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5"/>
    </row>
    <row r="21" spans="1:32" s="26" customFormat="1" ht="13.5" customHeight="1">
      <c r="A21" s="179"/>
      <c r="B21" s="90"/>
      <c r="C21" s="184" t="s">
        <v>85</v>
      </c>
      <c r="D21" s="185"/>
      <c r="E21" s="185"/>
      <c r="F21" s="185"/>
      <c r="G21" s="186"/>
      <c r="H21" s="35"/>
      <c r="I21" s="33"/>
      <c r="J21" s="33" t="s">
        <v>119</v>
      </c>
      <c r="K21" s="33"/>
      <c r="L21" s="33"/>
      <c r="M21" s="33"/>
      <c r="N21" s="33"/>
      <c r="O21" s="33"/>
      <c r="P21" s="33"/>
      <c r="Q21" s="33"/>
      <c r="R21" s="33"/>
      <c r="S21" s="33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5"/>
    </row>
    <row r="22" spans="1:32" s="26" customFormat="1" ht="13.5" customHeight="1">
      <c r="A22" s="179"/>
      <c r="B22" s="183"/>
      <c r="C22" s="184" t="s">
        <v>37</v>
      </c>
      <c r="D22" s="185"/>
      <c r="E22" s="185"/>
      <c r="F22" s="185"/>
      <c r="G22" s="186"/>
      <c r="H22" s="35"/>
      <c r="I22" s="33"/>
      <c r="J22" s="33" t="s">
        <v>99</v>
      </c>
      <c r="K22" s="33" t="s">
        <v>119</v>
      </c>
      <c r="L22" s="33"/>
      <c r="M22" s="33"/>
      <c r="N22" s="33"/>
      <c r="O22" s="33"/>
      <c r="P22" s="33"/>
      <c r="Q22" s="33"/>
      <c r="R22" s="33"/>
      <c r="S22" s="33"/>
      <c r="T22" s="84"/>
      <c r="U22" s="84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5"/>
    </row>
    <row r="23" spans="1:32" s="26" customFormat="1" ht="13.5" customHeight="1">
      <c r="A23" s="179"/>
      <c r="B23" s="183"/>
      <c r="C23" s="184" t="s">
        <v>48</v>
      </c>
      <c r="D23" s="185"/>
      <c r="E23" s="185"/>
      <c r="F23" s="185"/>
      <c r="G23" s="186"/>
      <c r="H23" s="46"/>
      <c r="I23" s="47"/>
      <c r="J23" s="47"/>
      <c r="K23" s="47" t="s">
        <v>99</v>
      </c>
      <c r="L23" s="47" t="s">
        <v>119</v>
      </c>
      <c r="M23" s="47"/>
      <c r="N23" s="47"/>
      <c r="O23" s="47"/>
      <c r="P23" s="47"/>
      <c r="Q23" s="47"/>
      <c r="R23" s="47"/>
      <c r="S23" s="47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3"/>
    </row>
    <row r="24" spans="1:32" s="26" customFormat="1" ht="13.5" customHeight="1" thickBot="1">
      <c r="A24" s="179"/>
      <c r="B24" s="183"/>
      <c r="C24" s="184" t="s">
        <v>49</v>
      </c>
      <c r="D24" s="185"/>
      <c r="E24" s="185"/>
      <c r="F24" s="185"/>
      <c r="G24" s="186"/>
      <c r="H24" s="46"/>
      <c r="I24" s="47"/>
      <c r="J24" s="47"/>
      <c r="K24" s="47" t="s">
        <v>121</v>
      </c>
      <c r="L24" s="47" t="s">
        <v>119</v>
      </c>
      <c r="M24" s="47"/>
      <c r="N24" s="47"/>
      <c r="O24" s="47"/>
      <c r="P24" s="47"/>
      <c r="Q24" s="47"/>
      <c r="R24" s="47"/>
      <c r="S24" s="47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3"/>
    </row>
    <row r="25" spans="1:32" s="26" customFormat="1" ht="24" customHeight="1">
      <c r="A25" s="178" t="s">
        <v>38</v>
      </c>
      <c r="B25" s="203"/>
      <c r="C25" s="204"/>
      <c r="D25" s="204"/>
      <c r="E25" s="204"/>
      <c r="F25" s="205"/>
      <c r="G25" s="54" t="s">
        <v>39</v>
      </c>
      <c r="H25" s="55" t="s">
        <v>40</v>
      </c>
      <c r="I25" s="56" t="s">
        <v>40</v>
      </c>
      <c r="J25" s="56" t="s">
        <v>40</v>
      </c>
      <c r="K25" s="56" t="s">
        <v>40</v>
      </c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7"/>
    </row>
    <row r="26" spans="1:32" s="26" customFormat="1" ht="27" customHeight="1">
      <c r="A26" s="179"/>
      <c r="B26" s="206"/>
      <c r="C26" s="207"/>
      <c r="D26" s="207"/>
      <c r="E26" s="207"/>
      <c r="F26" s="208"/>
      <c r="G26" s="58" t="s">
        <v>41</v>
      </c>
      <c r="H26" s="59" t="s">
        <v>84</v>
      </c>
      <c r="I26" s="59" t="s">
        <v>84</v>
      </c>
      <c r="J26" s="59" t="s">
        <v>84</v>
      </c>
      <c r="K26" s="59" t="s">
        <v>84</v>
      </c>
      <c r="L26" s="59"/>
      <c r="M26" s="59"/>
      <c r="N26" s="59"/>
      <c r="O26" s="59"/>
      <c r="P26" s="59"/>
      <c r="Q26" s="59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1"/>
    </row>
    <row r="27" spans="1:32" s="26" customFormat="1" ht="27" customHeight="1">
      <c r="A27" s="179"/>
      <c r="B27" s="206"/>
      <c r="C27" s="207"/>
      <c r="D27" s="207"/>
      <c r="E27" s="207"/>
      <c r="F27" s="208"/>
      <c r="G27" s="58" t="s">
        <v>42</v>
      </c>
      <c r="H27" s="62">
        <v>43644</v>
      </c>
      <c r="I27" s="62">
        <v>43644</v>
      </c>
      <c r="J27" s="62">
        <v>43644</v>
      </c>
      <c r="K27" s="62">
        <v>43644</v>
      </c>
      <c r="L27" s="62"/>
      <c r="M27" s="62"/>
      <c r="N27" s="62"/>
      <c r="O27" s="62"/>
      <c r="P27" s="62"/>
      <c r="Q27" s="62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4"/>
    </row>
    <row r="28" spans="1:32" s="26" customFormat="1" ht="24.75" customHeight="1">
      <c r="A28" s="179"/>
      <c r="B28" s="206"/>
      <c r="C28" s="207"/>
      <c r="D28" s="207"/>
      <c r="E28" s="207"/>
      <c r="F28" s="208"/>
      <c r="G28" s="65" t="s">
        <v>2</v>
      </c>
      <c r="H28" s="59" t="s">
        <v>83</v>
      </c>
      <c r="I28" s="66" t="s">
        <v>83</v>
      </c>
      <c r="J28" s="66" t="s">
        <v>83</v>
      </c>
      <c r="K28" s="66" t="s">
        <v>83</v>
      </c>
      <c r="L28" s="66"/>
      <c r="M28" s="66"/>
      <c r="N28" s="66"/>
      <c r="O28" s="66"/>
      <c r="P28" s="66"/>
      <c r="Q28" s="66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1"/>
    </row>
    <row r="29" spans="1:32" s="26" customFormat="1" ht="24.75" customHeight="1">
      <c r="A29" s="192" t="s">
        <v>43</v>
      </c>
      <c r="B29" s="194" t="s">
        <v>44</v>
      </c>
      <c r="C29" s="195"/>
      <c r="D29" s="195"/>
      <c r="E29" s="196"/>
      <c r="F29" s="197" t="e">
        <f ca="1">GetBugSheetName()</f>
        <v>#NAME?</v>
      </c>
      <c r="G29" s="198"/>
      <c r="H29" s="67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9"/>
    </row>
    <row r="30" spans="1:32" s="26" customFormat="1" ht="36" customHeight="1" thickBot="1">
      <c r="A30" s="193"/>
      <c r="B30" s="172" t="s">
        <v>45</v>
      </c>
      <c r="C30" s="173"/>
      <c r="D30" s="173"/>
      <c r="E30" s="174"/>
      <c r="F30" s="199"/>
      <c r="G30" s="200"/>
      <c r="H30" s="70" t="str">
        <f t="shared" ref="H30:AF30" si="1">IF(H29="","",(SUM(LEN(H29)-LEN(SUBSTITUTE(H29,",","")))/LEN(",")) + 1 )</f>
        <v/>
      </c>
      <c r="I30" s="71" t="str">
        <f t="shared" si="1"/>
        <v/>
      </c>
      <c r="J30" s="71" t="str">
        <f t="shared" si="1"/>
        <v/>
      </c>
      <c r="K30" s="71" t="str">
        <f t="shared" si="1"/>
        <v/>
      </c>
      <c r="L30" s="71" t="str">
        <f t="shared" si="1"/>
        <v/>
      </c>
      <c r="M30" s="71" t="str">
        <f t="shared" si="1"/>
        <v/>
      </c>
      <c r="N30" s="71" t="str">
        <f t="shared" si="1"/>
        <v/>
      </c>
      <c r="O30" s="71" t="str">
        <f t="shared" si="1"/>
        <v/>
      </c>
      <c r="P30" s="71" t="str">
        <f t="shared" si="1"/>
        <v/>
      </c>
      <c r="Q30" s="71" t="str">
        <f t="shared" si="1"/>
        <v/>
      </c>
      <c r="R30" s="71" t="str">
        <f t="shared" si="1"/>
        <v/>
      </c>
      <c r="S30" s="71" t="str">
        <f t="shared" si="1"/>
        <v/>
      </c>
      <c r="T30" s="71" t="str">
        <f t="shared" si="1"/>
        <v/>
      </c>
      <c r="U30" s="71" t="str">
        <f t="shared" si="1"/>
        <v/>
      </c>
      <c r="V30" s="71" t="str">
        <f t="shared" si="1"/>
        <v/>
      </c>
      <c r="W30" s="71" t="str">
        <f t="shared" si="1"/>
        <v/>
      </c>
      <c r="X30" s="71" t="str">
        <f t="shared" si="1"/>
        <v/>
      </c>
      <c r="Y30" s="71" t="str">
        <f t="shared" si="1"/>
        <v/>
      </c>
      <c r="Z30" s="71" t="str">
        <f t="shared" si="1"/>
        <v/>
      </c>
      <c r="AA30" s="71" t="str">
        <f t="shared" si="1"/>
        <v/>
      </c>
      <c r="AB30" s="71" t="str">
        <f t="shared" si="1"/>
        <v/>
      </c>
      <c r="AC30" s="71" t="str">
        <f t="shared" si="1"/>
        <v/>
      </c>
      <c r="AD30" s="71" t="str">
        <f t="shared" si="1"/>
        <v/>
      </c>
      <c r="AE30" s="71" t="str">
        <f t="shared" si="1"/>
        <v/>
      </c>
      <c r="AF30" s="72" t="str">
        <f t="shared" si="1"/>
        <v/>
      </c>
    </row>
    <row r="31" spans="1:32" s="26" customFormat="1">
      <c r="H31" s="73"/>
      <c r="I31" s="73"/>
      <c r="J31" s="73"/>
      <c r="K31" s="73"/>
      <c r="L31" s="73"/>
      <c r="M31" s="73"/>
      <c r="N31" s="74"/>
      <c r="O31" s="75"/>
      <c r="P31" s="73"/>
      <c r="Q31" s="73"/>
      <c r="R31" s="73"/>
      <c r="S31" s="73"/>
      <c r="T31" s="73"/>
      <c r="U31" s="73"/>
      <c r="V31" s="73"/>
    </row>
  </sheetData>
  <sheetProtection insertRows="0"/>
  <protectedRanges>
    <protectedRange sqref="H25:AF29" name="Range3_1"/>
    <protectedRange sqref="C17:G18 B4:AF16 B24:AF24 C21:G23 B17:B23 H17:AF23" name="Range2_1"/>
    <protectedRange sqref="B1:O2 P2 T1 AC1:AF2" name="Range1_1_1"/>
    <protectedRange sqref="D19:G20" name="Range2_1_8"/>
  </protectedRanges>
  <mergeCells count="46">
    <mergeCell ref="A17:A24"/>
    <mergeCell ref="B17:G17"/>
    <mergeCell ref="C18:G18"/>
    <mergeCell ref="D19:G19"/>
    <mergeCell ref="C21:G21"/>
    <mergeCell ref="B22:B24"/>
    <mergeCell ref="C22:G22"/>
    <mergeCell ref="C23:G23"/>
    <mergeCell ref="C24:G24"/>
    <mergeCell ref="D20:G20"/>
    <mergeCell ref="A25:A28"/>
    <mergeCell ref="B25:F25"/>
    <mergeCell ref="B26:F26"/>
    <mergeCell ref="B27:F27"/>
    <mergeCell ref="B28:F28"/>
    <mergeCell ref="A29:A30"/>
    <mergeCell ref="B29:E29"/>
    <mergeCell ref="F29:G29"/>
    <mergeCell ref="B30:E30"/>
    <mergeCell ref="F30:G30"/>
    <mergeCell ref="A4:A15"/>
    <mergeCell ref="B4:G4"/>
    <mergeCell ref="B5:G5"/>
    <mergeCell ref="C6:G6"/>
    <mergeCell ref="D7:G7"/>
    <mergeCell ref="D8:G8"/>
    <mergeCell ref="C12:G12"/>
    <mergeCell ref="C13:G13"/>
    <mergeCell ref="C14:G14"/>
    <mergeCell ref="D15:G15"/>
    <mergeCell ref="C16:AF16"/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A2:AB2"/>
    <mergeCell ref="C9:G9"/>
    <mergeCell ref="D10:G10"/>
    <mergeCell ref="D11:G11"/>
  </mergeCells>
  <phoneticPr fontId="1"/>
  <conditionalFormatting sqref="H3:AF15 H17:AF28">
    <cfRule type="expression" dxfId="4" priority="9" stopIfTrue="1">
      <formula>#REF!="NG"</formula>
    </cfRule>
    <cfRule type="expression" dxfId="3" priority="10" stopIfTrue="1">
      <formula>H$28="NA"</formula>
    </cfRule>
    <cfRule type="expression" dxfId="2" priority="11" stopIfTrue="1">
      <formula>H$28="NG"</formula>
    </cfRule>
  </conditionalFormatting>
  <conditionalFormatting sqref="H29:AF30">
    <cfRule type="expression" dxfId="1" priority="7" stopIfTrue="1">
      <formula>H$28="NA"</formula>
    </cfRule>
    <cfRule type="expression" dxfId="0" priority="8" stopIfTrue="1">
      <formula>H$28="NG"</formula>
    </cfRule>
  </conditionalFormatting>
  <dataValidations count="2">
    <dataValidation type="list" allowBlank="1" showInputMessage="1" showErrorMessage="1" sqref="H28:AF28 JD28:KB28 SZ28:TX28 ACV28:ADT28 AMR28:ANP28 AWN28:AXL28 BGJ28:BHH28 BQF28:BRD28 CAB28:CAZ28 CJX28:CKV28 CTT28:CUR28 DDP28:DEN28 DNL28:DOJ28 DXH28:DYF28 EHD28:EIB28 EQZ28:ERX28 FAV28:FBT28 FKR28:FLP28 FUN28:FVL28 GEJ28:GFH28 GOF28:GPD28 GYB28:GYZ28 HHX28:HIV28 HRT28:HSR28 IBP28:ICN28 ILL28:IMJ28 IVH28:IWF28 JFD28:JGB28 JOZ28:JPX28 JYV28:JZT28 KIR28:KJP28 KSN28:KTL28 LCJ28:LDH28 LMF28:LND28 LWB28:LWZ28 MFX28:MGV28 MPT28:MQR28 MZP28:NAN28 NJL28:NKJ28 NTH28:NUF28 ODD28:OEB28 OMZ28:ONX28 OWV28:OXT28 PGR28:PHP28 PQN28:PRL28 QAJ28:QBH28 QKF28:QLD28 QUB28:QUZ28 RDX28:REV28 RNT28:ROR28 RXP28:RYN28 SHL28:SIJ28 SRH28:SSF28 TBD28:TCB28 TKZ28:TLX28 TUV28:TVT28 UER28:UFP28 UON28:UPL28 UYJ28:UZH28 VIF28:VJD28 VSB28:VSZ28 WBX28:WCV28 WLT28:WMR28 WVP28:WWN28 H65564:AF65564 JD65564:KB65564 SZ65564:TX65564 ACV65564:ADT65564 AMR65564:ANP65564 AWN65564:AXL65564 BGJ65564:BHH65564 BQF65564:BRD65564 CAB65564:CAZ65564 CJX65564:CKV65564 CTT65564:CUR65564 DDP65564:DEN65564 DNL65564:DOJ65564 DXH65564:DYF65564 EHD65564:EIB65564 EQZ65564:ERX65564 FAV65564:FBT65564 FKR65564:FLP65564 FUN65564:FVL65564 GEJ65564:GFH65564 GOF65564:GPD65564 GYB65564:GYZ65564 HHX65564:HIV65564 HRT65564:HSR65564 IBP65564:ICN65564 ILL65564:IMJ65564 IVH65564:IWF65564 JFD65564:JGB65564 JOZ65564:JPX65564 JYV65564:JZT65564 KIR65564:KJP65564 KSN65564:KTL65564 LCJ65564:LDH65564 LMF65564:LND65564 LWB65564:LWZ65564 MFX65564:MGV65564 MPT65564:MQR65564 MZP65564:NAN65564 NJL65564:NKJ65564 NTH65564:NUF65564 ODD65564:OEB65564 OMZ65564:ONX65564 OWV65564:OXT65564 PGR65564:PHP65564 PQN65564:PRL65564 QAJ65564:QBH65564 QKF65564:QLD65564 QUB65564:QUZ65564 RDX65564:REV65564 RNT65564:ROR65564 RXP65564:RYN65564 SHL65564:SIJ65564 SRH65564:SSF65564 TBD65564:TCB65564 TKZ65564:TLX65564 TUV65564:TVT65564 UER65564:UFP65564 UON65564:UPL65564 UYJ65564:UZH65564 VIF65564:VJD65564 VSB65564:VSZ65564 WBX65564:WCV65564 WLT65564:WMR65564 WVP65564:WWN65564 H131100:AF131100 JD131100:KB131100 SZ131100:TX131100 ACV131100:ADT131100 AMR131100:ANP131100 AWN131100:AXL131100 BGJ131100:BHH131100 BQF131100:BRD131100 CAB131100:CAZ131100 CJX131100:CKV131100 CTT131100:CUR131100 DDP131100:DEN131100 DNL131100:DOJ131100 DXH131100:DYF131100 EHD131100:EIB131100 EQZ131100:ERX131100 FAV131100:FBT131100 FKR131100:FLP131100 FUN131100:FVL131100 GEJ131100:GFH131100 GOF131100:GPD131100 GYB131100:GYZ131100 HHX131100:HIV131100 HRT131100:HSR131100 IBP131100:ICN131100 ILL131100:IMJ131100 IVH131100:IWF131100 JFD131100:JGB131100 JOZ131100:JPX131100 JYV131100:JZT131100 KIR131100:KJP131100 KSN131100:KTL131100 LCJ131100:LDH131100 LMF131100:LND131100 LWB131100:LWZ131100 MFX131100:MGV131100 MPT131100:MQR131100 MZP131100:NAN131100 NJL131100:NKJ131100 NTH131100:NUF131100 ODD131100:OEB131100 OMZ131100:ONX131100 OWV131100:OXT131100 PGR131100:PHP131100 PQN131100:PRL131100 QAJ131100:QBH131100 QKF131100:QLD131100 QUB131100:QUZ131100 RDX131100:REV131100 RNT131100:ROR131100 RXP131100:RYN131100 SHL131100:SIJ131100 SRH131100:SSF131100 TBD131100:TCB131100 TKZ131100:TLX131100 TUV131100:TVT131100 UER131100:UFP131100 UON131100:UPL131100 UYJ131100:UZH131100 VIF131100:VJD131100 VSB131100:VSZ131100 WBX131100:WCV131100 WLT131100:WMR131100 WVP131100:WWN131100 H196636:AF196636 JD196636:KB196636 SZ196636:TX196636 ACV196636:ADT196636 AMR196636:ANP196636 AWN196636:AXL196636 BGJ196636:BHH196636 BQF196636:BRD196636 CAB196636:CAZ196636 CJX196636:CKV196636 CTT196636:CUR196636 DDP196636:DEN196636 DNL196636:DOJ196636 DXH196636:DYF196636 EHD196636:EIB196636 EQZ196636:ERX196636 FAV196636:FBT196636 FKR196636:FLP196636 FUN196636:FVL196636 GEJ196636:GFH196636 GOF196636:GPD196636 GYB196636:GYZ196636 HHX196636:HIV196636 HRT196636:HSR196636 IBP196636:ICN196636 ILL196636:IMJ196636 IVH196636:IWF196636 JFD196636:JGB196636 JOZ196636:JPX196636 JYV196636:JZT196636 KIR196636:KJP196636 KSN196636:KTL196636 LCJ196636:LDH196636 LMF196636:LND196636 LWB196636:LWZ196636 MFX196636:MGV196636 MPT196636:MQR196636 MZP196636:NAN196636 NJL196636:NKJ196636 NTH196636:NUF196636 ODD196636:OEB196636 OMZ196636:ONX196636 OWV196636:OXT196636 PGR196636:PHP196636 PQN196636:PRL196636 QAJ196636:QBH196636 QKF196636:QLD196636 QUB196636:QUZ196636 RDX196636:REV196636 RNT196636:ROR196636 RXP196636:RYN196636 SHL196636:SIJ196636 SRH196636:SSF196636 TBD196636:TCB196636 TKZ196636:TLX196636 TUV196636:TVT196636 UER196636:UFP196636 UON196636:UPL196636 UYJ196636:UZH196636 VIF196636:VJD196636 VSB196636:VSZ196636 WBX196636:WCV196636 WLT196636:WMR196636 WVP196636:WWN196636 H262172:AF262172 JD262172:KB262172 SZ262172:TX262172 ACV262172:ADT262172 AMR262172:ANP262172 AWN262172:AXL262172 BGJ262172:BHH262172 BQF262172:BRD262172 CAB262172:CAZ262172 CJX262172:CKV262172 CTT262172:CUR262172 DDP262172:DEN262172 DNL262172:DOJ262172 DXH262172:DYF262172 EHD262172:EIB262172 EQZ262172:ERX262172 FAV262172:FBT262172 FKR262172:FLP262172 FUN262172:FVL262172 GEJ262172:GFH262172 GOF262172:GPD262172 GYB262172:GYZ262172 HHX262172:HIV262172 HRT262172:HSR262172 IBP262172:ICN262172 ILL262172:IMJ262172 IVH262172:IWF262172 JFD262172:JGB262172 JOZ262172:JPX262172 JYV262172:JZT262172 KIR262172:KJP262172 KSN262172:KTL262172 LCJ262172:LDH262172 LMF262172:LND262172 LWB262172:LWZ262172 MFX262172:MGV262172 MPT262172:MQR262172 MZP262172:NAN262172 NJL262172:NKJ262172 NTH262172:NUF262172 ODD262172:OEB262172 OMZ262172:ONX262172 OWV262172:OXT262172 PGR262172:PHP262172 PQN262172:PRL262172 QAJ262172:QBH262172 QKF262172:QLD262172 QUB262172:QUZ262172 RDX262172:REV262172 RNT262172:ROR262172 RXP262172:RYN262172 SHL262172:SIJ262172 SRH262172:SSF262172 TBD262172:TCB262172 TKZ262172:TLX262172 TUV262172:TVT262172 UER262172:UFP262172 UON262172:UPL262172 UYJ262172:UZH262172 VIF262172:VJD262172 VSB262172:VSZ262172 WBX262172:WCV262172 WLT262172:WMR262172 WVP262172:WWN262172 H327708:AF327708 JD327708:KB327708 SZ327708:TX327708 ACV327708:ADT327708 AMR327708:ANP327708 AWN327708:AXL327708 BGJ327708:BHH327708 BQF327708:BRD327708 CAB327708:CAZ327708 CJX327708:CKV327708 CTT327708:CUR327708 DDP327708:DEN327708 DNL327708:DOJ327708 DXH327708:DYF327708 EHD327708:EIB327708 EQZ327708:ERX327708 FAV327708:FBT327708 FKR327708:FLP327708 FUN327708:FVL327708 GEJ327708:GFH327708 GOF327708:GPD327708 GYB327708:GYZ327708 HHX327708:HIV327708 HRT327708:HSR327708 IBP327708:ICN327708 ILL327708:IMJ327708 IVH327708:IWF327708 JFD327708:JGB327708 JOZ327708:JPX327708 JYV327708:JZT327708 KIR327708:KJP327708 KSN327708:KTL327708 LCJ327708:LDH327708 LMF327708:LND327708 LWB327708:LWZ327708 MFX327708:MGV327708 MPT327708:MQR327708 MZP327708:NAN327708 NJL327708:NKJ327708 NTH327708:NUF327708 ODD327708:OEB327708 OMZ327708:ONX327708 OWV327708:OXT327708 PGR327708:PHP327708 PQN327708:PRL327708 QAJ327708:QBH327708 QKF327708:QLD327708 QUB327708:QUZ327708 RDX327708:REV327708 RNT327708:ROR327708 RXP327708:RYN327708 SHL327708:SIJ327708 SRH327708:SSF327708 TBD327708:TCB327708 TKZ327708:TLX327708 TUV327708:TVT327708 UER327708:UFP327708 UON327708:UPL327708 UYJ327708:UZH327708 VIF327708:VJD327708 VSB327708:VSZ327708 WBX327708:WCV327708 WLT327708:WMR327708 WVP327708:WWN327708 H393244:AF393244 JD393244:KB393244 SZ393244:TX393244 ACV393244:ADT393244 AMR393244:ANP393244 AWN393244:AXL393244 BGJ393244:BHH393244 BQF393244:BRD393244 CAB393244:CAZ393244 CJX393244:CKV393244 CTT393244:CUR393244 DDP393244:DEN393244 DNL393244:DOJ393244 DXH393244:DYF393244 EHD393244:EIB393244 EQZ393244:ERX393244 FAV393244:FBT393244 FKR393244:FLP393244 FUN393244:FVL393244 GEJ393244:GFH393244 GOF393244:GPD393244 GYB393244:GYZ393244 HHX393244:HIV393244 HRT393244:HSR393244 IBP393244:ICN393244 ILL393244:IMJ393244 IVH393244:IWF393244 JFD393244:JGB393244 JOZ393244:JPX393244 JYV393244:JZT393244 KIR393244:KJP393244 KSN393244:KTL393244 LCJ393244:LDH393244 LMF393244:LND393244 LWB393244:LWZ393244 MFX393244:MGV393244 MPT393244:MQR393244 MZP393244:NAN393244 NJL393244:NKJ393244 NTH393244:NUF393244 ODD393244:OEB393244 OMZ393244:ONX393244 OWV393244:OXT393244 PGR393244:PHP393244 PQN393244:PRL393244 QAJ393244:QBH393244 QKF393244:QLD393244 QUB393244:QUZ393244 RDX393244:REV393244 RNT393244:ROR393244 RXP393244:RYN393244 SHL393244:SIJ393244 SRH393244:SSF393244 TBD393244:TCB393244 TKZ393244:TLX393244 TUV393244:TVT393244 UER393244:UFP393244 UON393244:UPL393244 UYJ393244:UZH393244 VIF393244:VJD393244 VSB393244:VSZ393244 WBX393244:WCV393244 WLT393244:WMR393244 WVP393244:WWN393244 H458780:AF458780 JD458780:KB458780 SZ458780:TX458780 ACV458780:ADT458780 AMR458780:ANP458780 AWN458780:AXL458780 BGJ458780:BHH458780 BQF458780:BRD458780 CAB458780:CAZ458780 CJX458780:CKV458780 CTT458780:CUR458780 DDP458780:DEN458780 DNL458780:DOJ458780 DXH458780:DYF458780 EHD458780:EIB458780 EQZ458780:ERX458780 FAV458780:FBT458780 FKR458780:FLP458780 FUN458780:FVL458780 GEJ458780:GFH458780 GOF458780:GPD458780 GYB458780:GYZ458780 HHX458780:HIV458780 HRT458780:HSR458780 IBP458780:ICN458780 ILL458780:IMJ458780 IVH458780:IWF458780 JFD458780:JGB458780 JOZ458780:JPX458780 JYV458780:JZT458780 KIR458780:KJP458780 KSN458780:KTL458780 LCJ458780:LDH458780 LMF458780:LND458780 LWB458780:LWZ458780 MFX458780:MGV458780 MPT458780:MQR458780 MZP458780:NAN458780 NJL458780:NKJ458780 NTH458780:NUF458780 ODD458780:OEB458780 OMZ458780:ONX458780 OWV458780:OXT458780 PGR458780:PHP458780 PQN458780:PRL458780 QAJ458780:QBH458780 QKF458780:QLD458780 QUB458780:QUZ458780 RDX458780:REV458780 RNT458780:ROR458780 RXP458780:RYN458780 SHL458780:SIJ458780 SRH458780:SSF458780 TBD458780:TCB458780 TKZ458780:TLX458780 TUV458780:TVT458780 UER458780:UFP458780 UON458780:UPL458780 UYJ458780:UZH458780 VIF458780:VJD458780 VSB458780:VSZ458780 WBX458780:WCV458780 WLT458780:WMR458780 WVP458780:WWN458780 H524316:AF524316 JD524316:KB524316 SZ524316:TX524316 ACV524316:ADT524316 AMR524316:ANP524316 AWN524316:AXL524316 BGJ524316:BHH524316 BQF524316:BRD524316 CAB524316:CAZ524316 CJX524316:CKV524316 CTT524316:CUR524316 DDP524316:DEN524316 DNL524316:DOJ524316 DXH524316:DYF524316 EHD524316:EIB524316 EQZ524316:ERX524316 FAV524316:FBT524316 FKR524316:FLP524316 FUN524316:FVL524316 GEJ524316:GFH524316 GOF524316:GPD524316 GYB524316:GYZ524316 HHX524316:HIV524316 HRT524316:HSR524316 IBP524316:ICN524316 ILL524316:IMJ524316 IVH524316:IWF524316 JFD524316:JGB524316 JOZ524316:JPX524316 JYV524316:JZT524316 KIR524316:KJP524316 KSN524316:KTL524316 LCJ524316:LDH524316 LMF524316:LND524316 LWB524316:LWZ524316 MFX524316:MGV524316 MPT524316:MQR524316 MZP524316:NAN524316 NJL524316:NKJ524316 NTH524316:NUF524316 ODD524316:OEB524316 OMZ524316:ONX524316 OWV524316:OXT524316 PGR524316:PHP524316 PQN524316:PRL524316 QAJ524316:QBH524316 QKF524316:QLD524316 QUB524316:QUZ524316 RDX524316:REV524316 RNT524316:ROR524316 RXP524316:RYN524316 SHL524316:SIJ524316 SRH524316:SSF524316 TBD524316:TCB524316 TKZ524316:TLX524316 TUV524316:TVT524316 UER524316:UFP524316 UON524316:UPL524316 UYJ524316:UZH524316 VIF524316:VJD524316 VSB524316:VSZ524316 WBX524316:WCV524316 WLT524316:WMR524316 WVP524316:WWN524316 H589852:AF589852 JD589852:KB589852 SZ589852:TX589852 ACV589852:ADT589852 AMR589852:ANP589852 AWN589852:AXL589852 BGJ589852:BHH589852 BQF589852:BRD589852 CAB589852:CAZ589852 CJX589852:CKV589852 CTT589852:CUR589852 DDP589852:DEN589852 DNL589852:DOJ589852 DXH589852:DYF589852 EHD589852:EIB589852 EQZ589852:ERX589852 FAV589852:FBT589852 FKR589852:FLP589852 FUN589852:FVL589852 GEJ589852:GFH589852 GOF589852:GPD589852 GYB589852:GYZ589852 HHX589852:HIV589852 HRT589852:HSR589852 IBP589852:ICN589852 ILL589852:IMJ589852 IVH589852:IWF589852 JFD589852:JGB589852 JOZ589852:JPX589852 JYV589852:JZT589852 KIR589852:KJP589852 KSN589852:KTL589852 LCJ589852:LDH589852 LMF589852:LND589852 LWB589852:LWZ589852 MFX589852:MGV589852 MPT589852:MQR589852 MZP589852:NAN589852 NJL589852:NKJ589852 NTH589852:NUF589852 ODD589852:OEB589852 OMZ589852:ONX589852 OWV589852:OXT589852 PGR589852:PHP589852 PQN589852:PRL589852 QAJ589852:QBH589852 QKF589852:QLD589852 QUB589852:QUZ589852 RDX589852:REV589852 RNT589852:ROR589852 RXP589852:RYN589852 SHL589852:SIJ589852 SRH589852:SSF589852 TBD589852:TCB589852 TKZ589852:TLX589852 TUV589852:TVT589852 UER589852:UFP589852 UON589852:UPL589852 UYJ589852:UZH589852 VIF589852:VJD589852 VSB589852:VSZ589852 WBX589852:WCV589852 WLT589852:WMR589852 WVP589852:WWN589852 H655388:AF655388 JD655388:KB655388 SZ655388:TX655388 ACV655388:ADT655388 AMR655388:ANP655388 AWN655388:AXL655388 BGJ655388:BHH655388 BQF655388:BRD655388 CAB655388:CAZ655388 CJX655388:CKV655388 CTT655388:CUR655388 DDP655388:DEN655388 DNL655388:DOJ655388 DXH655388:DYF655388 EHD655388:EIB655388 EQZ655388:ERX655388 FAV655388:FBT655388 FKR655388:FLP655388 FUN655388:FVL655388 GEJ655388:GFH655388 GOF655388:GPD655388 GYB655388:GYZ655388 HHX655388:HIV655388 HRT655388:HSR655388 IBP655388:ICN655388 ILL655388:IMJ655388 IVH655388:IWF655388 JFD655388:JGB655388 JOZ655388:JPX655388 JYV655388:JZT655388 KIR655388:KJP655388 KSN655388:KTL655388 LCJ655388:LDH655388 LMF655388:LND655388 LWB655388:LWZ655388 MFX655388:MGV655388 MPT655388:MQR655388 MZP655388:NAN655388 NJL655388:NKJ655388 NTH655388:NUF655388 ODD655388:OEB655388 OMZ655388:ONX655388 OWV655388:OXT655388 PGR655388:PHP655388 PQN655388:PRL655388 QAJ655388:QBH655388 QKF655388:QLD655388 QUB655388:QUZ655388 RDX655388:REV655388 RNT655388:ROR655388 RXP655388:RYN655388 SHL655388:SIJ655388 SRH655388:SSF655388 TBD655388:TCB655388 TKZ655388:TLX655388 TUV655388:TVT655388 UER655388:UFP655388 UON655388:UPL655388 UYJ655388:UZH655388 VIF655388:VJD655388 VSB655388:VSZ655388 WBX655388:WCV655388 WLT655388:WMR655388 WVP655388:WWN655388 H720924:AF720924 JD720924:KB720924 SZ720924:TX720924 ACV720924:ADT720924 AMR720924:ANP720924 AWN720924:AXL720924 BGJ720924:BHH720924 BQF720924:BRD720924 CAB720924:CAZ720924 CJX720924:CKV720924 CTT720924:CUR720924 DDP720924:DEN720924 DNL720924:DOJ720924 DXH720924:DYF720924 EHD720924:EIB720924 EQZ720924:ERX720924 FAV720924:FBT720924 FKR720924:FLP720924 FUN720924:FVL720924 GEJ720924:GFH720924 GOF720924:GPD720924 GYB720924:GYZ720924 HHX720924:HIV720924 HRT720924:HSR720924 IBP720924:ICN720924 ILL720924:IMJ720924 IVH720924:IWF720924 JFD720924:JGB720924 JOZ720924:JPX720924 JYV720924:JZT720924 KIR720924:KJP720924 KSN720924:KTL720924 LCJ720924:LDH720924 LMF720924:LND720924 LWB720924:LWZ720924 MFX720924:MGV720924 MPT720924:MQR720924 MZP720924:NAN720924 NJL720924:NKJ720924 NTH720924:NUF720924 ODD720924:OEB720924 OMZ720924:ONX720924 OWV720924:OXT720924 PGR720924:PHP720924 PQN720924:PRL720924 QAJ720924:QBH720924 QKF720924:QLD720924 QUB720924:QUZ720924 RDX720924:REV720924 RNT720924:ROR720924 RXP720924:RYN720924 SHL720924:SIJ720924 SRH720924:SSF720924 TBD720924:TCB720924 TKZ720924:TLX720924 TUV720924:TVT720924 UER720924:UFP720924 UON720924:UPL720924 UYJ720924:UZH720924 VIF720924:VJD720924 VSB720924:VSZ720924 WBX720924:WCV720924 WLT720924:WMR720924 WVP720924:WWN720924 H786460:AF786460 JD786460:KB786460 SZ786460:TX786460 ACV786460:ADT786460 AMR786460:ANP786460 AWN786460:AXL786460 BGJ786460:BHH786460 BQF786460:BRD786460 CAB786460:CAZ786460 CJX786460:CKV786460 CTT786460:CUR786460 DDP786460:DEN786460 DNL786460:DOJ786460 DXH786460:DYF786460 EHD786460:EIB786460 EQZ786460:ERX786460 FAV786460:FBT786460 FKR786460:FLP786460 FUN786460:FVL786460 GEJ786460:GFH786460 GOF786460:GPD786460 GYB786460:GYZ786460 HHX786460:HIV786460 HRT786460:HSR786460 IBP786460:ICN786460 ILL786460:IMJ786460 IVH786460:IWF786460 JFD786460:JGB786460 JOZ786460:JPX786460 JYV786460:JZT786460 KIR786460:KJP786460 KSN786460:KTL786460 LCJ786460:LDH786460 LMF786460:LND786460 LWB786460:LWZ786460 MFX786460:MGV786460 MPT786460:MQR786460 MZP786460:NAN786460 NJL786460:NKJ786460 NTH786460:NUF786460 ODD786460:OEB786460 OMZ786460:ONX786460 OWV786460:OXT786460 PGR786460:PHP786460 PQN786460:PRL786460 QAJ786460:QBH786460 QKF786460:QLD786460 QUB786460:QUZ786460 RDX786460:REV786460 RNT786460:ROR786460 RXP786460:RYN786460 SHL786460:SIJ786460 SRH786460:SSF786460 TBD786460:TCB786460 TKZ786460:TLX786460 TUV786460:TVT786460 UER786460:UFP786460 UON786460:UPL786460 UYJ786460:UZH786460 VIF786460:VJD786460 VSB786460:VSZ786460 WBX786460:WCV786460 WLT786460:WMR786460 WVP786460:WWN786460 H851996:AF851996 JD851996:KB851996 SZ851996:TX851996 ACV851996:ADT851996 AMR851996:ANP851996 AWN851996:AXL851996 BGJ851996:BHH851996 BQF851996:BRD851996 CAB851996:CAZ851996 CJX851996:CKV851996 CTT851996:CUR851996 DDP851996:DEN851996 DNL851996:DOJ851996 DXH851996:DYF851996 EHD851996:EIB851996 EQZ851996:ERX851996 FAV851996:FBT851996 FKR851996:FLP851996 FUN851996:FVL851996 GEJ851996:GFH851996 GOF851996:GPD851996 GYB851996:GYZ851996 HHX851996:HIV851996 HRT851996:HSR851996 IBP851996:ICN851996 ILL851996:IMJ851996 IVH851996:IWF851996 JFD851996:JGB851996 JOZ851996:JPX851996 JYV851996:JZT851996 KIR851996:KJP851996 KSN851996:KTL851996 LCJ851996:LDH851996 LMF851996:LND851996 LWB851996:LWZ851996 MFX851996:MGV851996 MPT851996:MQR851996 MZP851996:NAN851996 NJL851996:NKJ851996 NTH851996:NUF851996 ODD851996:OEB851996 OMZ851996:ONX851996 OWV851996:OXT851996 PGR851996:PHP851996 PQN851996:PRL851996 QAJ851996:QBH851996 QKF851996:QLD851996 QUB851996:QUZ851996 RDX851996:REV851996 RNT851996:ROR851996 RXP851996:RYN851996 SHL851996:SIJ851996 SRH851996:SSF851996 TBD851996:TCB851996 TKZ851996:TLX851996 TUV851996:TVT851996 UER851996:UFP851996 UON851996:UPL851996 UYJ851996:UZH851996 VIF851996:VJD851996 VSB851996:VSZ851996 WBX851996:WCV851996 WLT851996:WMR851996 WVP851996:WWN851996 H917532:AF917532 JD917532:KB917532 SZ917532:TX917532 ACV917532:ADT917532 AMR917532:ANP917532 AWN917532:AXL917532 BGJ917532:BHH917532 BQF917532:BRD917532 CAB917532:CAZ917532 CJX917532:CKV917532 CTT917532:CUR917532 DDP917532:DEN917532 DNL917532:DOJ917532 DXH917532:DYF917532 EHD917532:EIB917532 EQZ917532:ERX917532 FAV917532:FBT917532 FKR917532:FLP917532 FUN917532:FVL917532 GEJ917532:GFH917532 GOF917532:GPD917532 GYB917532:GYZ917532 HHX917532:HIV917532 HRT917532:HSR917532 IBP917532:ICN917532 ILL917532:IMJ917532 IVH917532:IWF917532 JFD917532:JGB917532 JOZ917532:JPX917532 JYV917532:JZT917532 KIR917532:KJP917532 KSN917532:KTL917532 LCJ917532:LDH917532 LMF917532:LND917532 LWB917532:LWZ917532 MFX917532:MGV917532 MPT917532:MQR917532 MZP917532:NAN917532 NJL917532:NKJ917532 NTH917532:NUF917532 ODD917532:OEB917532 OMZ917532:ONX917532 OWV917532:OXT917532 PGR917532:PHP917532 PQN917532:PRL917532 QAJ917532:QBH917532 QKF917532:QLD917532 QUB917532:QUZ917532 RDX917532:REV917532 RNT917532:ROR917532 RXP917532:RYN917532 SHL917532:SIJ917532 SRH917532:SSF917532 TBD917532:TCB917532 TKZ917532:TLX917532 TUV917532:TVT917532 UER917532:UFP917532 UON917532:UPL917532 UYJ917532:UZH917532 VIF917532:VJD917532 VSB917532:VSZ917532 WBX917532:WCV917532 WLT917532:WMR917532 WVP917532:WWN917532 H983068:AF983068 JD983068:KB983068 SZ983068:TX983068 ACV983068:ADT983068 AMR983068:ANP983068 AWN983068:AXL983068 BGJ983068:BHH983068 BQF983068:BRD983068 CAB983068:CAZ983068 CJX983068:CKV983068 CTT983068:CUR983068 DDP983068:DEN983068 DNL983068:DOJ983068 DXH983068:DYF983068 EHD983068:EIB983068 EQZ983068:ERX983068 FAV983068:FBT983068 FKR983068:FLP983068 FUN983068:FVL983068 GEJ983068:GFH983068 GOF983068:GPD983068 GYB983068:GYZ983068 HHX983068:HIV983068 HRT983068:HSR983068 IBP983068:ICN983068 ILL983068:IMJ983068 IVH983068:IWF983068 JFD983068:JGB983068 JOZ983068:JPX983068 JYV983068:JZT983068 KIR983068:KJP983068 KSN983068:KTL983068 LCJ983068:LDH983068 LMF983068:LND983068 LWB983068:LWZ983068 MFX983068:MGV983068 MPT983068:MQR983068 MZP983068:NAN983068 NJL983068:NKJ983068 NTH983068:NUF983068 ODD983068:OEB983068 OMZ983068:ONX983068 OWV983068:OXT983068 PGR983068:PHP983068 PQN983068:PRL983068 QAJ983068:QBH983068 QKF983068:QLD983068 QUB983068:QUZ983068 RDX983068:REV983068 RNT983068:ROR983068 RXP983068:RYN983068 SHL983068:SIJ983068 SRH983068:SSF983068 TBD983068:TCB983068 TKZ983068:TLX983068 TUV983068:TVT983068 UER983068:UFP983068 UON983068:UPL983068 UYJ983068:UZH983068 VIF983068:VJD983068 VSB983068:VSZ983068 WBX983068:WCV983068 WLT983068:WMR983068 WVP983068:WWN983068">
      <formula1>"OK, NG, NA, PT"</formula1>
    </dataValidation>
    <dataValidation type="list" allowBlank="1" showInputMessage="1" showErrorMessage="1" sqref="H25:AF25 JD25:KB25 SZ25:TX25 ACV25:ADT25 AMR25:ANP25 AWN25:AXL25 BGJ25:BHH25 BQF25:BRD25 CAB25:CAZ25 CJX25:CKV25 CTT25:CUR25 DDP25:DEN25 DNL25:DOJ25 DXH25:DYF25 EHD25:EIB25 EQZ25:ERX25 FAV25:FBT25 FKR25:FLP25 FUN25:FVL25 GEJ25:GFH25 GOF25:GPD25 GYB25:GYZ25 HHX25:HIV25 HRT25:HSR25 IBP25:ICN25 ILL25:IMJ25 IVH25:IWF25 JFD25:JGB25 JOZ25:JPX25 JYV25:JZT25 KIR25:KJP25 KSN25:KTL25 LCJ25:LDH25 LMF25:LND25 LWB25:LWZ25 MFX25:MGV25 MPT25:MQR25 MZP25:NAN25 NJL25:NKJ25 NTH25:NUF25 ODD25:OEB25 OMZ25:ONX25 OWV25:OXT25 PGR25:PHP25 PQN25:PRL25 QAJ25:QBH25 QKF25:QLD25 QUB25:QUZ25 RDX25:REV25 RNT25:ROR25 RXP25:RYN25 SHL25:SIJ25 SRH25:SSF25 TBD25:TCB25 TKZ25:TLX25 TUV25:TVT25 UER25:UFP25 UON25:UPL25 UYJ25:UZH25 VIF25:VJD25 VSB25:VSZ25 WBX25:WCV25 WLT25:WMR25 WVP25:WWN25 H65561:AF65561 JD65561:KB65561 SZ65561:TX65561 ACV65561:ADT65561 AMR65561:ANP65561 AWN65561:AXL65561 BGJ65561:BHH65561 BQF65561:BRD65561 CAB65561:CAZ65561 CJX65561:CKV65561 CTT65561:CUR65561 DDP65561:DEN65561 DNL65561:DOJ65561 DXH65561:DYF65561 EHD65561:EIB65561 EQZ65561:ERX65561 FAV65561:FBT65561 FKR65561:FLP65561 FUN65561:FVL65561 GEJ65561:GFH65561 GOF65561:GPD65561 GYB65561:GYZ65561 HHX65561:HIV65561 HRT65561:HSR65561 IBP65561:ICN65561 ILL65561:IMJ65561 IVH65561:IWF65561 JFD65561:JGB65561 JOZ65561:JPX65561 JYV65561:JZT65561 KIR65561:KJP65561 KSN65561:KTL65561 LCJ65561:LDH65561 LMF65561:LND65561 LWB65561:LWZ65561 MFX65561:MGV65561 MPT65561:MQR65561 MZP65561:NAN65561 NJL65561:NKJ65561 NTH65561:NUF65561 ODD65561:OEB65561 OMZ65561:ONX65561 OWV65561:OXT65561 PGR65561:PHP65561 PQN65561:PRL65561 QAJ65561:QBH65561 QKF65561:QLD65561 QUB65561:QUZ65561 RDX65561:REV65561 RNT65561:ROR65561 RXP65561:RYN65561 SHL65561:SIJ65561 SRH65561:SSF65561 TBD65561:TCB65561 TKZ65561:TLX65561 TUV65561:TVT65561 UER65561:UFP65561 UON65561:UPL65561 UYJ65561:UZH65561 VIF65561:VJD65561 VSB65561:VSZ65561 WBX65561:WCV65561 WLT65561:WMR65561 WVP65561:WWN65561 H131097:AF131097 JD131097:KB131097 SZ131097:TX131097 ACV131097:ADT131097 AMR131097:ANP131097 AWN131097:AXL131097 BGJ131097:BHH131097 BQF131097:BRD131097 CAB131097:CAZ131097 CJX131097:CKV131097 CTT131097:CUR131097 DDP131097:DEN131097 DNL131097:DOJ131097 DXH131097:DYF131097 EHD131097:EIB131097 EQZ131097:ERX131097 FAV131097:FBT131097 FKR131097:FLP131097 FUN131097:FVL131097 GEJ131097:GFH131097 GOF131097:GPD131097 GYB131097:GYZ131097 HHX131097:HIV131097 HRT131097:HSR131097 IBP131097:ICN131097 ILL131097:IMJ131097 IVH131097:IWF131097 JFD131097:JGB131097 JOZ131097:JPX131097 JYV131097:JZT131097 KIR131097:KJP131097 KSN131097:KTL131097 LCJ131097:LDH131097 LMF131097:LND131097 LWB131097:LWZ131097 MFX131097:MGV131097 MPT131097:MQR131097 MZP131097:NAN131097 NJL131097:NKJ131097 NTH131097:NUF131097 ODD131097:OEB131097 OMZ131097:ONX131097 OWV131097:OXT131097 PGR131097:PHP131097 PQN131097:PRL131097 QAJ131097:QBH131097 QKF131097:QLD131097 QUB131097:QUZ131097 RDX131097:REV131097 RNT131097:ROR131097 RXP131097:RYN131097 SHL131097:SIJ131097 SRH131097:SSF131097 TBD131097:TCB131097 TKZ131097:TLX131097 TUV131097:TVT131097 UER131097:UFP131097 UON131097:UPL131097 UYJ131097:UZH131097 VIF131097:VJD131097 VSB131097:VSZ131097 WBX131097:WCV131097 WLT131097:WMR131097 WVP131097:WWN131097 H196633:AF196633 JD196633:KB196633 SZ196633:TX196633 ACV196633:ADT196633 AMR196633:ANP196633 AWN196633:AXL196633 BGJ196633:BHH196633 BQF196633:BRD196633 CAB196633:CAZ196633 CJX196633:CKV196633 CTT196633:CUR196633 DDP196633:DEN196633 DNL196633:DOJ196633 DXH196633:DYF196633 EHD196633:EIB196633 EQZ196633:ERX196633 FAV196633:FBT196633 FKR196633:FLP196633 FUN196633:FVL196633 GEJ196633:GFH196633 GOF196633:GPD196633 GYB196633:GYZ196633 HHX196633:HIV196633 HRT196633:HSR196633 IBP196633:ICN196633 ILL196633:IMJ196633 IVH196633:IWF196633 JFD196633:JGB196633 JOZ196633:JPX196633 JYV196633:JZT196633 KIR196633:KJP196633 KSN196633:KTL196633 LCJ196633:LDH196633 LMF196633:LND196633 LWB196633:LWZ196633 MFX196633:MGV196633 MPT196633:MQR196633 MZP196633:NAN196633 NJL196633:NKJ196633 NTH196633:NUF196633 ODD196633:OEB196633 OMZ196633:ONX196633 OWV196633:OXT196633 PGR196633:PHP196633 PQN196633:PRL196633 QAJ196633:QBH196633 QKF196633:QLD196633 QUB196633:QUZ196633 RDX196633:REV196633 RNT196633:ROR196633 RXP196633:RYN196633 SHL196633:SIJ196633 SRH196633:SSF196633 TBD196633:TCB196633 TKZ196633:TLX196633 TUV196633:TVT196633 UER196633:UFP196633 UON196633:UPL196633 UYJ196633:UZH196633 VIF196633:VJD196633 VSB196633:VSZ196633 WBX196633:WCV196633 WLT196633:WMR196633 WVP196633:WWN196633 H262169:AF262169 JD262169:KB262169 SZ262169:TX262169 ACV262169:ADT262169 AMR262169:ANP262169 AWN262169:AXL262169 BGJ262169:BHH262169 BQF262169:BRD262169 CAB262169:CAZ262169 CJX262169:CKV262169 CTT262169:CUR262169 DDP262169:DEN262169 DNL262169:DOJ262169 DXH262169:DYF262169 EHD262169:EIB262169 EQZ262169:ERX262169 FAV262169:FBT262169 FKR262169:FLP262169 FUN262169:FVL262169 GEJ262169:GFH262169 GOF262169:GPD262169 GYB262169:GYZ262169 HHX262169:HIV262169 HRT262169:HSR262169 IBP262169:ICN262169 ILL262169:IMJ262169 IVH262169:IWF262169 JFD262169:JGB262169 JOZ262169:JPX262169 JYV262169:JZT262169 KIR262169:KJP262169 KSN262169:KTL262169 LCJ262169:LDH262169 LMF262169:LND262169 LWB262169:LWZ262169 MFX262169:MGV262169 MPT262169:MQR262169 MZP262169:NAN262169 NJL262169:NKJ262169 NTH262169:NUF262169 ODD262169:OEB262169 OMZ262169:ONX262169 OWV262169:OXT262169 PGR262169:PHP262169 PQN262169:PRL262169 QAJ262169:QBH262169 QKF262169:QLD262169 QUB262169:QUZ262169 RDX262169:REV262169 RNT262169:ROR262169 RXP262169:RYN262169 SHL262169:SIJ262169 SRH262169:SSF262169 TBD262169:TCB262169 TKZ262169:TLX262169 TUV262169:TVT262169 UER262169:UFP262169 UON262169:UPL262169 UYJ262169:UZH262169 VIF262169:VJD262169 VSB262169:VSZ262169 WBX262169:WCV262169 WLT262169:WMR262169 WVP262169:WWN262169 H327705:AF327705 JD327705:KB327705 SZ327705:TX327705 ACV327705:ADT327705 AMR327705:ANP327705 AWN327705:AXL327705 BGJ327705:BHH327705 BQF327705:BRD327705 CAB327705:CAZ327705 CJX327705:CKV327705 CTT327705:CUR327705 DDP327705:DEN327705 DNL327705:DOJ327705 DXH327705:DYF327705 EHD327705:EIB327705 EQZ327705:ERX327705 FAV327705:FBT327705 FKR327705:FLP327705 FUN327705:FVL327705 GEJ327705:GFH327705 GOF327705:GPD327705 GYB327705:GYZ327705 HHX327705:HIV327705 HRT327705:HSR327705 IBP327705:ICN327705 ILL327705:IMJ327705 IVH327705:IWF327705 JFD327705:JGB327705 JOZ327705:JPX327705 JYV327705:JZT327705 KIR327705:KJP327705 KSN327705:KTL327705 LCJ327705:LDH327705 LMF327705:LND327705 LWB327705:LWZ327705 MFX327705:MGV327705 MPT327705:MQR327705 MZP327705:NAN327705 NJL327705:NKJ327705 NTH327705:NUF327705 ODD327705:OEB327705 OMZ327705:ONX327705 OWV327705:OXT327705 PGR327705:PHP327705 PQN327705:PRL327705 QAJ327705:QBH327705 QKF327705:QLD327705 QUB327705:QUZ327705 RDX327705:REV327705 RNT327705:ROR327705 RXP327705:RYN327705 SHL327705:SIJ327705 SRH327705:SSF327705 TBD327705:TCB327705 TKZ327705:TLX327705 TUV327705:TVT327705 UER327705:UFP327705 UON327705:UPL327705 UYJ327705:UZH327705 VIF327705:VJD327705 VSB327705:VSZ327705 WBX327705:WCV327705 WLT327705:WMR327705 WVP327705:WWN327705 H393241:AF393241 JD393241:KB393241 SZ393241:TX393241 ACV393241:ADT393241 AMR393241:ANP393241 AWN393241:AXL393241 BGJ393241:BHH393241 BQF393241:BRD393241 CAB393241:CAZ393241 CJX393241:CKV393241 CTT393241:CUR393241 DDP393241:DEN393241 DNL393241:DOJ393241 DXH393241:DYF393241 EHD393241:EIB393241 EQZ393241:ERX393241 FAV393241:FBT393241 FKR393241:FLP393241 FUN393241:FVL393241 GEJ393241:GFH393241 GOF393241:GPD393241 GYB393241:GYZ393241 HHX393241:HIV393241 HRT393241:HSR393241 IBP393241:ICN393241 ILL393241:IMJ393241 IVH393241:IWF393241 JFD393241:JGB393241 JOZ393241:JPX393241 JYV393241:JZT393241 KIR393241:KJP393241 KSN393241:KTL393241 LCJ393241:LDH393241 LMF393241:LND393241 LWB393241:LWZ393241 MFX393241:MGV393241 MPT393241:MQR393241 MZP393241:NAN393241 NJL393241:NKJ393241 NTH393241:NUF393241 ODD393241:OEB393241 OMZ393241:ONX393241 OWV393241:OXT393241 PGR393241:PHP393241 PQN393241:PRL393241 QAJ393241:QBH393241 QKF393241:QLD393241 QUB393241:QUZ393241 RDX393241:REV393241 RNT393241:ROR393241 RXP393241:RYN393241 SHL393241:SIJ393241 SRH393241:SSF393241 TBD393241:TCB393241 TKZ393241:TLX393241 TUV393241:TVT393241 UER393241:UFP393241 UON393241:UPL393241 UYJ393241:UZH393241 VIF393241:VJD393241 VSB393241:VSZ393241 WBX393241:WCV393241 WLT393241:WMR393241 WVP393241:WWN393241 H458777:AF458777 JD458777:KB458777 SZ458777:TX458777 ACV458777:ADT458777 AMR458777:ANP458777 AWN458777:AXL458777 BGJ458777:BHH458777 BQF458777:BRD458777 CAB458777:CAZ458777 CJX458777:CKV458777 CTT458777:CUR458777 DDP458777:DEN458777 DNL458777:DOJ458777 DXH458777:DYF458777 EHD458777:EIB458777 EQZ458777:ERX458777 FAV458777:FBT458777 FKR458777:FLP458777 FUN458777:FVL458777 GEJ458777:GFH458777 GOF458777:GPD458777 GYB458777:GYZ458777 HHX458777:HIV458777 HRT458777:HSR458777 IBP458777:ICN458777 ILL458777:IMJ458777 IVH458777:IWF458777 JFD458777:JGB458777 JOZ458777:JPX458777 JYV458777:JZT458777 KIR458777:KJP458777 KSN458777:KTL458777 LCJ458777:LDH458777 LMF458777:LND458777 LWB458777:LWZ458777 MFX458777:MGV458777 MPT458777:MQR458777 MZP458777:NAN458777 NJL458777:NKJ458777 NTH458777:NUF458777 ODD458777:OEB458777 OMZ458777:ONX458777 OWV458777:OXT458777 PGR458777:PHP458777 PQN458777:PRL458777 QAJ458777:QBH458777 QKF458777:QLD458777 QUB458777:QUZ458777 RDX458777:REV458777 RNT458777:ROR458777 RXP458777:RYN458777 SHL458777:SIJ458777 SRH458777:SSF458777 TBD458777:TCB458777 TKZ458777:TLX458777 TUV458777:TVT458777 UER458777:UFP458777 UON458777:UPL458777 UYJ458777:UZH458777 VIF458777:VJD458777 VSB458777:VSZ458777 WBX458777:WCV458777 WLT458777:WMR458777 WVP458777:WWN458777 H524313:AF524313 JD524313:KB524313 SZ524313:TX524313 ACV524313:ADT524313 AMR524313:ANP524313 AWN524313:AXL524313 BGJ524313:BHH524313 BQF524313:BRD524313 CAB524313:CAZ524313 CJX524313:CKV524313 CTT524313:CUR524313 DDP524313:DEN524313 DNL524313:DOJ524313 DXH524313:DYF524313 EHD524313:EIB524313 EQZ524313:ERX524313 FAV524313:FBT524313 FKR524313:FLP524313 FUN524313:FVL524313 GEJ524313:GFH524313 GOF524313:GPD524313 GYB524313:GYZ524313 HHX524313:HIV524313 HRT524313:HSR524313 IBP524313:ICN524313 ILL524313:IMJ524313 IVH524313:IWF524313 JFD524313:JGB524313 JOZ524313:JPX524313 JYV524313:JZT524313 KIR524313:KJP524313 KSN524313:KTL524313 LCJ524313:LDH524313 LMF524313:LND524313 LWB524313:LWZ524313 MFX524313:MGV524313 MPT524313:MQR524313 MZP524313:NAN524313 NJL524313:NKJ524313 NTH524313:NUF524313 ODD524313:OEB524313 OMZ524313:ONX524313 OWV524313:OXT524313 PGR524313:PHP524313 PQN524313:PRL524313 QAJ524313:QBH524313 QKF524313:QLD524313 QUB524313:QUZ524313 RDX524313:REV524313 RNT524313:ROR524313 RXP524313:RYN524313 SHL524313:SIJ524313 SRH524313:SSF524313 TBD524313:TCB524313 TKZ524313:TLX524313 TUV524313:TVT524313 UER524313:UFP524313 UON524313:UPL524313 UYJ524313:UZH524313 VIF524313:VJD524313 VSB524313:VSZ524313 WBX524313:WCV524313 WLT524313:WMR524313 WVP524313:WWN524313 H589849:AF589849 JD589849:KB589849 SZ589849:TX589849 ACV589849:ADT589849 AMR589849:ANP589849 AWN589849:AXL589849 BGJ589849:BHH589849 BQF589849:BRD589849 CAB589849:CAZ589849 CJX589849:CKV589849 CTT589849:CUR589849 DDP589849:DEN589849 DNL589849:DOJ589849 DXH589849:DYF589849 EHD589849:EIB589849 EQZ589849:ERX589849 FAV589849:FBT589849 FKR589849:FLP589849 FUN589849:FVL589849 GEJ589849:GFH589849 GOF589849:GPD589849 GYB589849:GYZ589849 HHX589849:HIV589849 HRT589849:HSR589849 IBP589849:ICN589849 ILL589849:IMJ589849 IVH589849:IWF589849 JFD589849:JGB589849 JOZ589849:JPX589849 JYV589849:JZT589849 KIR589849:KJP589849 KSN589849:KTL589849 LCJ589849:LDH589849 LMF589849:LND589849 LWB589849:LWZ589849 MFX589849:MGV589849 MPT589849:MQR589849 MZP589849:NAN589849 NJL589849:NKJ589849 NTH589849:NUF589849 ODD589849:OEB589849 OMZ589849:ONX589849 OWV589849:OXT589849 PGR589849:PHP589849 PQN589849:PRL589849 QAJ589849:QBH589849 QKF589849:QLD589849 QUB589849:QUZ589849 RDX589849:REV589849 RNT589849:ROR589849 RXP589849:RYN589849 SHL589849:SIJ589849 SRH589849:SSF589849 TBD589849:TCB589849 TKZ589849:TLX589849 TUV589849:TVT589849 UER589849:UFP589849 UON589849:UPL589849 UYJ589849:UZH589849 VIF589849:VJD589849 VSB589849:VSZ589849 WBX589849:WCV589849 WLT589849:WMR589849 WVP589849:WWN589849 H655385:AF655385 JD655385:KB655385 SZ655385:TX655385 ACV655385:ADT655385 AMR655385:ANP655385 AWN655385:AXL655385 BGJ655385:BHH655385 BQF655385:BRD655385 CAB655385:CAZ655385 CJX655385:CKV655385 CTT655385:CUR655385 DDP655385:DEN655385 DNL655385:DOJ655385 DXH655385:DYF655385 EHD655385:EIB655385 EQZ655385:ERX655385 FAV655385:FBT655385 FKR655385:FLP655385 FUN655385:FVL655385 GEJ655385:GFH655385 GOF655385:GPD655385 GYB655385:GYZ655385 HHX655385:HIV655385 HRT655385:HSR655385 IBP655385:ICN655385 ILL655385:IMJ655385 IVH655385:IWF655385 JFD655385:JGB655385 JOZ655385:JPX655385 JYV655385:JZT655385 KIR655385:KJP655385 KSN655385:KTL655385 LCJ655385:LDH655385 LMF655385:LND655385 LWB655385:LWZ655385 MFX655385:MGV655385 MPT655385:MQR655385 MZP655385:NAN655385 NJL655385:NKJ655385 NTH655385:NUF655385 ODD655385:OEB655385 OMZ655385:ONX655385 OWV655385:OXT655385 PGR655385:PHP655385 PQN655385:PRL655385 QAJ655385:QBH655385 QKF655385:QLD655385 QUB655385:QUZ655385 RDX655385:REV655385 RNT655385:ROR655385 RXP655385:RYN655385 SHL655385:SIJ655385 SRH655385:SSF655385 TBD655385:TCB655385 TKZ655385:TLX655385 TUV655385:TVT655385 UER655385:UFP655385 UON655385:UPL655385 UYJ655385:UZH655385 VIF655385:VJD655385 VSB655385:VSZ655385 WBX655385:WCV655385 WLT655385:WMR655385 WVP655385:WWN655385 H720921:AF720921 JD720921:KB720921 SZ720921:TX720921 ACV720921:ADT720921 AMR720921:ANP720921 AWN720921:AXL720921 BGJ720921:BHH720921 BQF720921:BRD720921 CAB720921:CAZ720921 CJX720921:CKV720921 CTT720921:CUR720921 DDP720921:DEN720921 DNL720921:DOJ720921 DXH720921:DYF720921 EHD720921:EIB720921 EQZ720921:ERX720921 FAV720921:FBT720921 FKR720921:FLP720921 FUN720921:FVL720921 GEJ720921:GFH720921 GOF720921:GPD720921 GYB720921:GYZ720921 HHX720921:HIV720921 HRT720921:HSR720921 IBP720921:ICN720921 ILL720921:IMJ720921 IVH720921:IWF720921 JFD720921:JGB720921 JOZ720921:JPX720921 JYV720921:JZT720921 KIR720921:KJP720921 KSN720921:KTL720921 LCJ720921:LDH720921 LMF720921:LND720921 LWB720921:LWZ720921 MFX720921:MGV720921 MPT720921:MQR720921 MZP720921:NAN720921 NJL720921:NKJ720921 NTH720921:NUF720921 ODD720921:OEB720921 OMZ720921:ONX720921 OWV720921:OXT720921 PGR720921:PHP720921 PQN720921:PRL720921 QAJ720921:QBH720921 QKF720921:QLD720921 QUB720921:QUZ720921 RDX720921:REV720921 RNT720921:ROR720921 RXP720921:RYN720921 SHL720921:SIJ720921 SRH720921:SSF720921 TBD720921:TCB720921 TKZ720921:TLX720921 TUV720921:TVT720921 UER720921:UFP720921 UON720921:UPL720921 UYJ720921:UZH720921 VIF720921:VJD720921 VSB720921:VSZ720921 WBX720921:WCV720921 WLT720921:WMR720921 WVP720921:WWN720921 H786457:AF786457 JD786457:KB786457 SZ786457:TX786457 ACV786457:ADT786457 AMR786457:ANP786457 AWN786457:AXL786457 BGJ786457:BHH786457 BQF786457:BRD786457 CAB786457:CAZ786457 CJX786457:CKV786457 CTT786457:CUR786457 DDP786457:DEN786457 DNL786457:DOJ786457 DXH786457:DYF786457 EHD786457:EIB786457 EQZ786457:ERX786457 FAV786457:FBT786457 FKR786457:FLP786457 FUN786457:FVL786457 GEJ786457:GFH786457 GOF786457:GPD786457 GYB786457:GYZ786457 HHX786457:HIV786457 HRT786457:HSR786457 IBP786457:ICN786457 ILL786457:IMJ786457 IVH786457:IWF786457 JFD786457:JGB786457 JOZ786457:JPX786457 JYV786457:JZT786457 KIR786457:KJP786457 KSN786457:KTL786457 LCJ786457:LDH786457 LMF786457:LND786457 LWB786457:LWZ786457 MFX786457:MGV786457 MPT786457:MQR786457 MZP786457:NAN786457 NJL786457:NKJ786457 NTH786457:NUF786457 ODD786457:OEB786457 OMZ786457:ONX786457 OWV786457:OXT786457 PGR786457:PHP786457 PQN786457:PRL786457 QAJ786457:QBH786457 QKF786457:QLD786457 QUB786457:QUZ786457 RDX786457:REV786457 RNT786457:ROR786457 RXP786457:RYN786457 SHL786457:SIJ786457 SRH786457:SSF786457 TBD786457:TCB786457 TKZ786457:TLX786457 TUV786457:TVT786457 UER786457:UFP786457 UON786457:UPL786457 UYJ786457:UZH786457 VIF786457:VJD786457 VSB786457:VSZ786457 WBX786457:WCV786457 WLT786457:WMR786457 WVP786457:WWN786457 H851993:AF851993 JD851993:KB851993 SZ851993:TX851993 ACV851993:ADT851993 AMR851993:ANP851993 AWN851993:AXL851993 BGJ851993:BHH851993 BQF851993:BRD851993 CAB851993:CAZ851993 CJX851993:CKV851993 CTT851993:CUR851993 DDP851993:DEN851993 DNL851993:DOJ851993 DXH851993:DYF851993 EHD851993:EIB851993 EQZ851993:ERX851993 FAV851993:FBT851993 FKR851993:FLP851993 FUN851993:FVL851993 GEJ851993:GFH851993 GOF851993:GPD851993 GYB851993:GYZ851993 HHX851993:HIV851993 HRT851993:HSR851993 IBP851993:ICN851993 ILL851993:IMJ851993 IVH851993:IWF851993 JFD851993:JGB851993 JOZ851993:JPX851993 JYV851993:JZT851993 KIR851993:KJP851993 KSN851993:KTL851993 LCJ851993:LDH851993 LMF851993:LND851993 LWB851993:LWZ851993 MFX851993:MGV851993 MPT851993:MQR851993 MZP851993:NAN851993 NJL851993:NKJ851993 NTH851993:NUF851993 ODD851993:OEB851993 OMZ851993:ONX851993 OWV851993:OXT851993 PGR851993:PHP851993 PQN851993:PRL851993 QAJ851993:QBH851993 QKF851993:QLD851993 QUB851993:QUZ851993 RDX851993:REV851993 RNT851993:ROR851993 RXP851993:RYN851993 SHL851993:SIJ851993 SRH851993:SSF851993 TBD851993:TCB851993 TKZ851993:TLX851993 TUV851993:TVT851993 UER851993:UFP851993 UON851993:UPL851993 UYJ851993:UZH851993 VIF851993:VJD851993 VSB851993:VSZ851993 WBX851993:WCV851993 WLT851993:WMR851993 WVP851993:WWN851993 H917529:AF917529 JD917529:KB917529 SZ917529:TX917529 ACV917529:ADT917529 AMR917529:ANP917529 AWN917529:AXL917529 BGJ917529:BHH917529 BQF917529:BRD917529 CAB917529:CAZ917529 CJX917529:CKV917529 CTT917529:CUR917529 DDP917529:DEN917529 DNL917529:DOJ917529 DXH917529:DYF917529 EHD917529:EIB917529 EQZ917529:ERX917529 FAV917529:FBT917529 FKR917529:FLP917529 FUN917529:FVL917529 GEJ917529:GFH917529 GOF917529:GPD917529 GYB917529:GYZ917529 HHX917529:HIV917529 HRT917529:HSR917529 IBP917529:ICN917529 ILL917529:IMJ917529 IVH917529:IWF917529 JFD917529:JGB917529 JOZ917529:JPX917529 JYV917529:JZT917529 KIR917529:KJP917529 KSN917529:KTL917529 LCJ917529:LDH917529 LMF917529:LND917529 LWB917529:LWZ917529 MFX917529:MGV917529 MPT917529:MQR917529 MZP917529:NAN917529 NJL917529:NKJ917529 NTH917529:NUF917529 ODD917529:OEB917529 OMZ917529:ONX917529 OWV917529:OXT917529 PGR917529:PHP917529 PQN917529:PRL917529 QAJ917529:QBH917529 QKF917529:QLD917529 QUB917529:QUZ917529 RDX917529:REV917529 RNT917529:ROR917529 RXP917529:RYN917529 SHL917529:SIJ917529 SRH917529:SSF917529 TBD917529:TCB917529 TKZ917529:TLX917529 TUV917529:TVT917529 UER917529:UFP917529 UON917529:UPL917529 UYJ917529:UZH917529 VIF917529:VJD917529 VSB917529:VSZ917529 WBX917529:WCV917529 WLT917529:WMR917529 WVP917529:WWN917529 H983065:AF983065 JD983065:KB983065 SZ983065:TX983065 ACV983065:ADT983065 AMR983065:ANP983065 AWN983065:AXL983065 BGJ983065:BHH983065 BQF983065:BRD983065 CAB983065:CAZ983065 CJX983065:CKV983065 CTT983065:CUR983065 DDP983065:DEN983065 DNL983065:DOJ983065 DXH983065:DYF983065 EHD983065:EIB983065 EQZ983065:ERX983065 FAV983065:FBT983065 FKR983065:FLP983065 FUN983065:FVL983065 GEJ983065:GFH983065 GOF983065:GPD983065 GYB983065:GYZ983065 HHX983065:HIV983065 HRT983065:HSR983065 IBP983065:ICN983065 ILL983065:IMJ983065 IVH983065:IWF983065 JFD983065:JGB983065 JOZ983065:JPX983065 JYV983065:JZT983065 KIR983065:KJP983065 KSN983065:KTL983065 LCJ983065:LDH983065 LMF983065:LND983065 LWB983065:LWZ983065 MFX983065:MGV983065 MPT983065:MQR983065 MZP983065:NAN983065 NJL983065:NKJ983065 NTH983065:NUF983065 ODD983065:OEB983065 OMZ983065:ONX983065 OWV983065:OXT983065 PGR983065:PHP983065 PQN983065:PRL983065 QAJ983065:QBH983065 QKF983065:QLD983065 QUB983065:QUZ983065 RDX983065:REV983065 RNT983065:ROR983065 RXP983065:RYN983065 SHL983065:SIJ983065 SRH983065:SSF983065 TBD983065:TCB983065 TKZ983065:TLX983065 TUV983065:TVT983065 UER983065:UFP983065 UON983065:UPL983065 UYJ983065:UZH983065 VIF983065:VJD983065 VSB983065:VSZ983065 WBX983065:WCV983065 WLT983065:WMR983065 WVP983065:WWN983065">
      <formula1>"N, A, B"</formula1>
    </dataValidation>
  </dataValidations>
  <printOptions horizontalCentered="1"/>
  <pageMargins left="0.75" right="0.75" top="1" bottom="1" header="0.5" footer="0.5"/>
  <pageSetup paperSize="9" scale="60" orientation="portrait" r:id="rId1"/>
  <headerFooter alignWithMargins="0">
    <oddHeader>&amp;LUKS-FMT-GBL-211-02.01&amp;C&amp;F:&amp;A&amp;RUKS-REC-XXX-XXX</oddHeader>
    <oddFooter>&amp;LUnikaihatsu Software Pvt.Ltd.&amp;CThis document is uncontrolled after printed.&amp;RPage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19</vt:i4>
      </vt:variant>
    </vt:vector>
  </HeadingPairs>
  <TitlesOfParts>
    <vt:vector size="23" baseType="lpstr">
      <vt:lpstr>Assignment </vt:lpstr>
      <vt:lpstr>Summary</vt:lpstr>
      <vt:lpstr>Page_Load</vt:lpstr>
      <vt:lpstr>Submit_Click</vt:lpstr>
      <vt:lpstr>Page_Load!BugSheetName</vt:lpstr>
      <vt:lpstr>Submit_Click!BugSheetName</vt:lpstr>
      <vt:lpstr>Summary!NewPCL</vt:lpstr>
      <vt:lpstr>Summary!NewPCL_Row</vt:lpstr>
      <vt:lpstr>Page_Load!Print_Area</vt:lpstr>
      <vt:lpstr>Submit_Click!Print_Area</vt:lpstr>
      <vt:lpstr>Summary!Print_Area</vt:lpstr>
      <vt:lpstr>Page_Load!Print_Titles</vt:lpstr>
      <vt:lpstr>Submit_Click!Print_Titles</vt:lpstr>
      <vt:lpstr>Summary!Print_Titles</vt:lpstr>
      <vt:lpstr>Summary!SummaryTB</vt:lpstr>
      <vt:lpstr>Summary!SummaryTotal</vt:lpstr>
      <vt:lpstr>Summary!SummaryTRNA</vt:lpstr>
      <vt:lpstr>Summary!SummaryTRNG</vt:lpstr>
      <vt:lpstr>Summary!SummaryTROK</vt:lpstr>
      <vt:lpstr>Summary!SummaryTRPT</vt:lpstr>
      <vt:lpstr>Summary!SummaryTTC</vt:lpstr>
      <vt:lpstr>Summary!SummaryTTD</vt:lpstr>
      <vt:lpstr>Summary!SummaryTTND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Bujurge</dc:creator>
  <cp:lastModifiedBy/>
  <dcterms:created xsi:type="dcterms:W3CDTF">2006-09-16T00:00:00Z</dcterms:created>
  <dcterms:modified xsi:type="dcterms:W3CDTF">2019-07-02T08:23:30Z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59afe8fc-15d4-43f3-9e89-7c0aeb76ed19</vt:lpwstr>
  </property>
</Properties>
</file>