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Assignment " sheetId="1" r:id="rId1"/>
    <sheet name="Summary" sheetId="4" r:id="rId2"/>
    <sheet name="Page_Load" sheetId="5" r:id="rId3"/>
    <sheet name="Submit_Click" sheetId="6" r:id="rId4"/>
  </sheets>
  <externalReferences>
    <externalReference r:id="rId5"/>
  </externalReferences>
  <definedNames>
    <definedName name="____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A02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A02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A02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1" hidden="1">Summary!$B$9:$AL$10</definedName>
    <definedName name="aa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SheetName" localSheetId="2">Page_Load!$F$39</definedName>
    <definedName name="BugSheetName" localSheetId="3">Submit_Click!$F$29</definedName>
    <definedName name="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 localSheetId="1">Summary!$A$3:$IV$3</definedName>
    <definedName name="NewPCL_Row" localSheetId="1">Summary!$A$12:$IV$12</definedName>
    <definedName name="_xlnm.Print_Area" localSheetId="2">Page_Load!$A$1:$AF$41</definedName>
    <definedName name="_xlnm.Print_Area" localSheetId="3">Submit_Click!$A$1:$AF$31</definedName>
    <definedName name="_xlnm.Print_Area" localSheetId="1">Summary!$A$5:$AM$17</definedName>
    <definedName name="_xlnm.Print_Titles" localSheetId="2">Page_Load!$A$1:$IV$3</definedName>
    <definedName name="_xlnm.Print_Titles" localSheetId="3">Submit_Click!$A$1:$IV$3</definedName>
    <definedName name="_xlnm.Print_Titles" localSheetId="1">Summary!$A$5:$IV$9</definedName>
    <definedName name="ｓ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 localSheetId="1">Summary!$AI$13</definedName>
    <definedName name="SummaryTotal" localSheetId="1">Summary!$B$13:$AL$14</definedName>
    <definedName name="SummaryTRNA" localSheetId="1">Summary!$X$13</definedName>
    <definedName name="SummaryTRNG" localSheetId="1">Summary!$R$13</definedName>
    <definedName name="SummaryTROK" localSheetId="1">Summary!$O$13</definedName>
    <definedName name="SummaryTRPT" localSheetId="1">Summary!$U$13</definedName>
    <definedName name="SummaryTTC" localSheetId="1">Summary!$K$13</definedName>
    <definedName name="SummaryTTD" localSheetId="1">Summary!$AA$13</definedName>
    <definedName name="SummaryTTND" localSheetId="1">Summary!$AE$13</definedName>
    <definedName name="wrn.confshet.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O40" i="5"/>
  <c r="P40"/>
  <c r="Q40"/>
  <c r="R40"/>
  <c r="S40"/>
  <c r="T40"/>
  <c r="U40"/>
  <c r="V40"/>
  <c r="W40"/>
  <c r="X40"/>
  <c r="Y40"/>
  <c r="Z40"/>
  <c r="AA40"/>
  <c r="AB40"/>
  <c r="AC40"/>
  <c r="AD40"/>
  <c r="AF30" i="6" l="1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AF3"/>
  <c r="AE3"/>
  <c r="AD3"/>
  <c r="AC3"/>
  <c r="I3"/>
  <c r="J3" s="1"/>
  <c r="K3" s="1"/>
  <c r="L3" s="1"/>
  <c r="M3" s="1"/>
  <c r="N3" s="1"/>
  <c r="O3" s="1"/>
  <c r="P3" s="1"/>
  <c r="Q3" s="1"/>
  <c r="AF40" i="5"/>
  <c r="AE40"/>
  <c r="N40"/>
  <c r="M40"/>
  <c r="L40"/>
  <c r="K40"/>
  <c r="J40"/>
  <c r="I40"/>
  <c r="H40"/>
  <c r="AF3"/>
  <c r="AE3"/>
  <c r="H3"/>
  <c r="I3" s="1"/>
  <c r="J3" s="1"/>
  <c r="K3" s="1"/>
  <c r="L3" s="1"/>
  <c r="F39"/>
  <c r="F29" i="6"/>
  <c r="AI13" i="4" l="1"/>
  <c r="AA11"/>
  <c r="AE11" s="1"/>
  <c r="K13" l="1"/>
  <c r="O13"/>
  <c r="AA10"/>
  <c r="AA13" s="1"/>
  <c r="R13"/>
  <c r="U13"/>
  <c r="X13"/>
  <c r="AI3"/>
  <c r="X3"/>
  <c r="U3"/>
  <c r="R3"/>
  <c r="O3"/>
  <c r="K3"/>
  <c r="AE10" l="1"/>
  <c r="AE13" s="1"/>
  <c r="AE14" s="1"/>
  <c r="R14"/>
  <c r="X14"/>
  <c r="O14"/>
  <c r="U14"/>
  <c r="AA3"/>
  <c r="AE3" s="1"/>
  <c r="AA14"/>
</calcChain>
</file>

<file path=xl/comments1.xml><?xml version="1.0" encoding="utf-8"?>
<comments xmlns="http://schemas.openxmlformats.org/spreadsheetml/2006/main">
  <authors>
    <author>Author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6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5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6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7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8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9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7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5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6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7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8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9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<sst xmlns="http://schemas.openxmlformats.org/spreadsheetml/2006/main" count="245" uniqueCount="130">
  <si>
    <t>New PCL</t>
    <phoneticPr fontId="5"/>
  </si>
  <si>
    <t>Total</t>
    <phoneticPr fontId="5"/>
  </si>
  <si>
    <t>Test Result</t>
    <phoneticPr fontId="5"/>
  </si>
  <si>
    <t>Total Test</t>
    <phoneticPr fontId="5"/>
  </si>
  <si>
    <t>No</t>
    <phoneticPr fontId="5"/>
  </si>
  <si>
    <t>Function Name</t>
    <phoneticPr fontId="5"/>
  </si>
  <si>
    <t>Test Cases</t>
    <phoneticPr fontId="5"/>
  </si>
  <si>
    <t>OK</t>
    <phoneticPr fontId="5"/>
  </si>
  <si>
    <t>NG</t>
    <phoneticPr fontId="5"/>
  </si>
  <si>
    <t>PT</t>
    <phoneticPr fontId="5"/>
  </si>
  <si>
    <t>NA</t>
    <phoneticPr fontId="5"/>
  </si>
  <si>
    <t>Done</t>
    <phoneticPr fontId="5"/>
  </si>
  <si>
    <t>Not Done</t>
    <phoneticPr fontId="5"/>
  </si>
  <si>
    <t>Total Bugs</t>
    <phoneticPr fontId="5"/>
  </si>
  <si>
    <t>Page_Load</t>
    <phoneticPr fontId="5"/>
  </si>
  <si>
    <t>% of Total</t>
    <phoneticPr fontId="5"/>
  </si>
  <si>
    <t>Submit_Click</t>
    <phoneticPr fontId="5"/>
  </si>
  <si>
    <t>Project Code</t>
    <phoneticPr fontId="5"/>
  </si>
  <si>
    <t>Creators Name</t>
    <phoneticPr fontId="5"/>
  </si>
  <si>
    <t>Date</t>
    <phoneticPr fontId="5"/>
  </si>
  <si>
    <t>Module Code</t>
    <phoneticPr fontId="5"/>
  </si>
  <si>
    <t>Page</t>
    <phoneticPr fontId="5"/>
  </si>
  <si>
    <t>1</t>
    <phoneticPr fontId="5"/>
  </si>
  <si>
    <t>Check Conditions / Verification Content</t>
    <phoneticPr fontId="5"/>
  </si>
  <si>
    <t xml:space="preserve">Test Case Number </t>
    <phoneticPr fontId="5"/>
  </si>
  <si>
    <t>Input 
Conditions</t>
    <phoneticPr fontId="5"/>
  </si>
  <si>
    <t>Save</t>
    <phoneticPr fontId="5"/>
  </si>
  <si>
    <t>Check Items</t>
    <phoneticPr fontId="5"/>
  </si>
  <si>
    <t>Verification during program execution</t>
    <phoneticPr fontId="5"/>
  </si>
  <si>
    <t>Element</t>
    <phoneticPr fontId="5"/>
  </si>
  <si>
    <t>Blank</t>
    <phoneticPr fontId="5"/>
  </si>
  <si>
    <t>Editable</t>
    <phoneticPr fontId="5"/>
  </si>
  <si>
    <t>Visible</t>
    <phoneticPr fontId="5"/>
  </si>
  <si>
    <t>True</t>
    <phoneticPr fontId="5"/>
  </si>
  <si>
    <t>Focus</t>
    <phoneticPr fontId="5"/>
  </si>
  <si>
    <t>Header Text</t>
    <phoneticPr fontId="5"/>
  </si>
  <si>
    <t>Page will be redirect to ERROR page</t>
    <phoneticPr fontId="5"/>
  </si>
  <si>
    <t>Page will be redirect to Session Timeout Page</t>
    <phoneticPr fontId="5"/>
  </si>
  <si>
    <t>Test Status</t>
    <phoneticPr fontId="5"/>
  </si>
  <si>
    <t>Condition Type</t>
    <phoneticPr fontId="5"/>
  </si>
  <si>
    <t>N</t>
    <phoneticPr fontId="5"/>
  </si>
  <si>
    <t>Tested By</t>
    <phoneticPr fontId="5"/>
  </si>
  <si>
    <t>Test Date</t>
    <phoneticPr fontId="5"/>
  </si>
  <si>
    <t>Bug Details</t>
    <phoneticPr fontId="5"/>
  </si>
  <si>
    <t>Bug ID</t>
    <phoneticPr fontId="5"/>
  </si>
  <si>
    <t>Bug Count</t>
    <phoneticPr fontId="5"/>
  </si>
  <si>
    <t>Exception</t>
    <phoneticPr fontId="5"/>
  </si>
  <si>
    <t>Below error message is displayed</t>
    <phoneticPr fontId="5"/>
  </si>
  <si>
    <t>Page will be redirect to ERROR Page</t>
    <phoneticPr fontId="5"/>
  </si>
  <si>
    <t>Errro Message</t>
    <phoneticPr fontId="5"/>
  </si>
  <si>
    <t>1</t>
    <phoneticPr fontId="1"/>
  </si>
  <si>
    <t>Username</t>
    <phoneticPr fontId="5"/>
  </si>
  <si>
    <t>Header Text</t>
    <phoneticPr fontId="5"/>
  </si>
  <si>
    <t>Operation Button</t>
    <phoneticPr fontId="5"/>
  </si>
  <si>
    <t>Exception</t>
    <phoneticPr fontId="5"/>
  </si>
  <si>
    <t>Page Title</t>
    <phoneticPr fontId="5"/>
  </si>
  <si>
    <t>Session Timeout</t>
    <phoneticPr fontId="5"/>
  </si>
  <si>
    <t>JVS</t>
    <phoneticPr fontId="5"/>
  </si>
  <si>
    <t>Shubham Bujurge</t>
    <phoneticPr fontId="5"/>
  </si>
  <si>
    <t>Style = Times New Roman</t>
    <phoneticPr fontId="1"/>
  </si>
  <si>
    <t>Size = 14pts</t>
    <phoneticPr fontId="1"/>
  </si>
  <si>
    <t>O</t>
  </si>
  <si>
    <t>O</t>
    <phoneticPr fontId="1"/>
  </si>
  <si>
    <t>Page Title</t>
    <phoneticPr fontId="1"/>
  </si>
  <si>
    <t>Fonts</t>
    <phoneticPr fontId="1"/>
  </si>
  <si>
    <t>O</t>
    <phoneticPr fontId="1"/>
  </si>
  <si>
    <t>1</t>
    <phoneticPr fontId="1"/>
  </si>
  <si>
    <t>UserName</t>
    <phoneticPr fontId="5"/>
  </si>
  <si>
    <t>2</t>
    <phoneticPr fontId="1"/>
  </si>
  <si>
    <t>3</t>
    <phoneticPr fontId="1"/>
  </si>
  <si>
    <t>4</t>
    <phoneticPr fontId="1"/>
  </si>
  <si>
    <t>5</t>
    <phoneticPr fontId="1"/>
  </si>
  <si>
    <t>Save Button Click</t>
    <phoneticPr fontId="5"/>
  </si>
  <si>
    <t>Session Expire</t>
    <phoneticPr fontId="5"/>
  </si>
  <si>
    <t>Exception occurred</t>
    <phoneticPr fontId="5"/>
  </si>
  <si>
    <t>Shubham Bujurge</t>
    <phoneticPr fontId="1"/>
  </si>
  <si>
    <t>O</t>
    <phoneticPr fontId="1"/>
  </si>
  <si>
    <t>N</t>
  </si>
  <si>
    <t>Save_Click</t>
    <phoneticPr fontId="5"/>
  </si>
  <si>
    <t xml:space="preserve">Shubham </t>
    <phoneticPr fontId="1"/>
  </si>
  <si>
    <t>Shubham</t>
  </si>
  <si>
    <t>OK</t>
  </si>
  <si>
    <t>Shubham</t>
    <phoneticPr fontId="1"/>
  </si>
  <si>
    <t>O</t>
    <phoneticPr fontId="1"/>
  </si>
  <si>
    <t>[ JVS : WelcomeApplication ]</t>
    <phoneticPr fontId="8" type="noConversion"/>
  </si>
  <si>
    <t>Struts assignment</t>
    <phoneticPr fontId="5"/>
  </si>
  <si>
    <t>index.jsp</t>
    <phoneticPr fontId="5"/>
  </si>
  <si>
    <t>Day 1</t>
    <phoneticPr fontId="5"/>
  </si>
  <si>
    <t>Welcome Page</t>
    <phoneticPr fontId="5"/>
  </si>
  <si>
    <t>Username</t>
    <phoneticPr fontId="5"/>
  </si>
  <si>
    <t>&lt;Home : Loging Page : Welcome Page&gt;</t>
    <phoneticPr fontId="5"/>
  </si>
  <si>
    <t>O</t>
    <phoneticPr fontId="1"/>
  </si>
  <si>
    <t>Use this page as the default page for your application. (ex:- index.jsp) i.e welcome file page in web.xml</t>
  </si>
  <si>
    <t>Shubham</t>
    <phoneticPr fontId="1"/>
  </si>
  <si>
    <t>2</t>
    <phoneticPr fontId="5"/>
  </si>
  <si>
    <t>Struts Assignment</t>
    <phoneticPr fontId="5"/>
  </si>
  <si>
    <t>Assignment 1</t>
    <phoneticPr fontId="5"/>
  </si>
  <si>
    <t>Assignment</t>
    <phoneticPr fontId="5"/>
  </si>
  <si>
    <t>WelcomeUser.java</t>
    <phoneticPr fontId="5"/>
  </si>
  <si>
    <t>Password</t>
    <phoneticPr fontId="1"/>
  </si>
  <si>
    <t>Blank</t>
    <phoneticPr fontId="1"/>
  </si>
  <si>
    <t>2</t>
    <phoneticPr fontId="1"/>
  </si>
  <si>
    <t>1</t>
    <phoneticPr fontId="1"/>
  </si>
  <si>
    <t>2</t>
    <phoneticPr fontId="1"/>
  </si>
  <si>
    <t>O</t>
    <phoneticPr fontId="1"/>
  </si>
  <si>
    <t>O</t>
    <phoneticPr fontId="1"/>
  </si>
  <si>
    <t>Custom Login Interceptor</t>
  </si>
  <si>
    <t>1. Class name: LoginInterceptor</t>
  </si>
  <si>
    <t>Package: com.uks.&lt;INDIVIDUAL NAME&gt;.struts.commons.db.logic</t>
  </si>
  <si>
    <t>Properties : None</t>
  </si>
  <si>
    <t>Method: None</t>
  </si>
  <si>
    <t>Check for the user in session</t>
  </si>
  <si>
    <t>Apply this interceptor on all the actions prepared earlier which are to be accessed only when the user has logged in the system.</t>
  </si>
  <si>
    <t>2</t>
    <phoneticPr fontId="1"/>
  </si>
  <si>
    <t>Password</t>
    <phoneticPr fontId="1"/>
  </si>
  <si>
    <t>Clear</t>
    <phoneticPr fontId="1"/>
  </si>
  <si>
    <t>O</t>
    <phoneticPr fontId="1"/>
  </si>
  <si>
    <t>Day 4</t>
    <phoneticPr fontId="5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</si>
  <si>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</si>
  <si>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</si>
  <si>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</si>
  <si>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</si>
  <si>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</si>
  <si>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Clickable</t>
    <phoneticPr fontId="1"/>
  </si>
  <si>
    <t>Controls</t>
    <phoneticPr fontId="1"/>
  </si>
  <si>
    <t>Print Session variable with success page</t>
    <phoneticPr fontId="5"/>
  </si>
  <si>
    <t>session.username: admin</t>
    <phoneticPr fontId="1"/>
  </si>
  <si>
    <t>session.password: 123</t>
    <phoneticPr fontId="1"/>
  </si>
  <si>
    <t xml:space="preserve">Please entered password </t>
    <phoneticPr fontId="5"/>
  </si>
  <si>
    <t>Please enter password</t>
    <phoneticPr fontId="5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</si>
</sst>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6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/>
  </cellStyleXfs>
  <cellXfs count="217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176" fontId="4" fillId="0" borderId="0" xfId="1" applyNumberFormat="1" applyFont="1" applyFill="1" applyBorder="1" applyAlignment="1">
      <alignment horizontal="center" vertical="center"/>
    </xf>
    <xf numFmtId="176" fontId="4" fillId="0" borderId="0" xfId="1" applyNumberFormat="1" applyFont="1" applyFill="1" applyBorder="1" applyAlignment="1">
      <alignment horizontal="left" vertical="center"/>
    </xf>
    <xf numFmtId="0" fontId="4" fillId="0" borderId="0" xfId="1" applyFont="1" applyFill="1" applyAlignment="1">
      <alignment horizontal="center" vertical="center"/>
    </xf>
    <xf numFmtId="176" fontId="9" fillId="0" borderId="3" xfId="1" applyNumberFormat="1" applyFont="1" applyFill="1" applyBorder="1" applyAlignment="1">
      <alignment horizontal="center" vertical="center"/>
    </xf>
    <xf numFmtId="176" fontId="9" fillId="0" borderId="3" xfId="1" applyNumberFormat="1" applyFont="1" applyFill="1" applyBorder="1" applyAlignment="1">
      <alignment horizontal="left" vertical="center"/>
    </xf>
    <xf numFmtId="176" fontId="9" fillId="0" borderId="9" xfId="1" applyNumberFormat="1" applyFont="1" applyFill="1" applyBorder="1" applyAlignment="1">
      <alignment horizontal="left" vertical="center"/>
    </xf>
    <xf numFmtId="176" fontId="9" fillId="0" borderId="9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49" fontId="10" fillId="0" borderId="0" xfId="4" applyNumberFormat="1" applyFont="1" applyFill="1" applyBorder="1">
      <alignment vertical="center"/>
    </xf>
    <xf numFmtId="49" fontId="10" fillId="0" borderId="13" xfId="4" applyNumberFormat="1" applyFont="1" applyFill="1" applyBorder="1" applyAlignment="1">
      <alignment vertical="center"/>
    </xf>
    <xf numFmtId="49" fontId="10" fillId="0" borderId="0" xfId="4" applyNumberFormat="1" applyFont="1" applyFill="1">
      <alignment vertical="center"/>
    </xf>
    <xf numFmtId="49" fontId="10" fillId="0" borderId="19" xfId="4" applyNumberFormat="1" applyFont="1" applyFill="1" applyBorder="1" applyAlignment="1">
      <alignment vertical="center"/>
    </xf>
    <xf numFmtId="49" fontId="10" fillId="0" borderId="4" xfId="4" applyNumberFormat="1" applyFont="1" applyFill="1" applyBorder="1" applyAlignment="1"/>
    <xf numFmtId="49" fontId="10" fillId="0" borderId="5" xfId="4" applyNumberFormat="1" applyFont="1" applyFill="1" applyBorder="1" applyAlignment="1"/>
    <xf numFmtId="49" fontId="10" fillId="0" borderId="24" xfId="4" applyNumberFormat="1" applyFont="1" applyFill="1" applyBorder="1" applyAlignment="1">
      <alignment horizontal="right" vertical="top" wrapText="1"/>
    </xf>
    <xf numFmtId="176" fontId="10" fillId="0" borderId="4" xfId="4" applyNumberFormat="1" applyFont="1" applyFill="1" applyBorder="1" applyAlignment="1">
      <alignment horizontal="center" vertical="center"/>
    </xf>
    <xf numFmtId="176" fontId="10" fillId="0" borderId="25" xfId="4" applyNumberFormat="1" applyFont="1" applyFill="1" applyBorder="1" applyAlignment="1">
      <alignment horizontal="center" vertical="center"/>
    </xf>
    <xf numFmtId="176" fontId="10" fillId="0" borderId="26" xfId="4" applyNumberFormat="1" applyFont="1" applyFill="1" applyBorder="1" applyAlignment="1">
      <alignment horizontal="center" vertical="center"/>
    </xf>
    <xf numFmtId="49" fontId="10" fillId="0" borderId="13" xfId="2" applyNumberFormat="1" applyFont="1" applyFill="1" applyBorder="1" applyAlignment="1">
      <alignment horizontal="center" vertical="top" wrapText="1"/>
    </xf>
    <xf numFmtId="49" fontId="10" fillId="0" borderId="17" xfId="2" applyNumberFormat="1" applyFont="1" applyFill="1" applyBorder="1" applyAlignment="1">
      <alignment horizontal="center" vertical="top" wrapText="1"/>
    </xf>
    <xf numFmtId="49" fontId="10" fillId="0" borderId="18" xfId="2" applyNumberFormat="1" applyFont="1" applyFill="1" applyBorder="1" applyAlignment="1">
      <alignment horizontal="center" vertical="top" wrapText="1"/>
    </xf>
    <xf numFmtId="49" fontId="10" fillId="0" borderId="0" xfId="4" applyNumberFormat="1" applyFont="1" applyFill="1" applyAlignment="1">
      <alignment vertical="center" wrapText="1"/>
    </xf>
    <xf numFmtId="49" fontId="10" fillId="0" borderId="29" xfId="4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top" wrapText="1"/>
    </xf>
    <xf numFmtId="49" fontId="10" fillId="0" borderId="31" xfId="2" applyNumberFormat="1" applyFont="1" applyFill="1" applyBorder="1" applyAlignment="1">
      <alignment horizontal="center" vertical="top" wrapText="1"/>
    </xf>
    <xf numFmtId="49" fontId="10" fillId="0" borderId="32" xfId="2" applyNumberFormat="1" applyFont="1" applyFill="1" applyBorder="1" applyAlignment="1">
      <alignment horizontal="center" vertical="top" wrapText="1"/>
    </xf>
    <xf numFmtId="49" fontId="10" fillId="0" borderId="0" xfId="2" applyNumberFormat="1" applyFont="1" applyFill="1" applyBorder="1" applyAlignment="1">
      <alignment horizontal="left" vertical="top" wrapText="1"/>
    </xf>
    <xf numFmtId="49" fontId="12" fillId="0" borderId="30" xfId="2" applyNumberFormat="1" applyFont="1" applyFill="1" applyBorder="1" applyAlignment="1">
      <alignment horizontal="center" vertical="center" wrapText="1"/>
    </xf>
    <xf numFmtId="49" fontId="10" fillId="0" borderId="31" xfId="2" applyNumberFormat="1" applyFont="1" applyFill="1" applyBorder="1" applyAlignment="1">
      <alignment horizontal="center" vertical="center" wrapText="1"/>
    </xf>
    <xf numFmtId="49" fontId="10" fillId="0" borderId="32" xfId="2" applyNumberFormat="1" applyFont="1" applyFill="1" applyBorder="1" applyAlignment="1">
      <alignment horizontal="center" vertical="center" wrapText="1"/>
    </xf>
    <xf numFmtId="49" fontId="10" fillId="0" borderId="30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7" xfId="2" applyNumberFormat="1" applyFont="1" applyFill="1" applyBorder="1" applyAlignment="1">
      <alignment horizontal="left" vertical="top" wrapText="1"/>
    </xf>
    <xf numFmtId="49" fontId="10" fillId="0" borderId="35" xfId="2" applyNumberFormat="1" applyFont="1" applyFill="1" applyBorder="1" applyAlignment="1">
      <alignment vertical="top" wrapText="1"/>
    </xf>
    <xf numFmtId="49" fontId="10" fillId="0" borderId="37" xfId="2" applyNumberFormat="1" applyFont="1" applyFill="1" applyBorder="1" applyAlignment="1">
      <alignment vertical="top" wrapText="1"/>
    </xf>
    <xf numFmtId="49" fontId="10" fillId="0" borderId="13" xfId="2" applyNumberFormat="1" applyFont="1" applyFill="1" applyBorder="1" applyAlignment="1">
      <alignment horizontal="center" vertical="center" wrapText="1"/>
    </xf>
    <xf numFmtId="49" fontId="10" fillId="0" borderId="17" xfId="2" applyNumberFormat="1" applyFont="1" applyFill="1" applyBorder="1" applyAlignment="1">
      <alignment horizontal="center" vertical="center" wrapText="1"/>
    </xf>
    <xf numFmtId="49" fontId="10" fillId="0" borderId="18" xfId="2" applyNumberFormat="1" applyFont="1" applyFill="1" applyBorder="1" applyAlignment="1">
      <alignment horizontal="center" vertical="center" wrapText="1"/>
    </xf>
    <xf numFmtId="49" fontId="10" fillId="0" borderId="34" xfId="6" applyNumberFormat="1" applyFont="1" applyFill="1" applyBorder="1" applyAlignment="1">
      <alignment wrapText="1"/>
    </xf>
    <xf numFmtId="49" fontId="10" fillId="0" borderId="36" xfId="6" applyNumberFormat="1" applyFont="1" applyFill="1" applyBorder="1" applyAlignment="1">
      <alignment wrapText="1"/>
    </xf>
    <xf numFmtId="49" fontId="10" fillId="0" borderId="1" xfId="6" applyNumberFormat="1" applyFont="1" applyFill="1" applyBorder="1" applyAlignment="1">
      <alignment horizontal="left" wrapText="1"/>
    </xf>
    <xf numFmtId="49" fontId="10" fillId="0" borderId="39" xfId="2" applyNumberFormat="1" applyFont="1" applyFill="1" applyBorder="1" applyAlignment="1">
      <alignment horizontal="center" vertical="center" wrapText="1"/>
    </xf>
    <xf numFmtId="49" fontId="10" fillId="0" borderId="34" xfId="2" applyNumberFormat="1" applyFont="1" applyFill="1" applyBorder="1" applyAlignment="1">
      <alignment horizontal="center" vertical="center" wrapText="1"/>
    </xf>
    <xf numFmtId="49" fontId="12" fillId="0" borderId="34" xfId="2" applyNumberFormat="1" applyFont="1" applyFill="1" applyBorder="1" applyAlignment="1">
      <alignment horizontal="center" vertical="center" wrapText="1"/>
    </xf>
    <xf numFmtId="49" fontId="10" fillId="0" borderId="40" xfId="2" applyNumberFormat="1" applyFont="1" applyFill="1" applyBorder="1" applyAlignment="1">
      <alignment horizontal="center" vertical="center" wrapText="1"/>
    </xf>
    <xf numFmtId="49" fontId="10" fillId="0" borderId="19" xfId="2" applyNumberFormat="1" applyFont="1" applyFill="1" applyBorder="1" applyAlignment="1">
      <alignment horizontal="center" vertical="center" wrapText="1"/>
    </xf>
    <xf numFmtId="49" fontId="10" fillId="0" borderId="42" xfId="2" applyNumberFormat="1" applyFont="1" applyFill="1" applyBorder="1" applyAlignment="1">
      <alignment horizontal="center" vertical="center" wrapText="1"/>
    </xf>
    <xf numFmtId="49" fontId="12" fillId="0" borderId="42" xfId="2" applyNumberFormat="1" applyFont="1" applyFill="1" applyBorder="1" applyAlignment="1">
      <alignment horizontal="center" vertical="center" wrapText="1"/>
    </xf>
    <xf numFmtId="49" fontId="10" fillId="0" borderId="43" xfId="2" applyNumberFormat="1" applyFont="1" applyFill="1" applyBorder="1" applyAlignment="1">
      <alignment horizontal="center" vertical="center" wrapText="1"/>
    </xf>
    <xf numFmtId="49" fontId="10" fillId="0" borderId="14" xfId="4" applyNumberFormat="1" applyFont="1" applyFill="1" applyBorder="1" applyAlignment="1">
      <alignment horizontal="center" vertical="center" wrapText="1"/>
    </xf>
    <xf numFmtId="49" fontId="10" fillId="0" borderId="13" xfId="4" applyNumberFormat="1" applyFont="1" applyFill="1" applyBorder="1" applyAlignment="1">
      <alignment horizontal="center" vertical="center" wrapText="1"/>
    </xf>
    <xf numFmtId="49" fontId="10" fillId="0" borderId="17" xfId="4" applyNumberFormat="1" applyFont="1" applyFill="1" applyBorder="1" applyAlignment="1">
      <alignment horizontal="center" vertical="center" wrapText="1"/>
    </xf>
    <xf numFmtId="49" fontId="10" fillId="0" borderId="18" xfId="4" applyNumberFormat="1" applyFont="1" applyFill="1" applyBorder="1" applyAlignment="1">
      <alignment horizontal="center" vertical="center" wrapText="1"/>
    </xf>
    <xf numFmtId="49" fontId="10" fillId="0" borderId="10" xfId="4" applyNumberFormat="1" applyFont="1" applyFill="1" applyBorder="1" applyAlignment="1">
      <alignment horizontal="center" vertical="center" wrapText="1"/>
    </xf>
    <xf numFmtId="49" fontId="10" fillId="0" borderId="30" xfId="4" applyNumberFormat="1" applyFont="1" applyFill="1" applyBorder="1" applyAlignment="1">
      <alignment horizontal="center" vertical="center" wrapText="1"/>
    </xf>
    <xf numFmtId="49" fontId="10" fillId="0" borderId="31" xfId="4" applyNumberFormat="1" applyFont="1" applyFill="1" applyBorder="1" applyAlignment="1">
      <alignment horizontal="center" vertical="center" wrapText="1"/>
    </xf>
    <xf numFmtId="49" fontId="10" fillId="0" borderId="32" xfId="4" applyNumberFormat="1" applyFont="1" applyFill="1" applyBorder="1" applyAlignment="1">
      <alignment horizontal="center" vertical="center" wrapText="1"/>
    </xf>
    <xf numFmtId="177" fontId="10" fillId="0" borderId="30" xfId="4" applyNumberFormat="1" applyFont="1" applyFill="1" applyBorder="1" applyAlignment="1">
      <alignment horizontal="center" vertical="center" wrapText="1"/>
    </xf>
    <xf numFmtId="177" fontId="10" fillId="0" borderId="31" xfId="4" applyNumberFormat="1" applyFont="1" applyFill="1" applyBorder="1" applyAlignment="1">
      <alignment horizontal="center" vertical="center" wrapText="1"/>
    </xf>
    <xf numFmtId="177" fontId="10" fillId="0" borderId="32" xfId="4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horizontal="center" vertical="center" wrapText="1"/>
    </xf>
    <xf numFmtId="49" fontId="10" fillId="0" borderId="31" xfId="4" applyNumberFormat="1" applyFont="1" applyFill="1" applyBorder="1" applyAlignment="1">
      <alignment horizontal="center" vertical="center" wrapText="1"/>
    </xf>
    <xf numFmtId="49" fontId="10" fillId="0" borderId="45" xfId="4" applyNumberFormat="1" applyFont="1" applyFill="1" applyBorder="1" applyAlignment="1">
      <alignment horizontal="center" vertical="center" wrapText="1"/>
    </xf>
    <xf numFmtId="49" fontId="10" fillId="0" borderId="34" xfId="4" applyNumberFormat="1" applyFont="1" applyFill="1" applyBorder="1" applyAlignment="1">
      <alignment horizontal="center" vertical="center" wrapText="1"/>
    </xf>
    <xf numFmtId="49" fontId="10" fillId="0" borderId="40" xfId="4" applyNumberFormat="1" applyFont="1" applyFill="1" applyBorder="1" applyAlignment="1">
      <alignment horizontal="center" vertical="center" wrapText="1"/>
    </xf>
    <xf numFmtId="0" fontId="10" fillId="0" borderId="46" xfId="4" applyNumberFormat="1" applyFont="1" applyFill="1" applyBorder="1" applyAlignment="1">
      <alignment horizontal="center" vertical="center" wrapText="1"/>
    </xf>
    <xf numFmtId="0" fontId="10" fillId="0" borderId="42" xfId="4" applyNumberFormat="1" applyFont="1" applyFill="1" applyBorder="1" applyAlignment="1">
      <alignment horizontal="center" vertical="center" wrapText="1"/>
    </xf>
    <xf numFmtId="0" fontId="10" fillId="0" borderId="43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Alignment="1">
      <alignment horizontal="center" vertical="center" wrapText="1"/>
    </xf>
    <xf numFmtId="49" fontId="10" fillId="0" borderId="28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Border="1" applyAlignment="1">
      <alignment vertical="center" wrapText="1"/>
    </xf>
    <xf numFmtId="49" fontId="10" fillId="0" borderId="0" xfId="4" applyNumberFormat="1" applyFont="1" applyFill="1" applyBorder="1" applyAlignment="1">
      <alignment horizontal="center" vertical="center"/>
    </xf>
    <xf numFmtId="49" fontId="13" fillId="0" borderId="13" xfId="2" applyNumberFormat="1" applyFont="1" applyFill="1" applyBorder="1" applyAlignment="1">
      <alignment horizontal="center" vertical="top" wrapText="1"/>
    </xf>
    <xf numFmtId="49" fontId="13" fillId="0" borderId="17" xfId="2" applyNumberFormat="1" applyFont="1" applyFill="1" applyBorder="1" applyAlignment="1">
      <alignment horizontal="center" vertical="top" wrapText="1"/>
    </xf>
    <xf numFmtId="49" fontId="13" fillId="0" borderId="18" xfId="2" applyNumberFormat="1" applyFont="1" applyFill="1" applyBorder="1" applyAlignment="1">
      <alignment horizontal="center" vertical="top" wrapText="1"/>
    </xf>
    <xf numFmtId="49" fontId="13" fillId="0" borderId="30" xfId="2" applyNumberFormat="1" applyFont="1" applyFill="1" applyBorder="1" applyAlignment="1">
      <alignment horizontal="center" vertical="top" wrapText="1"/>
    </xf>
    <xf numFmtId="49" fontId="13" fillId="0" borderId="31" xfId="2" applyNumberFormat="1" applyFont="1" applyFill="1" applyBorder="1" applyAlignment="1">
      <alignment horizontal="center" vertical="top" wrapText="1"/>
    </xf>
    <xf numFmtId="49" fontId="13" fillId="0" borderId="32" xfId="2" applyNumberFormat="1" applyFont="1" applyFill="1" applyBorder="1" applyAlignment="1">
      <alignment horizontal="center" vertical="top" wrapText="1"/>
    </xf>
    <xf numFmtId="49" fontId="13" fillId="0" borderId="31" xfId="2" applyNumberFormat="1" applyFont="1" applyFill="1" applyBorder="1" applyAlignment="1">
      <alignment horizontal="center" vertical="center" wrapText="1"/>
    </xf>
    <xf numFmtId="49" fontId="13" fillId="0" borderId="32" xfId="2" applyNumberFormat="1" applyFont="1" applyFill="1" applyBorder="1" applyAlignment="1">
      <alignment horizontal="center" vertical="center" wrapText="1"/>
    </xf>
    <xf numFmtId="49" fontId="10" fillId="0" borderId="36" xfId="2" applyNumberFormat="1" applyFont="1" applyFill="1" applyBorder="1" applyAlignment="1">
      <alignment vertical="top" wrapText="1"/>
    </xf>
    <xf numFmtId="49" fontId="13" fillId="0" borderId="13" xfId="2" applyNumberFormat="1" applyFont="1" applyFill="1" applyBorder="1" applyAlignment="1">
      <alignment horizontal="center" vertical="center" wrapText="1"/>
    </xf>
    <xf numFmtId="49" fontId="13" fillId="0" borderId="17" xfId="2" applyNumberFormat="1" applyFont="1" applyFill="1" applyBorder="1" applyAlignment="1">
      <alignment horizontal="center" vertical="center" wrapText="1"/>
    </xf>
    <xf numFmtId="49" fontId="13" fillId="0" borderId="18" xfId="2" applyNumberFormat="1" applyFont="1" applyFill="1" applyBorder="1" applyAlignment="1">
      <alignment horizontal="center" vertical="center" wrapText="1"/>
    </xf>
    <xf numFmtId="49" fontId="10" fillId="0" borderId="47" xfId="2" applyNumberFormat="1" applyFont="1" applyFill="1" applyBorder="1" applyAlignment="1">
      <alignment horizontal="left" vertical="top" wrapText="1"/>
    </xf>
    <xf numFmtId="49" fontId="10" fillId="0" borderId="34" xfId="4" applyNumberFormat="1" applyFont="1" applyFill="1" applyBorder="1" applyAlignment="1">
      <alignment vertical="center" wrapText="1"/>
    </xf>
    <xf numFmtId="49" fontId="13" fillId="0" borderId="34" xfId="2" applyNumberFormat="1" applyFont="1" applyFill="1" applyBorder="1" applyAlignment="1">
      <alignment horizontal="center" vertical="center" wrapText="1"/>
    </xf>
    <xf numFmtId="49" fontId="13" fillId="0" borderId="40" xfId="2" applyNumberFormat="1" applyFont="1" applyFill="1" applyBorder="1" applyAlignment="1">
      <alignment horizontal="center" vertical="center" wrapText="1"/>
    </xf>
    <xf numFmtId="49" fontId="10" fillId="0" borderId="30" xfId="2" applyNumberFormat="1" applyFont="1" applyFill="1" applyBorder="1" applyAlignment="1">
      <alignment horizontal="center" vertical="top" wrapText="1"/>
    </xf>
    <xf numFmtId="49" fontId="10" fillId="0" borderId="20" xfId="2" applyNumberFormat="1" applyFont="1" applyFill="1" applyBorder="1" applyAlignment="1">
      <alignment vertical="top" wrapText="1"/>
    </xf>
    <xf numFmtId="49" fontId="10" fillId="0" borderId="21" xfId="2" applyNumberFormat="1" applyFont="1" applyFill="1" applyBorder="1" applyAlignment="1">
      <alignment vertical="top" wrapText="1"/>
    </xf>
    <xf numFmtId="49" fontId="10" fillId="0" borderId="23" xfId="2" applyNumberFormat="1" applyFont="1" applyFill="1" applyBorder="1" applyAlignment="1">
      <alignment vertical="top" wrapText="1"/>
    </xf>
    <xf numFmtId="49" fontId="10" fillId="0" borderId="31" xfId="4" applyNumberFormat="1" applyFont="1" applyFill="1" applyBorder="1" applyAlignment="1">
      <alignment horizontal="center" vertical="center" wrapText="1"/>
    </xf>
    <xf numFmtId="0" fontId="15" fillId="0" borderId="0" xfId="7" applyFont="1" applyAlignment="1">
      <alignment vertical="top" wrapText="1"/>
    </xf>
    <xf numFmtId="0" fontId="0" fillId="0" borderId="0" xfId="7" applyFont="1" applyAlignment="1">
      <alignment vertical="top" wrapText="1"/>
    </xf>
    <xf numFmtId="0" fontId="3" fillId="0" borderId="0" xfId="7" applyFont="1" applyAlignment="1">
      <alignment vertical="top" wrapText="1"/>
    </xf>
    <xf numFmtId="0" fontId="0" fillId="0" borderId="0" xfId="0" applyProtection="1"/>
    <xf numFmtId="49" fontId="10" fillId="0" borderId="31" xfId="2" applyNumberFormat="1" applyFont="1" applyFill="1" applyBorder="1" applyAlignment="1">
      <alignment horizontal="left" vertical="top" wrapText="1"/>
    </xf>
    <xf numFmtId="49" fontId="10" fillId="0" borderId="36" xfId="2" applyNumberFormat="1" applyFont="1" applyFill="1" applyBorder="1" applyAlignment="1">
      <alignment horizontal="left" vertical="top" wrapText="1"/>
    </xf>
    <xf numFmtId="49" fontId="10" fillId="0" borderId="31" xfId="4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horizontal="left" wrapText="1"/>
    </xf>
    <xf numFmtId="176" fontId="4" fillId="6" borderId="7" xfId="1" applyNumberFormat="1" applyFont="1" applyFill="1" applyBorder="1" applyAlignment="1">
      <alignment horizontal="center" vertical="center"/>
    </xf>
    <xf numFmtId="176" fontId="4" fillId="6" borderId="9" xfId="1" applyNumberFormat="1" applyFont="1" applyFill="1" applyBorder="1" applyAlignment="1">
      <alignment horizontal="center" vertical="center"/>
    </xf>
    <xf numFmtId="176" fontId="4" fillId="6" borderId="8" xfId="1" applyNumberFormat="1" applyFont="1" applyFill="1" applyBorder="1" applyAlignment="1">
      <alignment horizontal="center" vertical="center"/>
    </xf>
    <xf numFmtId="176" fontId="4" fillId="6" borderId="10" xfId="1" applyNumberFormat="1" applyFont="1" applyFill="1" applyBorder="1" applyAlignment="1">
      <alignment horizontal="center" vertical="center"/>
    </xf>
    <xf numFmtId="176" fontId="4" fillId="6" borderId="12" xfId="1" applyNumberFormat="1" applyFont="1" applyFill="1" applyBorder="1" applyAlignment="1">
      <alignment horizontal="center" vertical="center"/>
    </xf>
    <xf numFmtId="176" fontId="4" fillId="6" borderId="11" xfId="1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6" borderId="2" xfId="1" applyFont="1" applyFill="1" applyBorder="1" applyAlignment="1">
      <alignment horizontal="center" vertical="center"/>
    </xf>
    <xf numFmtId="9" fontId="4" fillId="6" borderId="1" xfId="3" applyNumberFormat="1" applyFont="1" applyFill="1" applyBorder="1" applyAlignment="1">
      <alignment horizontal="center" vertical="center"/>
    </xf>
    <xf numFmtId="9" fontId="4" fillId="6" borderId="3" xfId="3" applyNumberFormat="1" applyFont="1" applyFill="1" applyBorder="1" applyAlignment="1">
      <alignment horizontal="center" vertical="center"/>
    </xf>
    <xf numFmtId="9" fontId="4" fillId="6" borderId="2" xfId="3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>
      <alignment horizontal="center" vertical="center"/>
    </xf>
    <xf numFmtId="176" fontId="4" fillId="6" borderId="3" xfId="1" applyNumberFormat="1" applyFont="1" applyFill="1" applyBorder="1" applyAlignment="1">
      <alignment horizontal="center" vertical="center"/>
    </xf>
    <xf numFmtId="176" fontId="4" fillId="6" borderId="2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4" fillId="0" borderId="3" xfId="1" applyNumberFormat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176" fontId="4" fillId="2" borderId="3" xfId="1" applyNumberFormat="1" applyFont="1" applyFill="1" applyBorder="1" applyAlignment="1">
      <alignment horizontal="center" vertical="center"/>
    </xf>
    <xf numFmtId="176" fontId="4" fillId="2" borderId="2" xfId="1" applyNumberFormat="1" applyFont="1" applyFill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176" fontId="4" fillId="3" borderId="3" xfId="1" applyNumberFormat="1" applyFont="1" applyFill="1" applyBorder="1" applyAlignment="1">
      <alignment horizontal="center" vertical="center"/>
    </xf>
    <xf numFmtId="176" fontId="4" fillId="3" borderId="2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 applyProtection="1">
      <alignment vertical="center" wrapText="1"/>
      <protection locked="0"/>
    </xf>
    <xf numFmtId="176" fontId="4" fillId="0" borderId="3" xfId="1" applyNumberFormat="1" applyFont="1" applyBorder="1" applyAlignment="1" applyProtection="1">
      <alignment vertical="center" wrapText="1"/>
      <protection locked="0"/>
    </xf>
    <xf numFmtId="176" fontId="4" fillId="0" borderId="2" xfId="1" applyNumberFormat="1" applyFont="1" applyBorder="1" applyAlignment="1" applyProtection="1">
      <alignment vertical="center" wrapText="1"/>
      <protection locked="0"/>
    </xf>
    <xf numFmtId="0" fontId="4" fillId="3" borderId="10" xfId="2" applyFont="1" applyFill="1" applyBorder="1" applyAlignment="1">
      <alignment horizontal="center" vertical="center" wrapText="1"/>
    </xf>
    <xf numFmtId="0" fontId="4" fillId="3" borderId="12" xfId="2" applyFont="1" applyFill="1" applyBorder="1" applyAlignment="1">
      <alignment horizontal="center" vertical="center" wrapText="1"/>
    </xf>
    <xf numFmtId="0" fontId="4" fillId="3" borderId="11" xfId="2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4" fillId="5" borderId="10" xfId="2" applyFont="1" applyFill="1" applyBorder="1" applyAlignment="1">
      <alignment horizontal="center" vertical="center"/>
    </xf>
    <xf numFmtId="0" fontId="4" fillId="5" borderId="11" xfId="2" applyFont="1" applyFill="1" applyBorder="1" applyAlignment="1">
      <alignment horizontal="center" vertical="center"/>
    </xf>
    <xf numFmtId="0" fontId="4" fillId="5" borderId="12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/>
    </xf>
    <xf numFmtId="0" fontId="4" fillId="5" borderId="3" xfId="2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4" fillId="5" borderId="7" xfId="2" applyFont="1" applyFill="1" applyBorder="1" applyAlignment="1">
      <alignment horizontal="center" vertical="center"/>
    </xf>
    <xf numFmtId="0" fontId="4" fillId="5" borderId="8" xfId="2" applyFont="1" applyFill="1" applyBorder="1" applyAlignment="1">
      <alignment horizontal="center" vertical="center"/>
    </xf>
    <xf numFmtId="0" fontId="4" fillId="5" borderId="9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/>
    </xf>
    <xf numFmtId="0" fontId="4" fillId="5" borderId="3" xfId="2" applyFont="1" applyFill="1" applyBorder="1" applyAlignment="1">
      <alignment horizontal="center"/>
    </xf>
    <xf numFmtId="0" fontId="4" fillId="5" borderId="2" xfId="2" applyFont="1" applyFill="1" applyBorder="1" applyAlignment="1">
      <alignment horizontal="center"/>
    </xf>
    <xf numFmtId="0" fontId="7" fillId="4" borderId="4" xfId="2" applyFont="1" applyFill="1" applyBorder="1" applyAlignment="1" applyProtection="1">
      <alignment horizontal="center" vertical="center" wrapText="1"/>
      <protection locked="0"/>
    </xf>
    <xf numFmtId="0" fontId="7" fillId="4" borderId="5" xfId="2" applyFont="1" applyFill="1" applyBorder="1" applyAlignment="1" applyProtection="1">
      <alignment horizontal="center" vertical="center" wrapText="1"/>
      <protection locked="0"/>
    </xf>
    <xf numFmtId="0" fontId="7" fillId="4" borderId="6" xfId="2" applyFont="1" applyFill="1" applyBorder="1" applyAlignment="1" applyProtection="1">
      <alignment horizontal="center" vertical="center" wrapText="1"/>
      <protection locked="0"/>
    </xf>
    <xf numFmtId="49" fontId="10" fillId="0" borderId="1" xfId="6" applyNumberFormat="1" applyFont="1" applyFill="1" applyBorder="1" applyAlignment="1">
      <alignment horizontal="left" wrapText="1"/>
    </xf>
    <xf numFmtId="49" fontId="10" fillId="0" borderId="3" xfId="6" applyNumberFormat="1" applyFont="1" applyFill="1" applyBorder="1" applyAlignment="1">
      <alignment horizontal="left" wrapText="1"/>
    </xf>
    <xf numFmtId="49" fontId="10" fillId="0" borderId="33" xfId="6" applyNumberFormat="1" applyFont="1" applyFill="1" applyBorder="1" applyAlignment="1">
      <alignment horizontal="left" wrapText="1"/>
    </xf>
    <xf numFmtId="49" fontId="10" fillId="0" borderId="7" xfId="6" applyNumberFormat="1" applyFont="1" applyFill="1" applyBorder="1" applyAlignment="1">
      <alignment horizontal="left" wrapText="1"/>
    </xf>
    <xf numFmtId="49" fontId="10" fillId="0" borderId="9" xfId="6" applyNumberFormat="1" applyFont="1" applyFill="1" applyBorder="1" applyAlignment="1">
      <alignment horizontal="left" wrapText="1"/>
    </xf>
    <xf numFmtId="49" fontId="10" fillId="0" borderId="27" xfId="4" applyNumberFormat="1" applyFont="1" applyFill="1" applyBorder="1" applyAlignment="1">
      <alignment horizontal="center" vertical="center" wrapText="1"/>
    </xf>
    <xf numFmtId="49" fontId="10" fillId="0" borderId="29" xfId="4" applyNumberFormat="1" applyFont="1" applyFill="1" applyBorder="1" applyAlignment="1">
      <alignment horizontal="center" vertical="center" wrapText="1"/>
    </xf>
    <xf numFmtId="49" fontId="10" fillId="0" borderId="14" xfId="4" applyNumberFormat="1" applyFont="1" applyFill="1" applyBorder="1" applyAlignment="1">
      <alignment vertical="center" wrapText="1"/>
    </xf>
    <xf numFmtId="49" fontId="10" fillId="0" borderId="15" xfId="4" applyNumberFormat="1" applyFont="1" applyFill="1" applyBorder="1" applyAlignment="1">
      <alignment vertical="center" wrapText="1"/>
    </xf>
    <xf numFmtId="49" fontId="10" fillId="0" borderId="16" xfId="4" applyNumberFormat="1" applyFont="1" applyFill="1" applyBorder="1" applyAlignment="1">
      <alignment vertical="center" wrapText="1"/>
    </xf>
    <xf numFmtId="49" fontId="10" fillId="0" borderId="1" xfId="4" applyNumberFormat="1" applyFont="1" applyFill="1" applyBorder="1" applyAlignment="1">
      <alignment vertical="center" wrapText="1"/>
    </xf>
    <xf numFmtId="49" fontId="10" fillId="0" borderId="3" xfId="4" applyNumberFormat="1" applyFont="1" applyFill="1" applyBorder="1" applyAlignment="1">
      <alignment vertical="center" wrapText="1"/>
    </xf>
    <xf numFmtId="49" fontId="10" fillId="0" borderId="2" xfId="4" applyNumberFormat="1" applyFont="1" applyFill="1" applyBorder="1" applyAlignment="1">
      <alignment vertical="center" wrapText="1"/>
    </xf>
    <xf numFmtId="49" fontId="10" fillId="0" borderId="44" xfId="4" applyNumberFormat="1" applyFont="1" applyFill="1" applyBorder="1" applyAlignment="1">
      <alignment horizontal="center" vertical="center" wrapText="1"/>
    </xf>
    <xf numFmtId="49" fontId="10" fillId="0" borderId="46" xfId="4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horizontal="center" vertical="center" wrapText="1"/>
    </xf>
    <xf numFmtId="49" fontId="10" fillId="0" borderId="3" xfId="4" applyNumberFormat="1" applyFont="1" applyFill="1" applyBorder="1" applyAlignment="1">
      <alignment horizontal="center" vertical="center" wrapText="1"/>
    </xf>
    <xf numFmtId="49" fontId="10" fillId="0" borderId="2" xfId="4" applyNumberFormat="1" applyFont="1" applyFill="1" applyBorder="1" applyAlignment="1">
      <alignment horizontal="center" vertical="center" wrapText="1"/>
    </xf>
    <xf numFmtId="0" fontId="10" fillId="0" borderId="1" xfId="4" applyNumberFormat="1" applyFont="1" applyFill="1" applyBorder="1" applyAlignment="1">
      <alignment horizontal="right" vertical="center" wrapText="1"/>
    </xf>
    <xf numFmtId="0" fontId="10" fillId="0" borderId="33" xfId="4" applyNumberFormat="1" applyFont="1" applyFill="1" applyBorder="1" applyAlignment="1">
      <alignment horizontal="right" vertical="center" wrapText="1"/>
    </xf>
    <xf numFmtId="49" fontId="10" fillId="0" borderId="20" xfId="4" applyNumberFormat="1" applyFont="1" applyFill="1" applyBorder="1" applyAlignment="1">
      <alignment horizontal="center" vertical="center" wrapText="1"/>
    </xf>
    <xf numFmtId="49" fontId="10" fillId="0" borderId="21" xfId="4" applyNumberFormat="1" applyFont="1" applyFill="1" applyBorder="1" applyAlignment="1">
      <alignment horizontal="center" vertical="center" wrapText="1"/>
    </xf>
    <xf numFmtId="49" fontId="10" fillId="0" borderId="22" xfId="4" applyNumberFormat="1" applyFont="1" applyFill="1" applyBorder="1" applyAlignment="1">
      <alignment horizontal="center" vertical="center" wrapText="1"/>
    </xf>
    <xf numFmtId="49" fontId="10" fillId="0" borderId="42" xfId="4" applyNumberFormat="1" applyFont="1" applyFill="1" applyBorder="1" applyAlignment="1">
      <alignment horizontal="center" vertical="center" wrapText="1"/>
    </xf>
    <xf numFmtId="49" fontId="10" fillId="0" borderId="43" xfId="4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horizontal="left" vertical="center" wrapText="1"/>
    </xf>
    <xf numFmtId="49" fontId="10" fillId="0" borderId="3" xfId="4" applyNumberFormat="1" applyFont="1" applyFill="1" applyBorder="1" applyAlignment="1">
      <alignment horizontal="left" vertical="center" wrapText="1"/>
    </xf>
    <xf numFmtId="49" fontId="10" fillId="0" borderId="33" xfId="4" applyNumberFormat="1" applyFont="1" applyFill="1" applyBorder="1" applyAlignment="1">
      <alignment horizontal="left" vertical="center" wrapText="1"/>
    </xf>
    <xf numFmtId="49" fontId="12" fillId="0" borderId="1" xfId="2" applyNumberFormat="1" applyFont="1" applyFill="1" applyBorder="1" applyAlignment="1">
      <alignment horizontal="left" vertical="top" wrapText="1"/>
    </xf>
    <xf numFmtId="49" fontId="10" fillId="0" borderId="3" xfId="2" applyNumberFormat="1" applyFont="1" applyFill="1" applyBorder="1" applyAlignment="1">
      <alignment horizontal="left" vertical="top" wrapText="1"/>
    </xf>
    <xf numFmtId="49" fontId="10" fillId="0" borderId="41" xfId="4" applyNumberFormat="1" applyFont="1" applyFill="1" applyBorder="1" applyAlignment="1">
      <alignment horizontal="center" vertical="center" wrapText="1"/>
    </xf>
    <xf numFmtId="49" fontId="10" fillId="0" borderId="38" xfId="2" applyNumberFormat="1" applyFont="1" applyFill="1" applyBorder="1" applyAlignment="1">
      <alignment horizontal="left" vertical="top" wrapText="1"/>
    </xf>
    <xf numFmtId="49" fontId="10" fillId="0" borderId="28" xfId="2" applyNumberFormat="1" applyFont="1" applyFill="1" applyBorder="1" applyAlignment="1">
      <alignment horizontal="left" vertical="top" wrapText="1"/>
    </xf>
    <xf numFmtId="49" fontId="10" fillId="0" borderId="35" xfId="4" applyNumberFormat="1" applyFont="1" applyFill="1" applyBorder="1" applyAlignment="1">
      <alignment horizontal="center" vertical="center" wrapText="1"/>
    </xf>
    <xf numFmtId="49" fontId="10" fillId="0" borderId="1" xfId="2" applyNumberFormat="1" applyFont="1" applyFill="1" applyBorder="1" applyAlignment="1">
      <alignment horizontal="left" vertical="top" wrapText="1"/>
    </xf>
    <xf numFmtId="0" fontId="4" fillId="0" borderId="3" xfId="2" applyFont="1" applyBorder="1" applyAlignment="1">
      <alignment horizontal="left" vertical="top" wrapText="1"/>
    </xf>
    <xf numFmtId="49" fontId="13" fillId="0" borderId="7" xfId="2" applyNumberFormat="1" applyFont="1" applyFill="1" applyBorder="1" applyAlignment="1">
      <alignment horizontal="left" vertical="top" wrapText="1"/>
    </xf>
    <xf numFmtId="49" fontId="10" fillId="0" borderId="33" xfId="2" applyNumberFormat="1" applyFont="1" applyFill="1" applyBorder="1" applyAlignment="1">
      <alignment horizontal="left" vertical="top" wrapText="1"/>
    </xf>
    <xf numFmtId="49" fontId="10" fillId="0" borderId="20" xfId="4" applyNumberFormat="1" applyFont="1" applyFill="1" applyBorder="1" applyAlignment="1">
      <alignment horizontal="center" vertical="center"/>
    </xf>
    <xf numFmtId="49" fontId="10" fillId="0" borderId="21" xfId="4" applyNumberFormat="1" applyFont="1" applyFill="1" applyBorder="1" applyAlignment="1">
      <alignment horizontal="center" vertical="center"/>
    </xf>
    <xf numFmtId="49" fontId="10" fillId="0" borderId="23" xfId="4" applyNumberFormat="1" applyFont="1" applyFill="1" applyBorder="1" applyAlignment="1">
      <alignment horizontal="center" vertical="center"/>
    </xf>
    <xf numFmtId="177" fontId="10" fillId="0" borderId="17" xfId="4" applyNumberFormat="1" applyFont="1" applyFill="1" applyBorder="1" applyAlignment="1">
      <alignment horizontal="center" vertical="center"/>
    </xf>
    <xf numFmtId="177" fontId="10" fillId="0" borderId="18" xfId="4" applyNumberFormat="1" applyFont="1" applyFill="1" applyBorder="1" applyAlignment="1">
      <alignment horizontal="center" vertical="center"/>
    </xf>
    <xf numFmtId="49" fontId="10" fillId="0" borderId="22" xfId="4" applyNumberFormat="1" applyFont="1" applyFill="1" applyBorder="1" applyAlignment="1">
      <alignment horizontal="center" vertical="center"/>
    </xf>
    <xf numFmtId="49" fontId="10" fillId="0" borderId="14" xfId="4" applyNumberFormat="1" applyFont="1" applyFill="1" applyBorder="1" applyAlignment="1">
      <alignment horizontal="center" vertical="center"/>
    </xf>
    <xf numFmtId="49" fontId="10" fillId="0" borderId="15" xfId="4" applyNumberFormat="1" applyFont="1" applyFill="1" applyBorder="1" applyAlignment="1">
      <alignment horizontal="center" vertical="center"/>
    </xf>
    <xf numFmtId="49" fontId="10" fillId="0" borderId="16" xfId="4" applyNumberFormat="1" applyFont="1" applyFill="1" applyBorder="1" applyAlignment="1">
      <alignment horizontal="center" vertical="center"/>
    </xf>
    <xf numFmtId="49" fontId="10" fillId="0" borderId="48" xfId="2" applyNumberFormat="1" applyFont="1" applyFill="1" applyBorder="1" applyAlignment="1">
      <alignment horizontal="left" vertical="top" wrapText="1"/>
    </xf>
    <xf numFmtId="49" fontId="13" fillId="0" borderId="1" xfId="2" applyNumberFormat="1" applyFont="1" applyFill="1" applyBorder="1" applyAlignment="1">
      <alignment horizontal="left" vertical="top" wrapText="1"/>
    </xf>
    <xf numFmtId="49" fontId="13" fillId="0" borderId="3" xfId="2" applyNumberFormat="1" applyFont="1" applyFill="1" applyBorder="1" applyAlignment="1">
      <alignment horizontal="left" vertical="top" wrapText="1"/>
    </xf>
    <xf numFmtId="49" fontId="13" fillId="0" borderId="33" xfId="2" applyNumberFormat="1" applyFont="1" applyFill="1" applyBorder="1" applyAlignment="1">
      <alignment horizontal="left" vertical="top" wrapText="1"/>
    </xf>
    <xf numFmtId="49" fontId="10" fillId="0" borderId="10" xfId="2" applyNumberFormat="1" applyFont="1" applyFill="1" applyBorder="1" applyAlignment="1">
      <alignment horizontal="left" vertical="top" wrapText="1"/>
    </xf>
    <xf numFmtId="49" fontId="10" fillId="0" borderId="12" xfId="2" applyNumberFormat="1" applyFont="1" applyFill="1" applyBorder="1" applyAlignment="1">
      <alignment horizontal="left" vertical="top" wrapText="1"/>
    </xf>
    <xf numFmtId="49" fontId="10" fillId="0" borderId="24" xfId="2" applyNumberFormat="1" applyFont="1" applyFill="1" applyBorder="1" applyAlignment="1">
      <alignment horizontal="center" vertical="top" wrapText="1"/>
    </xf>
    <xf numFmtId="49" fontId="10" fillId="0" borderId="49" xfId="2" applyNumberFormat="1" applyFont="1" applyFill="1" applyBorder="1" applyAlignment="1">
      <alignment horizontal="center" vertical="top" wrapText="1"/>
    </xf>
    <xf numFmtId="49" fontId="10" fillId="0" borderId="17" xfId="4" applyNumberFormat="1" applyFont="1" applyFill="1" applyBorder="1" applyAlignment="1">
      <alignment horizontal="center" vertical="center"/>
    </xf>
  </cellXfs>
  <cellStyles count="8">
    <cellStyle name="Normal" xfId="0" builtinId="0"/>
    <cellStyle name="Normal_Program Check List1" xfId="2"/>
    <cellStyle name="Normal_TraningProgram_Core Java" xfId="7"/>
    <cellStyle name="Normal_単価テスト_財産管理" xfId="1"/>
    <cellStyle name="Percent 2" xfId="3"/>
    <cellStyle name="標準_format(USI)" xfId="5"/>
    <cellStyle name="標準_Sheet1_コピー ～ 一括失効" xfId="6"/>
    <cellStyle name="標準_コピー ～ 一括失効" xfId="4"/>
  </cellStyles>
  <dxfs count="53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1" defaultTableStyle="TableStyleMedium9" defaultPivotStyle="PivotStyleLight16">
    <tableStyle name="MySqlDefault" pivot="0" table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1371600</xdr:colOff>
      <xdr:row>13</xdr:row>
      <xdr:rowOff>66675</xdr:rowOff>
    </xdr:from>
    <xdr:to>
      <xdr:col>18</xdr:col>
      <xdr:colOff>476250</xdr:colOff>
      <xdr:row>63</xdr:row>
      <xdr:rowOff>66675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2466975"/>
          <a:ext cx="15240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C14"/>
  <sheetViews>
    <sheetView workbookViewId="0">
      <selection activeCell="E11" sqref="E11"/>
    </sheetView>
  </sheetViews>
  <sheetFormatPr defaultRowHeight="13.5"/>
  <cols>
    <col min="1" max="1" width="19.5" customWidth="1"/>
    <col min="3" max="3" width="48.25" customWidth="1"/>
  </cols>
  <sheetData>
    <row r="3" spans="3:3">
      <c r="C3" s="99" t="s">
        <v>106</v>
      </c>
    </row>
    <row r="4" spans="3:3">
      <c r="C4" s="100" t="s">
        <v>107</v>
      </c>
    </row>
    <row r="5" spans="3:3" ht="27">
      <c r="C5" s="100" t="s">
        <v>108</v>
      </c>
    </row>
    <row r="6" spans="3:3">
      <c r="C6" s="101" t="s">
        <v>109</v>
      </c>
    </row>
    <row r="7" spans="3:3">
      <c r="C7" s="100" t="s">
        <v>110</v>
      </c>
    </row>
    <row r="8" spans="3:3">
      <c r="C8" s="100" t="s">
        <v>111</v>
      </c>
    </row>
    <row r="9" spans="3:3" ht="40.5">
      <c r="C9" s="100" t="s">
        <v>112</v>
      </c>
    </row>
    <row r="10" spans="3:3" ht="27">
      <c r="C10" s="100" t="s">
        <v>92</v>
      </c>
    </row>
    <row r="14" spans="3:3">
      <c r="C14" s="102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7"/>
  <sheetViews>
    <sheetView view="pageBreakPreview" zoomScale="90" zoomScaleSheetLayoutView="90" workbookViewId="0">
      <pane ySplit="9" topLeftCell="A10" activePane="bottomLeft" state="frozen"/>
      <selection activeCell="A2" sqref="A2"/>
      <selection pane="bottomLeft" activeCell="O11" sqref="O11:Q11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0</v>
      </c>
      <c r="C2" s="2"/>
    </row>
    <row r="3" spans="2:38" s="3" customFormat="1" ht="13.5" hidden="1" customHeight="1">
      <c r="B3" s="122"/>
      <c r="C3" s="124"/>
      <c r="D3" s="131"/>
      <c r="E3" s="132"/>
      <c r="F3" s="132"/>
      <c r="G3" s="132"/>
      <c r="H3" s="132"/>
      <c r="I3" s="132"/>
      <c r="J3" s="133"/>
      <c r="K3" s="125">
        <f ca="1">IF($D3="",0,MAX(INDIRECT("'"&amp;$D3&amp;"'!$H3:$AZ3")))</f>
        <v>0</v>
      </c>
      <c r="L3" s="126"/>
      <c r="M3" s="126"/>
      <c r="N3" s="127"/>
      <c r="O3" s="122" t="str">
        <f ca="1">IF($D3="","",COUNTIF(INDIRECT("'"&amp;$D3&amp;"'!$H26:$AZ26"),O$9))</f>
        <v/>
      </c>
      <c r="P3" s="123"/>
      <c r="Q3" s="124"/>
      <c r="R3" s="122" t="str">
        <f ca="1">IF($D3="","",COUNTIF(INDIRECT("'"&amp;$D3&amp;"'!$H26:$AZ26"),R$9))</f>
        <v/>
      </c>
      <c r="S3" s="123"/>
      <c r="T3" s="124"/>
      <c r="U3" s="122" t="str">
        <f ca="1">IF($D3="","",COUNTIF(INDIRECT("'"&amp;$D3&amp;"'!$H26:$AZ26"),U$9))</f>
        <v/>
      </c>
      <c r="V3" s="123"/>
      <c r="W3" s="124"/>
      <c r="X3" s="122" t="str">
        <f ca="1">IF($D3="","",COUNTIF(INDIRECT("'"&amp;$D3&amp;"'!$H26:$AZ26"),X$9))</f>
        <v/>
      </c>
      <c r="Y3" s="123"/>
      <c r="Z3" s="124"/>
      <c r="AA3" s="125">
        <f ca="1">SUM(O3:Z3)</f>
        <v>0</v>
      </c>
      <c r="AB3" s="126"/>
      <c r="AC3" s="126"/>
      <c r="AD3" s="127"/>
      <c r="AE3" s="125">
        <f ca="1">K3-AA3</f>
        <v>0</v>
      </c>
      <c r="AF3" s="126"/>
      <c r="AG3" s="126"/>
      <c r="AH3" s="127"/>
      <c r="AI3" s="128" t="str">
        <f ca="1">IF($D3="","",SUM(INDIRECT("'"&amp;$D3&amp;"'!$H28:$AZ28")))</f>
        <v/>
      </c>
      <c r="AJ3" s="129"/>
      <c r="AK3" s="129"/>
      <c r="AL3" s="130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58" t="s">
        <v>84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60"/>
    </row>
    <row r="8" spans="2:38" ht="13.5" customHeight="1">
      <c r="B8" s="152"/>
      <c r="C8" s="153"/>
      <c r="D8" s="152"/>
      <c r="E8" s="154"/>
      <c r="F8" s="154"/>
      <c r="G8" s="154"/>
      <c r="H8" s="154"/>
      <c r="I8" s="154"/>
      <c r="J8" s="153"/>
      <c r="K8" s="137" t="s">
        <v>1</v>
      </c>
      <c r="L8" s="138"/>
      <c r="M8" s="138"/>
      <c r="N8" s="139"/>
      <c r="O8" s="155" t="s">
        <v>2</v>
      </c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7"/>
      <c r="AA8" s="137" t="s">
        <v>3</v>
      </c>
      <c r="AB8" s="138"/>
      <c r="AC8" s="138"/>
      <c r="AD8" s="139"/>
      <c r="AE8" s="137" t="s">
        <v>3</v>
      </c>
      <c r="AF8" s="138"/>
      <c r="AG8" s="138"/>
      <c r="AH8" s="139"/>
      <c r="AI8" s="140"/>
      <c r="AJ8" s="141"/>
      <c r="AK8" s="141"/>
      <c r="AL8" s="142"/>
    </row>
    <row r="9" spans="2:38" s="3" customFormat="1">
      <c r="B9" s="143" t="s">
        <v>4</v>
      </c>
      <c r="C9" s="144"/>
      <c r="D9" s="143" t="s">
        <v>5</v>
      </c>
      <c r="E9" s="145"/>
      <c r="F9" s="145"/>
      <c r="G9" s="145"/>
      <c r="H9" s="145"/>
      <c r="I9" s="145"/>
      <c r="J9" s="144"/>
      <c r="K9" s="146" t="s">
        <v>6</v>
      </c>
      <c r="L9" s="147"/>
      <c r="M9" s="147"/>
      <c r="N9" s="148"/>
      <c r="O9" s="149" t="s">
        <v>7</v>
      </c>
      <c r="P9" s="150"/>
      <c r="Q9" s="151"/>
      <c r="R9" s="149" t="s">
        <v>8</v>
      </c>
      <c r="S9" s="150"/>
      <c r="T9" s="151"/>
      <c r="U9" s="149" t="s">
        <v>9</v>
      </c>
      <c r="V9" s="150"/>
      <c r="W9" s="151"/>
      <c r="X9" s="149" t="s">
        <v>10</v>
      </c>
      <c r="Y9" s="150"/>
      <c r="Z9" s="151"/>
      <c r="AA9" s="146" t="s">
        <v>11</v>
      </c>
      <c r="AB9" s="147"/>
      <c r="AC9" s="147"/>
      <c r="AD9" s="148"/>
      <c r="AE9" s="146" t="s">
        <v>12</v>
      </c>
      <c r="AF9" s="147"/>
      <c r="AG9" s="147"/>
      <c r="AH9" s="148"/>
      <c r="AI9" s="134" t="s">
        <v>13</v>
      </c>
      <c r="AJ9" s="135"/>
      <c r="AK9" s="135"/>
      <c r="AL9" s="136"/>
    </row>
    <row r="10" spans="2:38" s="3" customFormat="1">
      <c r="B10" s="122">
        <v>1</v>
      </c>
      <c r="C10" s="124"/>
      <c r="D10" s="131" t="s">
        <v>14</v>
      </c>
      <c r="E10" s="132"/>
      <c r="F10" s="132"/>
      <c r="G10" s="132"/>
      <c r="H10" s="132"/>
      <c r="I10" s="132"/>
      <c r="J10" s="133"/>
      <c r="K10" s="125">
        <v>8</v>
      </c>
      <c r="L10" s="126"/>
      <c r="M10" s="126"/>
      <c r="N10" s="127"/>
      <c r="O10" s="122">
        <v>0</v>
      </c>
      <c r="P10" s="123"/>
      <c r="Q10" s="124"/>
      <c r="R10" s="122">
        <v>0</v>
      </c>
      <c r="S10" s="123"/>
      <c r="T10" s="124"/>
      <c r="U10" s="122">
        <v>0</v>
      </c>
      <c r="V10" s="123"/>
      <c r="W10" s="124"/>
      <c r="X10" s="122">
        <v>0</v>
      </c>
      <c r="Y10" s="123"/>
      <c r="Z10" s="124"/>
      <c r="AA10" s="125">
        <f>SUM(O10:Z10)</f>
        <v>0</v>
      </c>
      <c r="AB10" s="126"/>
      <c r="AC10" s="126"/>
      <c r="AD10" s="127"/>
      <c r="AE10" s="125">
        <f>K10-AA10</f>
        <v>8</v>
      </c>
      <c r="AF10" s="126"/>
      <c r="AG10" s="126"/>
      <c r="AH10" s="127"/>
      <c r="AI10" s="128">
        <v>0</v>
      </c>
      <c r="AJ10" s="129"/>
      <c r="AK10" s="129"/>
      <c r="AL10" s="130"/>
    </row>
    <row r="11" spans="2:38" s="3" customFormat="1">
      <c r="B11" s="122">
        <v>2</v>
      </c>
      <c r="C11" s="124"/>
      <c r="D11" s="131" t="s">
        <v>16</v>
      </c>
      <c r="E11" s="132"/>
      <c r="F11" s="132"/>
      <c r="G11" s="132"/>
      <c r="H11" s="132"/>
      <c r="I11" s="132"/>
      <c r="J11" s="133"/>
      <c r="K11" s="125">
        <v>5</v>
      </c>
      <c r="L11" s="126"/>
      <c r="M11" s="126"/>
      <c r="N11" s="127"/>
      <c r="O11" s="122">
        <v>0</v>
      </c>
      <c r="P11" s="123"/>
      <c r="Q11" s="124"/>
      <c r="R11" s="122">
        <v>0</v>
      </c>
      <c r="S11" s="123"/>
      <c r="T11" s="124"/>
      <c r="U11" s="122">
        <v>0</v>
      </c>
      <c r="V11" s="123"/>
      <c r="W11" s="124"/>
      <c r="X11" s="122">
        <v>0</v>
      </c>
      <c r="Y11" s="123"/>
      <c r="Z11" s="124"/>
      <c r="AA11" s="125">
        <f>SUM(O11:Z11)</f>
        <v>0</v>
      </c>
      <c r="AB11" s="126"/>
      <c r="AC11" s="126"/>
      <c r="AD11" s="127"/>
      <c r="AE11" s="125">
        <f>K11-AA11</f>
        <v>5</v>
      </c>
      <c r="AF11" s="126"/>
      <c r="AG11" s="126"/>
      <c r="AH11" s="127"/>
      <c r="AI11" s="128">
        <v>0</v>
      </c>
      <c r="AJ11" s="129"/>
      <c r="AK11" s="129"/>
      <c r="AL11" s="130"/>
    </row>
    <row r="12" spans="2:38" s="11" customFormat="1" ht="20.25">
      <c r="B12" s="7"/>
      <c r="C12" s="7"/>
      <c r="D12" s="8"/>
      <c r="E12" s="9"/>
      <c r="F12" s="9"/>
      <c r="G12" s="9"/>
      <c r="H12" s="9"/>
      <c r="I12" s="9"/>
      <c r="J12" s="9"/>
      <c r="K12" s="10"/>
      <c r="L12" s="10"/>
      <c r="M12" s="10"/>
      <c r="N12" s="10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10"/>
      <c r="AG12" s="10"/>
      <c r="AH12" s="10"/>
      <c r="AI12" s="10"/>
      <c r="AJ12" s="10"/>
      <c r="AK12" s="10"/>
      <c r="AL12" s="10"/>
    </row>
    <row r="13" spans="2:38" s="3" customFormat="1">
      <c r="B13" s="113" t="s">
        <v>1</v>
      </c>
      <c r="C13" s="114"/>
      <c r="D13" s="114"/>
      <c r="E13" s="114"/>
      <c r="F13" s="114"/>
      <c r="G13" s="114"/>
      <c r="H13" s="114"/>
      <c r="I13" s="114"/>
      <c r="J13" s="115"/>
      <c r="K13" s="107">
        <f>SUBTOTAL(9,K9:K12)</f>
        <v>13</v>
      </c>
      <c r="L13" s="108"/>
      <c r="M13" s="108"/>
      <c r="N13" s="109"/>
      <c r="O13" s="119">
        <f>SUBTOTAL(9,O9:O12)</f>
        <v>0</v>
      </c>
      <c r="P13" s="120"/>
      <c r="Q13" s="121"/>
      <c r="R13" s="119">
        <f>SUBTOTAL(9,R9:R12)</f>
        <v>0</v>
      </c>
      <c r="S13" s="120"/>
      <c r="T13" s="121"/>
      <c r="U13" s="119">
        <f>SUBTOTAL(9,U9:U12)</f>
        <v>0</v>
      </c>
      <c r="V13" s="120"/>
      <c r="W13" s="121"/>
      <c r="X13" s="119">
        <f>SUBTOTAL(9,X9:X12)</f>
        <v>0</v>
      </c>
      <c r="Y13" s="120"/>
      <c r="Z13" s="121"/>
      <c r="AA13" s="119">
        <f>SUBTOTAL(9,AA9:AA12)</f>
        <v>0</v>
      </c>
      <c r="AB13" s="120"/>
      <c r="AC13" s="120"/>
      <c r="AD13" s="121"/>
      <c r="AE13" s="119">
        <f>SUBTOTAL(9,AE9:AE12)</f>
        <v>13</v>
      </c>
      <c r="AF13" s="120"/>
      <c r="AG13" s="120"/>
      <c r="AH13" s="121"/>
      <c r="AI13" s="107">
        <f>SUBTOTAL(9,AI9:AI12)</f>
        <v>0</v>
      </c>
      <c r="AJ13" s="108"/>
      <c r="AK13" s="108"/>
      <c r="AL13" s="109"/>
    </row>
    <row r="14" spans="2:38" s="3" customFormat="1" ht="12.75" customHeight="1">
      <c r="B14" s="113" t="s">
        <v>15</v>
      </c>
      <c r="C14" s="114"/>
      <c r="D14" s="114"/>
      <c r="E14" s="114"/>
      <c r="F14" s="114"/>
      <c r="G14" s="114"/>
      <c r="H14" s="114"/>
      <c r="I14" s="114"/>
      <c r="J14" s="115"/>
      <c r="K14" s="110"/>
      <c r="L14" s="111"/>
      <c r="M14" s="111"/>
      <c r="N14" s="112"/>
      <c r="O14" s="116">
        <f>IF(ISERR(O13/$K$13),0,O13/$K$13)</f>
        <v>0</v>
      </c>
      <c r="P14" s="117"/>
      <c r="Q14" s="118"/>
      <c r="R14" s="116">
        <f>IF(ISERR(R13/$K$13),0,R13/$K$13)</f>
        <v>0</v>
      </c>
      <c r="S14" s="117"/>
      <c r="T14" s="118"/>
      <c r="U14" s="116">
        <f>IF(ISERR(U13/$K$13),0,U13/$K$13)</f>
        <v>0</v>
      </c>
      <c r="V14" s="117"/>
      <c r="W14" s="118"/>
      <c r="X14" s="116">
        <f>IF(ISERR(X13/$K$13),0,X13/$K$13)</f>
        <v>0</v>
      </c>
      <c r="Y14" s="117"/>
      <c r="Z14" s="118"/>
      <c r="AA14" s="116">
        <f>IF(ISERR(AA13/$K$13),0,AA13/$K$13)</f>
        <v>0</v>
      </c>
      <c r="AB14" s="117"/>
      <c r="AC14" s="117"/>
      <c r="AD14" s="118"/>
      <c r="AE14" s="116">
        <f>IF(ISERR(AE13/$K$13),0,AE13/$K$13)</f>
        <v>1</v>
      </c>
      <c r="AF14" s="117"/>
      <c r="AG14" s="117"/>
      <c r="AH14" s="118"/>
      <c r="AI14" s="110"/>
      <c r="AJ14" s="111"/>
      <c r="AK14" s="111"/>
      <c r="AL14" s="112"/>
    </row>
    <row r="16" spans="2:38">
      <c r="D16" s="12"/>
      <c r="E16" s="12"/>
      <c r="F16" s="12"/>
      <c r="G16" s="12"/>
      <c r="H16" s="12"/>
      <c r="I16" s="12"/>
      <c r="J16" s="12"/>
    </row>
    <row r="17" spans="2:3">
      <c r="B17" s="13"/>
      <c r="C17" s="13"/>
    </row>
  </sheetData>
  <sheetProtection autoFilter="0"/>
  <autoFilter ref="B9:AL10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64"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AE9:AH9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  <mergeCell ref="AI10:AL10"/>
    <mergeCell ref="B11:C11"/>
    <mergeCell ref="D11:J11"/>
    <mergeCell ref="K11:N11"/>
    <mergeCell ref="O11:Q11"/>
    <mergeCell ref="R11:T11"/>
    <mergeCell ref="U11:W11"/>
    <mergeCell ref="X11:Z11"/>
    <mergeCell ref="AA11:AD11"/>
    <mergeCell ref="AE11:AH11"/>
    <mergeCell ref="AI11:AL11"/>
    <mergeCell ref="AI13:AL14"/>
    <mergeCell ref="B14:J14"/>
    <mergeCell ref="O14:Q14"/>
    <mergeCell ref="R14:T14"/>
    <mergeCell ref="U14:W14"/>
    <mergeCell ref="X14:Z14"/>
    <mergeCell ref="AA14:AD14"/>
    <mergeCell ref="AE14:AH14"/>
    <mergeCell ref="B13:J13"/>
    <mergeCell ref="K13:N14"/>
    <mergeCell ref="O13:Q13"/>
    <mergeCell ref="R13:T13"/>
    <mergeCell ref="U13:W13"/>
    <mergeCell ref="X13:Z13"/>
    <mergeCell ref="AA13:AD13"/>
    <mergeCell ref="AE13:AH13"/>
  </mergeCells>
  <phoneticPr fontId="1"/>
  <conditionalFormatting sqref="K12:AL12 K4:AL4 K3:AE3 AI3:AL3 K10:AE11 AI10:AL11">
    <cfRule type="cellIs" dxfId="52" priority="1" stopIfTrue="1" operator="lessThan">
      <formula>0</formula>
    </cfRule>
  </conditionalFormatting>
  <printOptions horizontalCentered="1"/>
  <pageMargins left="0.55118110236220474" right="0.46" top="0.98425196850393704" bottom="0.98425196850393704" header="0.51181102362204722" footer="0.51181102362204722"/>
  <pageSetup paperSize="9" scale="90" orientation="portrait" r:id="rId1"/>
  <headerFooter alignWithMargins="0">
    <oddHeader>&amp;LUKS-FMT-GBL-211-02.01&amp;C&amp;F:&amp;A&amp;R&amp;"Arial,Regular"&amp;10UKS-REC-XXX-XXX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1"/>
  <sheetViews>
    <sheetView view="pageBreakPreview" zoomScaleNormal="70" zoomScaleSheetLayoutView="100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N28" sqref="N28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6" customWidth="1"/>
    <col min="6" max="7" width="15.625" style="76" customWidth="1"/>
    <col min="8" max="22" width="3.625" style="77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17</v>
      </c>
      <c r="B1" s="205" t="s">
        <v>57</v>
      </c>
      <c r="C1" s="206"/>
      <c r="D1" s="206"/>
      <c r="E1" s="207"/>
      <c r="F1" s="205" t="s">
        <v>85</v>
      </c>
      <c r="G1" s="206"/>
      <c r="H1" s="206"/>
      <c r="I1" s="206"/>
      <c r="J1" s="206"/>
      <c r="K1" s="206"/>
      <c r="L1" s="206"/>
      <c r="M1" s="206"/>
      <c r="N1" s="206"/>
      <c r="O1" s="207"/>
      <c r="P1" s="205" t="s">
        <v>18</v>
      </c>
      <c r="Q1" s="206"/>
      <c r="R1" s="206"/>
      <c r="S1" s="207"/>
      <c r="T1" s="205" t="s">
        <v>58</v>
      </c>
      <c r="U1" s="206"/>
      <c r="V1" s="206"/>
      <c r="W1" s="206"/>
      <c r="X1" s="206"/>
      <c r="Y1" s="206"/>
      <c r="Z1" s="207"/>
      <c r="AA1" s="205" t="s">
        <v>19</v>
      </c>
      <c r="AB1" s="207"/>
      <c r="AC1" s="202">
        <v>43644</v>
      </c>
      <c r="AD1" s="202"/>
      <c r="AE1" s="202"/>
      <c r="AF1" s="203"/>
    </row>
    <row r="2" spans="1:32" ht="20.100000000000001" customHeight="1" thickBot="1">
      <c r="A2" s="16" t="s">
        <v>20</v>
      </c>
      <c r="B2" s="199"/>
      <c r="C2" s="200"/>
      <c r="D2" s="200"/>
      <c r="E2" s="204"/>
      <c r="F2" s="199" t="s">
        <v>117</v>
      </c>
      <c r="G2" s="200"/>
      <c r="H2" s="204"/>
      <c r="I2" s="181" t="s">
        <v>97</v>
      </c>
      <c r="J2" s="182"/>
      <c r="K2" s="182"/>
      <c r="L2" s="182"/>
      <c r="M2" s="182"/>
      <c r="N2" s="182"/>
      <c r="O2" s="183"/>
      <c r="P2" s="199"/>
      <c r="Q2" s="200"/>
      <c r="R2" s="200"/>
      <c r="S2" s="200"/>
      <c r="T2" s="200"/>
      <c r="U2" s="200"/>
      <c r="V2" s="200"/>
      <c r="W2" s="200"/>
      <c r="X2" s="200"/>
      <c r="Y2" s="200"/>
      <c r="Z2" s="204"/>
      <c r="AA2" s="199" t="s">
        <v>21</v>
      </c>
      <c r="AB2" s="204"/>
      <c r="AC2" s="199" t="s">
        <v>22</v>
      </c>
      <c r="AD2" s="200"/>
      <c r="AE2" s="200"/>
      <c r="AF2" s="201"/>
    </row>
    <row r="3" spans="1:32" ht="37.5" customHeight="1" thickBot="1">
      <c r="A3" s="17" t="s">
        <v>23</v>
      </c>
      <c r="B3" s="18"/>
      <c r="C3" s="18"/>
      <c r="D3" s="18"/>
      <c r="E3" s="18"/>
      <c r="F3" s="18"/>
      <c r="G3" s="19" t="s">
        <v>24</v>
      </c>
      <c r="H3" s="20">
        <f>IF(COUNTA(H4:H35)&gt;0,1,"")</f>
        <v>1</v>
      </c>
      <c r="I3" s="21">
        <f>IF(COUNTA(I4:I35)&gt;0,IF(H3&gt;0,H3+1,""),"")</f>
        <v>2</v>
      </c>
      <c r="J3" s="21">
        <f>IF(COUNTA(J4:J35)&gt;0,IF(I3&gt;0,I3+1,""),"")</f>
        <v>3</v>
      </c>
      <c r="K3" s="21">
        <f>IF(COUNTA(K4:K35)&gt;0,IF(J3&gt;0,J3+1,""),"")</f>
        <v>4</v>
      </c>
      <c r="L3" s="21">
        <f>IF(COUNTA(L4:L35)&gt;0,IF(K3&gt;0,K3+1,""),"")</f>
        <v>5</v>
      </c>
      <c r="M3" s="21">
        <v>6</v>
      </c>
      <c r="N3" s="21">
        <v>7</v>
      </c>
      <c r="O3" s="21">
        <v>8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IF(COUNTA(AE4:AE35)&gt;0,IF(AD3&gt;0,AD3+1,""),"")</f>
        <v/>
      </c>
      <c r="AF3" s="22" t="str">
        <f>IF(COUNTA(AF4:AF35)&gt;0,IF(AE3&gt;0,AE3+1,""),"")</f>
        <v/>
      </c>
    </row>
    <row r="4" spans="1:32" s="26" customFormat="1" ht="13.5" customHeight="1">
      <c r="A4" s="166" t="s">
        <v>25</v>
      </c>
      <c r="B4" s="193" t="s">
        <v>86</v>
      </c>
      <c r="C4" s="193"/>
      <c r="D4" s="193"/>
      <c r="E4" s="193"/>
      <c r="F4" s="193"/>
      <c r="G4" s="193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67"/>
      <c r="B5" s="195" t="s">
        <v>14</v>
      </c>
      <c r="C5" s="196"/>
      <c r="D5" s="196"/>
      <c r="E5" s="196"/>
      <c r="F5" s="196"/>
      <c r="G5" s="196"/>
      <c r="H5" s="94" t="s">
        <v>61</v>
      </c>
      <c r="I5" s="29" t="s">
        <v>61</v>
      </c>
      <c r="J5" s="29" t="s">
        <v>61</v>
      </c>
      <c r="K5" s="29" t="s">
        <v>61</v>
      </c>
      <c r="L5" s="29" t="s">
        <v>61</v>
      </c>
      <c r="M5" s="29" t="s">
        <v>91</v>
      </c>
      <c r="N5" s="29" t="s">
        <v>116</v>
      </c>
      <c r="O5" s="29" t="s">
        <v>116</v>
      </c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167"/>
      <c r="B6" s="31" t="s">
        <v>50</v>
      </c>
      <c r="C6" s="197" t="s">
        <v>51</v>
      </c>
      <c r="D6" s="190"/>
      <c r="E6" s="190"/>
      <c r="F6" s="190"/>
      <c r="G6" s="190"/>
      <c r="H6" s="35" t="s">
        <v>61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67"/>
      <c r="B7" s="31" t="s">
        <v>113</v>
      </c>
      <c r="C7" s="209" t="s">
        <v>114</v>
      </c>
      <c r="D7" s="210"/>
      <c r="E7" s="210"/>
      <c r="F7" s="210"/>
      <c r="G7" s="211"/>
      <c r="H7" s="35"/>
      <c r="I7" s="33" t="s">
        <v>116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167"/>
      <c r="B8" s="31" t="s">
        <v>118</v>
      </c>
      <c r="C8" s="189" t="s">
        <v>52</v>
      </c>
      <c r="D8" s="190"/>
      <c r="E8" s="190"/>
      <c r="F8" s="190"/>
      <c r="G8" s="190"/>
      <c r="H8" s="35"/>
      <c r="I8" s="33"/>
      <c r="J8" s="33" t="s">
        <v>116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6"/>
      <c r="X8" s="36"/>
      <c r="Y8" s="33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167"/>
      <c r="B9" s="31" t="s">
        <v>119</v>
      </c>
      <c r="C9" s="189" t="s">
        <v>55</v>
      </c>
      <c r="D9" s="190"/>
      <c r="E9" s="190"/>
      <c r="F9" s="190"/>
      <c r="G9" s="190"/>
      <c r="H9" s="35"/>
      <c r="I9" s="33"/>
      <c r="J9" s="33"/>
      <c r="K9" s="33" t="s">
        <v>116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6"/>
      <c r="X9" s="33"/>
      <c r="Y9" s="36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167"/>
      <c r="B10" s="31" t="s">
        <v>120</v>
      </c>
      <c r="C10" s="189" t="s">
        <v>53</v>
      </c>
      <c r="D10" s="190"/>
      <c r="E10" s="190"/>
      <c r="F10" s="190"/>
      <c r="G10" s="190"/>
      <c r="H10" s="35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6"/>
      <c r="X10" s="33"/>
      <c r="Y10" s="36"/>
      <c r="Z10" s="33"/>
      <c r="AA10" s="33"/>
      <c r="AB10" s="33"/>
      <c r="AC10" s="33"/>
      <c r="AD10" s="33"/>
      <c r="AE10" s="33"/>
      <c r="AF10" s="34"/>
    </row>
    <row r="11" spans="1:32" s="26" customFormat="1" ht="13.5" customHeight="1">
      <c r="A11" s="167"/>
      <c r="B11" s="31"/>
      <c r="C11" s="37" t="s">
        <v>50</v>
      </c>
      <c r="D11" s="195" t="s">
        <v>26</v>
      </c>
      <c r="E11" s="190"/>
      <c r="F11" s="190"/>
      <c r="G11" s="198"/>
      <c r="H11" s="35"/>
      <c r="I11" s="33"/>
      <c r="J11" s="33"/>
      <c r="K11" s="33"/>
      <c r="L11" s="33" t="s">
        <v>116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6"/>
      <c r="AA11" s="33"/>
      <c r="AB11" s="33"/>
      <c r="AC11" s="33"/>
      <c r="AD11" s="33"/>
      <c r="AE11" s="33"/>
      <c r="AF11" s="34"/>
    </row>
    <row r="12" spans="1:32" s="26" customFormat="1" ht="13.5" customHeight="1">
      <c r="A12" s="167"/>
      <c r="B12" s="31"/>
      <c r="C12" s="37" t="s">
        <v>113</v>
      </c>
      <c r="D12" s="190" t="s">
        <v>115</v>
      </c>
      <c r="E12" s="190"/>
      <c r="F12" s="190"/>
      <c r="G12" s="198"/>
      <c r="H12" s="35"/>
      <c r="I12" s="33"/>
      <c r="J12" s="33"/>
      <c r="K12" s="33"/>
      <c r="L12" s="33"/>
      <c r="M12" s="33" t="s">
        <v>116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6"/>
      <c r="AA12" s="33"/>
      <c r="AB12" s="33"/>
      <c r="AC12" s="33"/>
      <c r="AD12" s="33"/>
      <c r="AE12" s="33"/>
      <c r="AF12" s="34"/>
    </row>
    <row r="13" spans="1:32" s="26" customFormat="1" ht="13.5" customHeight="1">
      <c r="A13" s="167"/>
      <c r="B13" s="31" t="s">
        <v>121</v>
      </c>
      <c r="C13" s="189" t="s">
        <v>54</v>
      </c>
      <c r="D13" s="190"/>
      <c r="E13" s="190"/>
      <c r="F13" s="190"/>
      <c r="G13" s="190"/>
      <c r="H13" s="35"/>
      <c r="I13" s="33"/>
      <c r="J13" s="33"/>
      <c r="K13" s="33"/>
      <c r="L13" s="33"/>
      <c r="M13" s="33"/>
      <c r="N13" s="33" t="s">
        <v>116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6"/>
      <c r="AB13" s="33"/>
      <c r="AC13" s="36"/>
      <c r="AD13" s="33"/>
      <c r="AE13" s="33"/>
      <c r="AF13" s="34"/>
    </row>
    <row r="14" spans="1:32" s="26" customFormat="1" ht="13.5" customHeight="1">
      <c r="A14" s="167"/>
      <c r="B14" s="31" t="s">
        <v>122</v>
      </c>
      <c r="C14" s="189" t="s">
        <v>56</v>
      </c>
      <c r="D14" s="190"/>
      <c r="E14" s="190"/>
      <c r="F14" s="190"/>
      <c r="G14" s="190"/>
      <c r="H14" s="35"/>
      <c r="I14" s="33"/>
      <c r="J14" s="33"/>
      <c r="K14" s="33"/>
      <c r="L14" s="33"/>
      <c r="M14" s="33"/>
      <c r="N14" s="33"/>
      <c r="O14" s="33" t="s">
        <v>116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6"/>
      <c r="AB14" s="33"/>
      <c r="AC14" s="36"/>
      <c r="AD14" s="36"/>
      <c r="AE14" s="33"/>
      <c r="AF14" s="34"/>
    </row>
    <row r="15" spans="1:32" s="26" customFormat="1" ht="13.5" customHeight="1" thickBot="1">
      <c r="A15" s="167"/>
      <c r="B15" s="31"/>
      <c r="C15" s="39"/>
      <c r="D15" s="95"/>
      <c r="E15" s="96"/>
      <c r="F15" s="96"/>
      <c r="G15" s="97"/>
      <c r="H15" s="35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6"/>
      <c r="AC15" s="33"/>
      <c r="AD15" s="33"/>
      <c r="AE15" s="33"/>
      <c r="AF15" s="34"/>
    </row>
    <row r="16" spans="1:32" s="26" customFormat="1" ht="13.5" customHeight="1">
      <c r="A16" s="166" t="s">
        <v>27</v>
      </c>
      <c r="B16" s="192" t="s">
        <v>28</v>
      </c>
      <c r="C16" s="193"/>
      <c r="D16" s="193"/>
      <c r="E16" s="193"/>
      <c r="F16" s="193"/>
      <c r="G16" s="19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2"/>
    </row>
    <row r="17" spans="1:32" s="26" customFormat="1" ht="13.5" customHeight="1">
      <c r="A17" s="167"/>
      <c r="B17" s="194"/>
      <c r="C17" s="161" t="s">
        <v>29</v>
      </c>
      <c r="D17" s="162"/>
      <c r="E17" s="162"/>
      <c r="F17" s="162"/>
      <c r="G17" s="162"/>
      <c r="H17" s="32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167"/>
      <c r="B18" s="194"/>
      <c r="C18" s="43"/>
      <c r="D18" s="161" t="s">
        <v>30</v>
      </c>
      <c r="E18" s="162"/>
      <c r="F18" s="162"/>
      <c r="G18" s="163"/>
      <c r="H18" s="35" t="s">
        <v>61</v>
      </c>
      <c r="I18" s="33" t="s">
        <v>61</v>
      </c>
      <c r="J18" s="33"/>
      <c r="K18" s="33"/>
      <c r="L18" s="33"/>
      <c r="M18" s="33"/>
      <c r="N18" s="33"/>
      <c r="O18" s="33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3"/>
      <c r="AA18" s="33"/>
      <c r="AB18" s="33"/>
      <c r="AC18" s="33"/>
      <c r="AD18" s="33"/>
      <c r="AE18" s="33"/>
      <c r="AF18" s="34"/>
    </row>
    <row r="19" spans="1:32" s="26" customFormat="1" ht="13.5" customHeight="1">
      <c r="A19" s="167"/>
      <c r="B19" s="194"/>
      <c r="C19" s="44"/>
      <c r="D19" s="161" t="s">
        <v>31</v>
      </c>
      <c r="E19" s="162"/>
      <c r="F19" s="162"/>
      <c r="G19" s="163"/>
      <c r="H19" s="35" t="s">
        <v>61</v>
      </c>
      <c r="I19" s="33" t="s">
        <v>61</v>
      </c>
      <c r="J19" s="33"/>
      <c r="K19" s="33"/>
      <c r="L19" s="33"/>
      <c r="M19" s="33"/>
      <c r="N19" s="33"/>
      <c r="O19" s="33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3"/>
      <c r="AA19" s="33"/>
      <c r="AB19" s="33"/>
      <c r="AC19" s="33"/>
      <c r="AD19" s="33"/>
      <c r="AE19" s="33"/>
      <c r="AF19" s="34"/>
    </row>
    <row r="20" spans="1:32" s="26" customFormat="1" ht="13.5" customHeight="1">
      <c r="A20" s="167"/>
      <c r="B20" s="194"/>
      <c r="C20" s="161" t="s">
        <v>32</v>
      </c>
      <c r="D20" s="162"/>
      <c r="E20" s="162"/>
      <c r="F20" s="162"/>
      <c r="G20" s="162"/>
      <c r="H20" s="35"/>
      <c r="I20" s="33"/>
      <c r="J20" s="33"/>
      <c r="K20" s="33"/>
      <c r="L20" s="33"/>
      <c r="M20" s="33"/>
      <c r="N20" s="33"/>
      <c r="O20" s="33"/>
      <c r="P20" s="36"/>
      <c r="Q20" s="36"/>
      <c r="R20" s="36"/>
      <c r="S20" s="36"/>
      <c r="T20" s="36"/>
      <c r="U20" s="36"/>
      <c r="V20" s="36"/>
      <c r="W20" s="36"/>
      <c r="X20" s="33"/>
      <c r="Y20" s="33"/>
      <c r="Z20" s="33"/>
      <c r="AA20" s="33"/>
      <c r="AB20" s="33"/>
      <c r="AC20" s="33"/>
      <c r="AD20" s="33"/>
      <c r="AE20" s="33"/>
      <c r="AF20" s="34"/>
    </row>
    <row r="21" spans="1:32" s="26" customFormat="1" ht="13.5" customHeight="1">
      <c r="A21" s="167"/>
      <c r="B21" s="194"/>
      <c r="C21" s="45"/>
      <c r="D21" s="161" t="s">
        <v>33</v>
      </c>
      <c r="E21" s="162"/>
      <c r="F21" s="162"/>
      <c r="G21" s="163"/>
      <c r="H21" s="35" t="s">
        <v>61</v>
      </c>
      <c r="I21" s="33" t="s">
        <v>61</v>
      </c>
      <c r="J21" s="33" t="s">
        <v>61</v>
      </c>
      <c r="K21" s="33" t="s">
        <v>61</v>
      </c>
      <c r="L21" s="33"/>
      <c r="M21" s="33"/>
      <c r="N21" s="33"/>
      <c r="O21" s="33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3"/>
      <c r="AD21" s="33"/>
      <c r="AE21" s="33"/>
      <c r="AF21" s="34"/>
    </row>
    <row r="22" spans="1:32" s="26" customFormat="1" ht="13.5" customHeight="1">
      <c r="A22" s="167"/>
      <c r="B22" s="194"/>
      <c r="C22" s="161" t="s">
        <v>124</v>
      </c>
      <c r="D22" s="162"/>
      <c r="E22" s="162"/>
      <c r="F22" s="162"/>
      <c r="G22" s="163"/>
      <c r="H22" s="35"/>
      <c r="I22" s="33"/>
      <c r="J22" s="33"/>
      <c r="K22" s="33"/>
      <c r="L22" s="33"/>
      <c r="M22" s="33"/>
      <c r="N22" s="33"/>
      <c r="O22" s="33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3"/>
      <c r="AD22" s="33"/>
      <c r="AE22" s="33"/>
      <c r="AF22" s="34"/>
    </row>
    <row r="23" spans="1:32" s="26" customFormat="1" ht="13.5" customHeight="1">
      <c r="A23" s="167"/>
      <c r="B23" s="194"/>
      <c r="C23" s="106"/>
      <c r="D23" s="162" t="s">
        <v>123</v>
      </c>
      <c r="E23" s="162"/>
      <c r="F23" s="162"/>
      <c r="G23" s="163"/>
      <c r="H23" s="35"/>
      <c r="I23" s="33"/>
      <c r="J23" s="33"/>
      <c r="K23" s="33"/>
      <c r="L23" s="33" t="s">
        <v>116</v>
      </c>
      <c r="M23" s="33" t="s">
        <v>116</v>
      </c>
      <c r="N23" s="33"/>
      <c r="O23" s="33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3"/>
      <c r="AD23" s="33"/>
      <c r="AE23" s="33"/>
      <c r="AF23" s="34"/>
    </row>
    <row r="24" spans="1:32" s="26" customFormat="1" ht="13.5" customHeight="1">
      <c r="A24" s="167"/>
      <c r="B24" s="194"/>
      <c r="C24" s="161" t="s">
        <v>34</v>
      </c>
      <c r="D24" s="162"/>
      <c r="E24" s="162"/>
      <c r="F24" s="162"/>
      <c r="G24" s="162"/>
      <c r="H24" s="35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4"/>
    </row>
    <row r="25" spans="1:32" s="26" customFormat="1" ht="13.5" customHeight="1">
      <c r="A25" s="167"/>
      <c r="B25" s="194"/>
      <c r="C25" s="45"/>
      <c r="D25" s="161" t="s">
        <v>89</v>
      </c>
      <c r="E25" s="162"/>
      <c r="F25" s="162"/>
      <c r="G25" s="163"/>
      <c r="H25" s="35" t="s">
        <v>65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4"/>
    </row>
    <row r="26" spans="1:32" s="26" customFormat="1" ht="13.5" customHeight="1">
      <c r="A26" s="167"/>
      <c r="B26" s="194"/>
      <c r="C26" s="161" t="s">
        <v>35</v>
      </c>
      <c r="D26" s="162"/>
      <c r="E26" s="162"/>
      <c r="F26" s="162"/>
      <c r="G26" s="162"/>
      <c r="H26" s="35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/>
    </row>
    <row r="27" spans="1:32" s="26" customFormat="1" ht="13.5" customHeight="1">
      <c r="A27" s="167"/>
      <c r="B27" s="194"/>
      <c r="C27" s="45"/>
      <c r="D27" s="161" t="s">
        <v>90</v>
      </c>
      <c r="E27" s="162"/>
      <c r="F27" s="162"/>
      <c r="G27" s="163"/>
      <c r="H27" s="46"/>
      <c r="I27" s="47"/>
      <c r="J27" s="47" t="s">
        <v>62</v>
      </c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8"/>
      <c r="Y27" s="47"/>
      <c r="Z27" s="47"/>
      <c r="AA27" s="47"/>
      <c r="AB27" s="47"/>
      <c r="AC27" s="47"/>
      <c r="AD27" s="47"/>
      <c r="AE27" s="47"/>
      <c r="AF27" s="49"/>
    </row>
    <row r="28" spans="1:32" s="26" customFormat="1" ht="13.5" customHeight="1">
      <c r="A28" s="167"/>
      <c r="B28" s="194"/>
      <c r="C28" s="186" t="s">
        <v>63</v>
      </c>
      <c r="D28" s="187"/>
      <c r="E28" s="187"/>
      <c r="F28" s="187"/>
      <c r="G28" s="188"/>
      <c r="H28" s="35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4"/>
    </row>
    <row r="29" spans="1:32" s="26" customFormat="1" ht="13.5" customHeight="1">
      <c r="A29" s="167"/>
      <c r="B29" s="194"/>
      <c r="C29" s="45"/>
      <c r="D29" s="161" t="s">
        <v>88</v>
      </c>
      <c r="E29" s="162"/>
      <c r="F29" s="162"/>
      <c r="G29" s="163"/>
      <c r="H29" s="46"/>
      <c r="I29" s="47"/>
      <c r="J29" s="47"/>
      <c r="K29" s="47" t="s">
        <v>62</v>
      </c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8"/>
      <c r="Z29" s="47"/>
      <c r="AA29" s="47"/>
      <c r="AB29" s="47"/>
      <c r="AC29" s="47"/>
      <c r="AD29" s="47"/>
      <c r="AE29" s="47"/>
      <c r="AF29" s="49"/>
    </row>
    <row r="30" spans="1:32" s="26" customFormat="1" ht="13.5" customHeight="1">
      <c r="A30" s="167"/>
      <c r="B30" s="194"/>
      <c r="C30" s="161" t="s">
        <v>64</v>
      </c>
      <c r="D30" s="162"/>
      <c r="E30" s="162"/>
      <c r="F30" s="162"/>
      <c r="G30" s="162"/>
      <c r="H30" s="46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8"/>
      <c r="Z30" s="47"/>
      <c r="AA30" s="47"/>
      <c r="AB30" s="47"/>
      <c r="AC30" s="47"/>
      <c r="AD30" s="47"/>
      <c r="AE30" s="47"/>
      <c r="AF30" s="49"/>
    </row>
    <row r="31" spans="1:32" s="26" customFormat="1" ht="13.5" customHeight="1">
      <c r="A31" s="167"/>
      <c r="B31" s="194"/>
      <c r="C31" s="45"/>
      <c r="D31" s="162" t="s">
        <v>59</v>
      </c>
      <c r="E31" s="162"/>
      <c r="F31" s="162"/>
      <c r="G31" s="163"/>
      <c r="H31" s="46" t="s">
        <v>65</v>
      </c>
      <c r="I31" s="47" t="s">
        <v>116</v>
      </c>
      <c r="J31" s="47" t="s">
        <v>116</v>
      </c>
      <c r="K31" s="47" t="s">
        <v>116</v>
      </c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8"/>
      <c r="Z31" s="47"/>
      <c r="AA31" s="47"/>
      <c r="AB31" s="47"/>
      <c r="AC31" s="47"/>
      <c r="AD31" s="47"/>
      <c r="AE31" s="47"/>
      <c r="AF31" s="49"/>
    </row>
    <row r="32" spans="1:32" s="26" customFormat="1" ht="13.5" customHeight="1">
      <c r="A32" s="167"/>
      <c r="B32" s="194"/>
      <c r="C32" s="45"/>
      <c r="D32" s="162" t="s">
        <v>60</v>
      </c>
      <c r="E32" s="162"/>
      <c r="F32" s="162"/>
      <c r="G32" s="163"/>
      <c r="H32" s="46" t="s">
        <v>65</v>
      </c>
      <c r="I32" s="47" t="s">
        <v>116</v>
      </c>
      <c r="J32" s="47" t="s">
        <v>116</v>
      </c>
      <c r="K32" s="47" t="s">
        <v>116</v>
      </c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8"/>
      <c r="Z32" s="47"/>
      <c r="AA32" s="47"/>
      <c r="AB32" s="47"/>
      <c r="AC32" s="47"/>
      <c r="AD32" s="47"/>
      <c r="AE32" s="47"/>
      <c r="AF32" s="49"/>
    </row>
    <row r="33" spans="1:32" s="26" customFormat="1" ht="13.5" customHeight="1">
      <c r="A33" s="167"/>
      <c r="B33" s="194"/>
      <c r="C33" s="161" t="s">
        <v>36</v>
      </c>
      <c r="D33" s="162"/>
      <c r="E33" s="162"/>
      <c r="F33" s="162"/>
      <c r="G33" s="163"/>
      <c r="H33" s="46"/>
      <c r="I33" s="47"/>
      <c r="J33" s="47"/>
      <c r="K33" s="47"/>
      <c r="L33" s="47"/>
      <c r="M33" s="47"/>
      <c r="N33" s="47" t="s">
        <v>116</v>
      </c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8"/>
      <c r="AD33" s="47"/>
      <c r="AE33" s="47"/>
      <c r="AF33" s="49"/>
    </row>
    <row r="34" spans="1:32" s="26" customFormat="1" ht="15" customHeight="1" thickBot="1">
      <c r="A34" s="191"/>
      <c r="B34" s="194"/>
      <c r="C34" s="164" t="s">
        <v>37</v>
      </c>
      <c r="D34" s="165"/>
      <c r="E34" s="165"/>
      <c r="F34" s="165"/>
      <c r="G34" s="165"/>
      <c r="H34" s="50"/>
      <c r="I34" s="51"/>
      <c r="J34" s="51"/>
      <c r="K34" s="51"/>
      <c r="L34" s="51"/>
      <c r="M34" s="51"/>
      <c r="N34" s="51"/>
      <c r="O34" s="51" t="s">
        <v>116</v>
      </c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2"/>
      <c r="AE34" s="51"/>
      <c r="AF34" s="53"/>
    </row>
    <row r="35" spans="1:32" s="26" customFormat="1" ht="24" customHeight="1">
      <c r="A35" s="166" t="s">
        <v>38</v>
      </c>
      <c r="B35" s="168"/>
      <c r="C35" s="169"/>
      <c r="D35" s="169"/>
      <c r="E35" s="169"/>
      <c r="F35" s="170"/>
      <c r="G35" s="54" t="s">
        <v>39</v>
      </c>
      <c r="H35" s="55" t="s">
        <v>40</v>
      </c>
      <c r="I35" s="56" t="s">
        <v>40</v>
      </c>
      <c r="J35" s="56" t="s">
        <v>40</v>
      </c>
      <c r="K35" s="56" t="s">
        <v>40</v>
      </c>
      <c r="L35" s="56" t="s">
        <v>40</v>
      </c>
      <c r="M35" s="56" t="s">
        <v>77</v>
      </c>
      <c r="N35" s="56" t="s">
        <v>77</v>
      </c>
      <c r="O35" s="56" t="s">
        <v>77</v>
      </c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7"/>
    </row>
    <row r="36" spans="1:32" s="26" customFormat="1" ht="27" customHeight="1">
      <c r="A36" s="167"/>
      <c r="B36" s="171"/>
      <c r="C36" s="172"/>
      <c r="D36" s="172"/>
      <c r="E36" s="172"/>
      <c r="F36" s="173"/>
      <c r="G36" s="58" t="s">
        <v>41</v>
      </c>
      <c r="H36" s="59" t="s">
        <v>79</v>
      </c>
      <c r="I36" s="66" t="s">
        <v>80</v>
      </c>
      <c r="J36" s="66" t="s">
        <v>80</v>
      </c>
      <c r="K36" s="66" t="s">
        <v>80</v>
      </c>
      <c r="L36" s="66" t="s">
        <v>80</v>
      </c>
      <c r="M36" s="98" t="s">
        <v>93</v>
      </c>
      <c r="N36" s="98" t="s">
        <v>93</v>
      </c>
      <c r="O36" s="98" t="s">
        <v>93</v>
      </c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1"/>
    </row>
    <row r="37" spans="1:32" s="26" customFormat="1" ht="27" customHeight="1">
      <c r="A37" s="167"/>
      <c r="B37" s="171"/>
      <c r="C37" s="172"/>
      <c r="D37" s="172"/>
      <c r="E37" s="172"/>
      <c r="F37" s="173"/>
      <c r="G37" s="58" t="s">
        <v>42</v>
      </c>
      <c r="H37" s="62">
        <v>43644</v>
      </c>
      <c r="I37" s="62">
        <v>43644</v>
      </c>
      <c r="J37" s="62">
        <v>43644</v>
      </c>
      <c r="K37" s="62">
        <v>43644</v>
      </c>
      <c r="L37" s="62">
        <v>43644</v>
      </c>
      <c r="M37" s="62">
        <v>43644</v>
      </c>
      <c r="N37" s="62">
        <v>43644</v>
      </c>
      <c r="O37" s="62">
        <v>43644</v>
      </c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4"/>
    </row>
    <row r="38" spans="1:32" s="26" customFormat="1" ht="24.75" customHeight="1">
      <c r="A38" s="167"/>
      <c r="B38" s="171"/>
      <c r="C38" s="172"/>
      <c r="D38" s="172"/>
      <c r="E38" s="172"/>
      <c r="F38" s="173"/>
      <c r="G38" s="65" t="s">
        <v>2</v>
      </c>
      <c r="H38" s="59" t="s">
        <v>81</v>
      </c>
      <c r="I38" s="66" t="s">
        <v>81</v>
      </c>
      <c r="J38" s="66" t="s">
        <v>81</v>
      </c>
      <c r="K38" s="66" t="s">
        <v>81</v>
      </c>
      <c r="L38" s="66" t="s">
        <v>81</v>
      </c>
      <c r="M38" s="98" t="s">
        <v>81</v>
      </c>
      <c r="N38" s="98" t="s">
        <v>81</v>
      </c>
      <c r="O38" s="98" t="s">
        <v>81</v>
      </c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1"/>
    </row>
    <row r="39" spans="1:32" s="26" customFormat="1" ht="24.75" customHeight="1">
      <c r="A39" s="174" t="s">
        <v>43</v>
      </c>
      <c r="B39" s="176" t="s">
        <v>44</v>
      </c>
      <c r="C39" s="177"/>
      <c r="D39" s="177"/>
      <c r="E39" s="178"/>
      <c r="F39" s="179" t="e">
        <f ca="1">GetBugSheetName()</f>
        <v>#NAME?</v>
      </c>
      <c r="G39" s="180"/>
      <c r="H39" s="67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9"/>
    </row>
    <row r="40" spans="1:32" s="26" customFormat="1" ht="36" customHeight="1" thickBot="1">
      <c r="A40" s="175"/>
      <c r="B40" s="181" t="s">
        <v>45</v>
      </c>
      <c r="C40" s="182"/>
      <c r="D40" s="182"/>
      <c r="E40" s="183"/>
      <c r="F40" s="184"/>
      <c r="G40" s="185"/>
      <c r="H40" s="70" t="str">
        <f t="shared" ref="H40:AF40" si="0">IF(H39="","",(SUM(LEN(H39)-LEN(SUBSTITUTE(H39,",","")))/LEN(",")) + 1 )</f>
        <v/>
      </c>
      <c r="I40" s="71" t="str">
        <f t="shared" si="0"/>
        <v/>
      </c>
      <c r="J40" s="71" t="str">
        <f t="shared" si="0"/>
        <v/>
      </c>
      <c r="K40" s="71" t="str">
        <f t="shared" si="0"/>
        <v/>
      </c>
      <c r="L40" s="71" t="str">
        <f t="shared" si="0"/>
        <v/>
      </c>
      <c r="M40" s="71" t="str">
        <f t="shared" si="0"/>
        <v/>
      </c>
      <c r="N40" s="71" t="str">
        <f t="shared" si="0"/>
        <v/>
      </c>
      <c r="O40" s="71" t="str">
        <f t="shared" si="0"/>
        <v/>
      </c>
      <c r="P40" s="71" t="str">
        <f t="shared" si="0"/>
        <v/>
      </c>
      <c r="Q40" s="71" t="str">
        <f t="shared" si="0"/>
        <v/>
      </c>
      <c r="R40" s="71" t="str">
        <f t="shared" si="0"/>
        <v/>
      </c>
      <c r="S40" s="71" t="str">
        <f t="shared" si="0"/>
        <v/>
      </c>
      <c r="T40" s="71" t="str">
        <f t="shared" si="0"/>
        <v/>
      </c>
      <c r="U40" s="71" t="str">
        <f t="shared" si="0"/>
        <v/>
      </c>
      <c r="V40" s="71" t="str">
        <f t="shared" si="0"/>
        <v/>
      </c>
      <c r="W40" s="71" t="str">
        <f t="shared" si="0"/>
        <v/>
      </c>
      <c r="X40" s="71" t="str">
        <f t="shared" si="0"/>
        <v/>
      </c>
      <c r="Y40" s="71" t="str">
        <f t="shared" si="0"/>
        <v/>
      </c>
      <c r="Z40" s="71" t="str">
        <f t="shared" si="0"/>
        <v/>
      </c>
      <c r="AA40" s="71" t="str">
        <f t="shared" si="0"/>
        <v/>
      </c>
      <c r="AB40" s="71" t="str">
        <f t="shared" si="0"/>
        <v/>
      </c>
      <c r="AC40" s="71" t="str">
        <f t="shared" si="0"/>
        <v/>
      </c>
      <c r="AD40" s="71" t="str">
        <f t="shared" si="0"/>
        <v/>
      </c>
      <c r="AE40" s="71" t="str">
        <f t="shared" si="0"/>
        <v/>
      </c>
      <c r="AF40" s="72" t="str">
        <f t="shared" si="0"/>
        <v/>
      </c>
    </row>
    <row r="41" spans="1:32" s="26" customFormat="1">
      <c r="H41" s="73"/>
      <c r="I41" s="73"/>
      <c r="J41" s="73"/>
      <c r="K41" s="73"/>
      <c r="L41" s="73"/>
      <c r="M41" s="73"/>
      <c r="N41" s="74"/>
      <c r="O41" s="75"/>
      <c r="P41" s="73"/>
      <c r="Q41" s="73"/>
      <c r="R41" s="73"/>
      <c r="S41" s="73"/>
      <c r="T41" s="73"/>
      <c r="U41" s="73"/>
      <c r="V41" s="73"/>
    </row>
  </sheetData>
  <sheetProtection insertRows="0"/>
  <protectedRanges>
    <protectedRange sqref="H35:AF39" name="Range3_1"/>
    <protectedRange sqref="B34:AF34 B15:B33 H15:AF33 C15:G27 C29:G32 B4:AF14" name="Range2_1"/>
    <protectedRange sqref="B1:O2 P2 T1 AC1:AF2" name="Range1_1"/>
  </protectedRanges>
  <mergeCells count="55">
    <mergeCell ref="D12:G12"/>
    <mergeCell ref="C22:G22"/>
    <mergeCell ref="D23:G23"/>
    <mergeCell ref="C10:G10"/>
    <mergeCell ref="D11:G11"/>
    <mergeCell ref="AC2:AF2"/>
    <mergeCell ref="AC1:AF1"/>
    <mergeCell ref="B2:E2"/>
    <mergeCell ref="F2:H2"/>
    <mergeCell ref="I2:O2"/>
    <mergeCell ref="P2:Z2"/>
    <mergeCell ref="AA2:AB2"/>
    <mergeCell ref="B1:E1"/>
    <mergeCell ref="F1:O1"/>
    <mergeCell ref="P1:S1"/>
    <mergeCell ref="T1:Z1"/>
    <mergeCell ref="AA1:AB1"/>
    <mergeCell ref="C7:G7"/>
    <mergeCell ref="C13:G13"/>
    <mergeCell ref="C14:G14"/>
    <mergeCell ref="A16:A34"/>
    <mergeCell ref="B16:G16"/>
    <mergeCell ref="B17:B34"/>
    <mergeCell ref="C17:G17"/>
    <mergeCell ref="D18:G18"/>
    <mergeCell ref="D19:G19"/>
    <mergeCell ref="C20:G20"/>
    <mergeCell ref="A4:A15"/>
    <mergeCell ref="B4:G4"/>
    <mergeCell ref="B5:G5"/>
    <mergeCell ref="C6:G6"/>
    <mergeCell ref="D21:G21"/>
    <mergeCell ref="C8:G8"/>
    <mergeCell ref="C9:G9"/>
    <mergeCell ref="C24:G24"/>
    <mergeCell ref="D25:G25"/>
    <mergeCell ref="C26:G26"/>
    <mergeCell ref="D27:G27"/>
    <mergeCell ref="D32:G32"/>
    <mergeCell ref="C28:G28"/>
    <mergeCell ref="D29:G29"/>
    <mergeCell ref="D31:G31"/>
    <mergeCell ref="C30:G30"/>
    <mergeCell ref="A39:A40"/>
    <mergeCell ref="B39:E39"/>
    <mergeCell ref="F39:G39"/>
    <mergeCell ref="B40:E40"/>
    <mergeCell ref="F40:G40"/>
    <mergeCell ref="C33:G33"/>
    <mergeCell ref="C34:G34"/>
    <mergeCell ref="A35:A38"/>
    <mergeCell ref="B35:F35"/>
    <mergeCell ref="B36:F36"/>
    <mergeCell ref="B37:F37"/>
    <mergeCell ref="B38:F38"/>
  </mergeCells>
  <phoneticPr fontId="1"/>
  <conditionalFormatting sqref="H39:AF40">
    <cfRule type="expression" dxfId="19" priority="4" stopIfTrue="1">
      <formula>H$38="NA"</formula>
    </cfRule>
    <cfRule type="expression" dxfId="18" priority="5" stopIfTrue="1">
      <formula>H$38="NG"</formula>
    </cfRule>
  </conditionalFormatting>
  <conditionalFormatting sqref="H3:AF38">
    <cfRule type="expression" dxfId="17" priority="21" stopIfTrue="1">
      <formula>#REF!="NG"</formula>
    </cfRule>
    <cfRule type="expression" dxfId="16" priority="22" stopIfTrue="1">
      <formula>H$38="NA"</formula>
    </cfRule>
    <cfRule type="expression" dxfId="15" priority="23" stopIfTrue="1">
      <formula>H$38="NG"</formula>
    </cfRule>
  </conditionalFormatting>
  <dataValidations count="2">
    <dataValidation type="list" allowBlank="1" showInputMessage="1" showErrorMessage="1" sqref="H38:AF38 WVP983078:WWN983078 WLT983078:WMR983078 WBX983078:WCV983078 VSB983078:VSZ983078 VIF983078:VJD983078 UYJ983078:UZH983078 UON983078:UPL983078 UER983078:UFP983078 TUV983078:TVT983078 TKZ983078:TLX983078 TBD983078:TCB983078 SRH983078:SSF983078 SHL983078:SIJ983078 RXP983078:RYN983078 RNT983078:ROR983078 RDX983078:REV983078 QUB983078:QUZ983078 QKF983078:QLD983078 QAJ983078:QBH983078 PQN983078:PRL983078 PGR983078:PHP983078 OWV983078:OXT983078 OMZ983078:ONX983078 ODD983078:OEB983078 NTH983078:NUF983078 NJL983078:NKJ983078 MZP983078:NAN983078 MPT983078:MQR983078 MFX983078:MGV983078 LWB983078:LWZ983078 LMF983078:LND983078 LCJ983078:LDH983078 KSN983078:KTL983078 KIR983078:KJP983078 JYV983078:JZT983078 JOZ983078:JPX983078 JFD983078:JGB983078 IVH983078:IWF983078 ILL983078:IMJ983078 IBP983078:ICN983078 HRT983078:HSR983078 HHX983078:HIV983078 GYB983078:GYZ983078 GOF983078:GPD983078 GEJ983078:GFH983078 FUN983078:FVL983078 FKR983078:FLP983078 FAV983078:FBT983078 EQZ983078:ERX983078 EHD983078:EIB983078 DXH983078:DYF983078 DNL983078:DOJ983078 DDP983078:DEN983078 CTT983078:CUR983078 CJX983078:CKV983078 CAB983078:CAZ983078 BQF983078:BRD983078 BGJ983078:BHH983078 AWN983078:AXL983078 AMR983078:ANP983078 ACV983078:ADT983078 SZ983078:TX983078 JD983078:KB983078 H983078:AF983078 WVP917542:WWN917542 WLT917542:WMR917542 WBX917542:WCV917542 VSB917542:VSZ917542 VIF917542:VJD917542 UYJ917542:UZH917542 UON917542:UPL917542 UER917542:UFP917542 TUV917542:TVT917542 TKZ917542:TLX917542 TBD917542:TCB917542 SRH917542:SSF917542 SHL917542:SIJ917542 RXP917542:RYN917542 RNT917542:ROR917542 RDX917542:REV917542 QUB917542:QUZ917542 QKF917542:QLD917542 QAJ917542:QBH917542 PQN917542:PRL917542 PGR917542:PHP917542 OWV917542:OXT917542 OMZ917542:ONX917542 ODD917542:OEB917542 NTH917542:NUF917542 NJL917542:NKJ917542 MZP917542:NAN917542 MPT917542:MQR917542 MFX917542:MGV917542 LWB917542:LWZ917542 LMF917542:LND917542 LCJ917542:LDH917542 KSN917542:KTL917542 KIR917542:KJP917542 JYV917542:JZT917542 JOZ917542:JPX917542 JFD917542:JGB917542 IVH917542:IWF917542 ILL917542:IMJ917542 IBP917542:ICN917542 HRT917542:HSR917542 HHX917542:HIV917542 GYB917542:GYZ917542 GOF917542:GPD917542 GEJ917542:GFH917542 FUN917542:FVL917542 FKR917542:FLP917542 FAV917542:FBT917542 EQZ917542:ERX917542 EHD917542:EIB917542 DXH917542:DYF917542 DNL917542:DOJ917542 DDP917542:DEN917542 CTT917542:CUR917542 CJX917542:CKV917542 CAB917542:CAZ917542 BQF917542:BRD917542 BGJ917542:BHH917542 AWN917542:AXL917542 AMR917542:ANP917542 ACV917542:ADT917542 SZ917542:TX917542 JD917542:KB917542 H917542:AF917542 WVP852006:WWN852006 WLT852006:WMR852006 WBX852006:WCV852006 VSB852006:VSZ852006 VIF852006:VJD852006 UYJ852006:UZH852006 UON852006:UPL852006 UER852006:UFP852006 TUV852006:TVT852006 TKZ852006:TLX852006 TBD852006:TCB852006 SRH852006:SSF852006 SHL852006:SIJ852006 RXP852006:RYN852006 RNT852006:ROR852006 RDX852006:REV852006 QUB852006:QUZ852006 QKF852006:QLD852006 QAJ852006:QBH852006 PQN852006:PRL852006 PGR852006:PHP852006 OWV852006:OXT852006 OMZ852006:ONX852006 ODD852006:OEB852006 NTH852006:NUF852006 NJL852006:NKJ852006 MZP852006:NAN852006 MPT852006:MQR852006 MFX852006:MGV852006 LWB852006:LWZ852006 LMF852006:LND852006 LCJ852006:LDH852006 KSN852006:KTL852006 KIR852006:KJP852006 JYV852006:JZT852006 JOZ852006:JPX852006 JFD852006:JGB852006 IVH852006:IWF852006 ILL852006:IMJ852006 IBP852006:ICN852006 HRT852006:HSR852006 HHX852006:HIV852006 GYB852006:GYZ852006 GOF852006:GPD852006 GEJ852006:GFH852006 FUN852006:FVL852006 FKR852006:FLP852006 FAV852006:FBT852006 EQZ852006:ERX852006 EHD852006:EIB852006 DXH852006:DYF852006 DNL852006:DOJ852006 DDP852006:DEN852006 CTT852006:CUR852006 CJX852006:CKV852006 CAB852006:CAZ852006 BQF852006:BRD852006 BGJ852006:BHH852006 AWN852006:AXL852006 AMR852006:ANP852006 ACV852006:ADT852006 SZ852006:TX852006 JD852006:KB852006 H852006:AF852006 WVP786470:WWN786470 WLT786470:WMR786470 WBX786470:WCV786470 VSB786470:VSZ786470 VIF786470:VJD786470 UYJ786470:UZH786470 UON786470:UPL786470 UER786470:UFP786470 TUV786470:TVT786470 TKZ786470:TLX786470 TBD786470:TCB786470 SRH786470:SSF786470 SHL786470:SIJ786470 RXP786470:RYN786470 RNT786470:ROR786470 RDX786470:REV786470 QUB786470:QUZ786470 QKF786470:QLD786470 QAJ786470:QBH786470 PQN786470:PRL786470 PGR786470:PHP786470 OWV786470:OXT786470 OMZ786470:ONX786470 ODD786470:OEB786470 NTH786470:NUF786470 NJL786470:NKJ786470 MZP786470:NAN786470 MPT786470:MQR786470 MFX786470:MGV786470 LWB786470:LWZ786470 LMF786470:LND786470 LCJ786470:LDH786470 KSN786470:KTL786470 KIR786470:KJP786470 JYV786470:JZT786470 JOZ786470:JPX786470 JFD786470:JGB786470 IVH786470:IWF786470 ILL786470:IMJ786470 IBP786470:ICN786470 HRT786470:HSR786470 HHX786470:HIV786470 GYB786470:GYZ786470 GOF786470:GPD786470 GEJ786470:GFH786470 FUN786470:FVL786470 FKR786470:FLP786470 FAV786470:FBT786470 EQZ786470:ERX786470 EHD786470:EIB786470 DXH786470:DYF786470 DNL786470:DOJ786470 DDP786470:DEN786470 CTT786470:CUR786470 CJX786470:CKV786470 CAB786470:CAZ786470 BQF786470:BRD786470 BGJ786470:BHH786470 AWN786470:AXL786470 AMR786470:ANP786470 ACV786470:ADT786470 SZ786470:TX786470 JD786470:KB786470 H786470:AF786470 WVP720934:WWN720934 WLT720934:WMR720934 WBX720934:WCV720934 VSB720934:VSZ720934 VIF720934:VJD720934 UYJ720934:UZH720934 UON720934:UPL720934 UER720934:UFP720934 TUV720934:TVT720934 TKZ720934:TLX720934 TBD720934:TCB720934 SRH720934:SSF720934 SHL720934:SIJ720934 RXP720934:RYN720934 RNT720934:ROR720934 RDX720934:REV720934 QUB720934:QUZ720934 QKF720934:QLD720934 QAJ720934:QBH720934 PQN720934:PRL720934 PGR720934:PHP720934 OWV720934:OXT720934 OMZ720934:ONX720934 ODD720934:OEB720934 NTH720934:NUF720934 NJL720934:NKJ720934 MZP720934:NAN720934 MPT720934:MQR720934 MFX720934:MGV720934 LWB720934:LWZ720934 LMF720934:LND720934 LCJ720934:LDH720934 KSN720934:KTL720934 KIR720934:KJP720934 JYV720934:JZT720934 JOZ720934:JPX720934 JFD720934:JGB720934 IVH720934:IWF720934 ILL720934:IMJ720934 IBP720934:ICN720934 HRT720934:HSR720934 HHX720934:HIV720934 GYB720934:GYZ720934 GOF720934:GPD720934 GEJ720934:GFH720934 FUN720934:FVL720934 FKR720934:FLP720934 FAV720934:FBT720934 EQZ720934:ERX720934 EHD720934:EIB720934 DXH720934:DYF720934 DNL720934:DOJ720934 DDP720934:DEN720934 CTT720934:CUR720934 CJX720934:CKV720934 CAB720934:CAZ720934 BQF720934:BRD720934 BGJ720934:BHH720934 AWN720934:AXL720934 AMR720934:ANP720934 ACV720934:ADT720934 SZ720934:TX720934 JD720934:KB720934 H720934:AF720934 WVP655398:WWN655398 WLT655398:WMR655398 WBX655398:WCV655398 VSB655398:VSZ655398 VIF655398:VJD655398 UYJ655398:UZH655398 UON655398:UPL655398 UER655398:UFP655398 TUV655398:TVT655398 TKZ655398:TLX655398 TBD655398:TCB655398 SRH655398:SSF655398 SHL655398:SIJ655398 RXP655398:RYN655398 RNT655398:ROR655398 RDX655398:REV655398 QUB655398:QUZ655398 QKF655398:QLD655398 QAJ655398:QBH655398 PQN655398:PRL655398 PGR655398:PHP655398 OWV655398:OXT655398 OMZ655398:ONX655398 ODD655398:OEB655398 NTH655398:NUF655398 NJL655398:NKJ655398 MZP655398:NAN655398 MPT655398:MQR655398 MFX655398:MGV655398 LWB655398:LWZ655398 LMF655398:LND655398 LCJ655398:LDH655398 KSN655398:KTL655398 KIR655398:KJP655398 JYV655398:JZT655398 JOZ655398:JPX655398 JFD655398:JGB655398 IVH655398:IWF655398 ILL655398:IMJ655398 IBP655398:ICN655398 HRT655398:HSR655398 HHX655398:HIV655398 GYB655398:GYZ655398 GOF655398:GPD655398 GEJ655398:GFH655398 FUN655398:FVL655398 FKR655398:FLP655398 FAV655398:FBT655398 EQZ655398:ERX655398 EHD655398:EIB655398 DXH655398:DYF655398 DNL655398:DOJ655398 DDP655398:DEN655398 CTT655398:CUR655398 CJX655398:CKV655398 CAB655398:CAZ655398 BQF655398:BRD655398 BGJ655398:BHH655398 AWN655398:AXL655398 AMR655398:ANP655398 ACV655398:ADT655398 SZ655398:TX655398 JD655398:KB655398 H655398:AF655398 WVP589862:WWN589862 WLT589862:WMR589862 WBX589862:WCV589862 VSB589862:VSZ589862 VIF589862:VJD589862 UYJ589862:UZH589862 UON589862:UPL589862 UER589862:UFP589862 TUV589862:TVT589862 TKZ589862:TLX589862 TBD589862:TCB589862 SRH589862:SSF589862 SHL589862:SIJ589862 RXP589862:RYN589862 RNT589862:ROR589862 RDX589862:REV589862 QUB589862:QUZ589862 QKF589862:QLD589862 QAJ589862:QBH589862 PQN589862:PRL589862 PGR589862:PHP589862 OWV589862:OXT589862 OMZ589862:ONX589862 ODD589862:OEB589862 NTH589862:NUF589862 NJL589862:NKJ589862 MZP589862:NAN589862 MPT589862:MQR589862 MFX589862:MGV589862 LWB589862:LWZ589862 LMF589862:LND589862 LCJ589862:LDH589862 KSN589862:KTL589862 KIR589862:KJP589862 JYV589862:JZT589862 JOZ589862:JPX589862 JFD589862:JGB589862 IVH589862:IWF589862 ILL589862:IMJ589862 IBP589862:ICN589862 HRT589862:HSR589862 HHX589862:HIV589862 GYB589862:GYZ589862 GOF589862:GPD589862 GEJ589862:GFH589862 FUN589862:FVL589862 FKR589862:FLP589862 FAV589862:FBT589862 EQZ589862:ERX589862 EHD589862:EIB589862 DXH589862:DYF589862 DNL589862:DOJ589862 DDP589862:DEN589862 CTT589862:CUR589862 CJX589862:CKV589862 CAB589862:CAZ589862 BQF589862:BRD589862 BGJ589862:BHH589862 AWN589862:AXL589862 AMR589862:ANP589862 ACV589862:ADT589862 SZ589862:TX589862 JD589862:KB589862 H589862:AF589862 WVP524326:WWN524326 WLT524326:WMR524326 WBX524326:WCV524326 VSB524326:VSZ524326 VIF524326:VJD524326 UYJ524326:UZH524326 UON524326:UPL524326 UER524326:UFP524326 TUV524326:TVT524326 TKZ524326:TLX524326 TBD524326:TCB524326 SRH524326:SSF524326 SHL524326:SIJ524326 RXP524326:RYN524326 RNT524326:ROR524326 RDX524326:REV524326 QUB524326:QUZ524326 QKF524326:QLD524326 QAJ524326:QBH524326 PQN524326:PRL524326 PGR524326:PHP524326 OWV524326:OXT524326 OMZ524326:ONX524326 ODD524326:OEB524326 NTH524326:NUF524326 NJL524326:NKJ524326 MZP524326:NAN524326 MPT524326:MQR524326 MFX524326:MGV524326 LWB524326:LWZ524326 LMF524326:LND524326 LCJ524326:LDH524326 KSN524326:KTL524326 KIR524326:KJP524326 JYV524326:JZT524326 JOZ524326:JPX524326 JFD524326:JGB524326 IVH524326:IWF524326 ILL524326:IMJ524326 IBP524326:ICN524326 HRT524326:HSR524326 HHX524326:HIV524326 GYB524326:GYZ524326 GOF524326:GPD524326 GEJ524326:GFH524326 FUN524326:FVL524326 FKR524326:FLP524326 FAV524326:FBT524326 EQZ524326:ERX524326 EHD524326:EIB524326 DXH524326:DYF524326 DNL524326:DOJ524326 DDP524326:DEN524326 CTT524326:CUR524326 CJX524326:CKV524326 CAB524326:CAZ524326 BQF524326:BRD524326 BGJ524326:BHH524326 AWN524326:AXL524326 AMR524326:ANP524326 ACV524326:ADT524326 SZ524326:TX524326 JD524326:KB524326 H524326:AF524326 WVP458790:WWN458790 WLT458790:WMR458790 WBX458790:WCV458790 VSB458790:VSZ458790 VIF458790:VJD458790 UYJ458790:UZH458790 UON458790:UPL458790 UER458790:UFP458790 TUV458790:TVT458790 TKZ458790:TLX458790 TBD458790:TCB458790 SRH458790:SSF458790 SHL458790:SIJ458790 RXP458790:RYN458790 RNT458790:ROR458790 RDX458790:REV458790 QUB458790:QUZ458790 QKF458790:QLD458790 QAJ458790:QBH458790 PQN458790:PRL458790 PGR458790:PHP458790 OWV458790:OXT458790 OMZ458790:ONX458790 ODD458790:OEB458790 NTH458790:NUF458790 NJL458790:NKJ458790 MZP458790:NAN458790 MPT458790:MQR458790 MFX458790:MGV458790 LWB458790:LWZ458790 LMF458790:LND458790 LCJ458790:LDH458790 KSN458790:KTL458790 KIR458790:KJP458790 JYV458790:JZT458790 JOZ458790:JPX458790 JFD458790:JGB458790 IVH458790:IWF458790 ILL458790:IMJ458790 IBP458790:ICN458790 HRT458790:HSR458790 HHX458790:HIV458790 GYB458790:GYZ458790 GOF458790:GPD458790 GEJ458790:GFH458790 FUN458790:FVL458790 FKR458790:FLP458790 FAV458790:FBT458790 EQZ458790:ERX458790 EHD458790:EIB458790 DXH458790:DYF458790 DNL458790:DOJ458790 DDP458790:DEN458790 CTT458790:CUR458790 CJX458790:CKV458790 CAB458790:CAZ458790 BQF458790:BRD458790 BGJ458790:BHH458790 AWN458790:AXL458790 AMR458790:ANP458790 ACV458790:ADT458790 SZ458790:TX458790 JD458790:KB458790 H458790:AF458790 WVP393254:WWN393254 WLT393254:WMR393254 WBX393254:WCV393254 VSB393254:VSZ393254 VIF393254:VJD393254 UYJ393254:UZH393254 UON393254:UPL393254 UER393254:UFP393254 TUV393254:TVT393254 TKZ393254:TLX393254 TBD393254:TCB393254 SRH393254:SSF393254 SHL393254:SIJ393254 RXP393254:RYN393254 RNT393254:ROR393254 RDX393254:REV393254 QUB393254:QUZ393254 QKF393254:QLD393254 QAJ393254:QBH393254 PQN393254:PRL393254 PGR393254:PHP393254 OWV393254:OXT393254 OMZ393254:ONX393254 ODD393254:OEB393254 NTH393254:NUF393254 NJL393254:NKJ393254 MZP393254:NAN393254 MPT393254:MQR393254 MFX393254:MGV393254 LWB393254:LWZ393254 LMF393254:LND393254 LCJ393254:LDH393254 KSN393254:KTL393254 KIR393254:KJP393254 JYV393254:JZT393254 JOZ393254:JPX393254 JFD393254:JGB393254 IVH393254:IWF393254 ILL393254:IMJ393254 IBP393254:ICN393254 HRT393254:HSR393254 HHX393254:HIV393254 GYB393254:GYZ393254 GOF393254:GPD393254 GEJ393254:GFH393254 FUN393254:FVL393254 FKR393254:FLP393254 FAV393254:FBT393254 EQZ393254:ERX393254 EHD393254:EIB393254 DXH393254:DYF393254 DNL393254:DOJ393254 DDP393254:DEN393254 CTT393254:CUR393254 CJX393254:CKV393254 CAB393254:CAZ393254 BQF393254:BRD393254 BGJ393254:BHH393254 AWN393254:AXL393254 AMR393254:ANP393254 ACV393254:ADT393254 SZ393254:TX393254 JD393254:KB393254 H393254:AF393254 WVP327718:WWN327718 WLT327718:WMR327718 WBX327718:WCV327718 VSB327718:VSZ327718 VIF327718:VJD327718 UYJ327718:UZH327718 UON327718:UPL327718 UER327718:UFP327718 TUV327718:TVT327718 TKZ327718:TLX327718 TBD327718:TCB327718 SRH327718:SSF327718 SHL327718:SIJ327718 RXP327718:RYN327718 RNT327718:ROR327718 RDX327718:REV327718 QUB327718:QUZ327718 QKF327718:QLD327718 QAJ327718:QBH327718 PQN327718:PRL327718 PGR327718:PHP327718 OWV327718:OXT327718 OMZ327718:ONX327718 ODD327718:OEB327718 NTH327718:NUF327718 NJL327718:NKJ327718 MZP327718:NAN327718 MPT327718:MQR327718 MFX327718:MGV327718 LWB327718:LWZ327718 LMF327718:LND327718 LCJ327718:LDH327718 KSN327718:KTL327718 KIR327718:KJP327718 JYV327718:JZT327718 JOZ327718:JPX327718 JFD327718:JGB327718 IVH327718:IWF327718 ILL327718:IMJ327718 IBP327718:ICN327718 HRT327718:HSR327718 HHX327718:HIV327718 GYB327718:GYZ327718 GOF327718:GPD327718 GEJ327718:GFH327718 FUN327718:FVL327718 FKR327718:FLP327718 FAV327718:FBT327718 EQZ327718:ERX327718 EHD327718:EIB327718 DXH327718:DYF327718 DNL327718:DOJ327718 DDP327718:DEN327718 CTT327718:CUR327718 CJX327718:CKV327718 CAB327718:CAZ327718 BQF327718:BRD327718 BGJ327718:BHH327718 AWN327718:AXL327718 AMR327718:ANP327718 ACV327718:ADT327718 SZ327718:TX327718 JD327718:KB327718 H327718:AF327718 WVP262182:WWN262182 WLT262182:WMR262182 WBX262182:WCV262182 VSB262182:VSZ262182 VIF262182:VJD262182 UYJ262182:UZH262182 UON262182:UPL262182 UER262182:UFP262182 TUV262182:TVT262182 TKZ262182:TLX262182 TBD262182:TCB262182 SRH262182:SSF262182 SHL262182:SIJ262182 RXP262182:RYN262182 RNT262182:ROR262182 RDX262182:REV262182 QUB262182:QUZ262182 QKF262182:QLD262182 QAJ262182:QBH262182 PQN262182:PRL262182 PGR262182:PHP262182 OWV262182:OXT262182 OMZ262182:ONX262182 ODD262182:OEB262182 NTH262182:NUF262182 NJL262182:NKJ262182 MZP262182:NAN262182 MPT262182:MQR262182 MFX262182:MGV262182 LWB262182:LWZ262182 LMF262182:LND262182 LCJ262182:LDH262182 KSN262182:KTL262182 KIR262182:KJP262182 JYV262182:JZT262182 JOZ262182:JPX262182 JFD262182:JGB262182 IVH262182:IWF262182 ILL262182:IMJ262182 IBP262182:ICN262182 HRT262182:HSR262182 HHX262182:HIV262182 GYB262182:GYZ262182 GOF262182:GPD262182 GEJ262182:GFH262182 FUN262182:FVL262182 FKR262182:FLP262182 FAV262182:FBT262182 EQZ262182:ERX262182 EHD262182:EIB262182 DXH262182:DYF262182 DNL262182:DOJ262182 DDP262182:DEN262182 CTT262182:CUR262182 CJX262182:CKV262182 CAB262182:CAZ262182 BQF262182:BRD262182 BGJ262182:BHH262182 AWN262182:AXL262182 AMR262182:ANP262182 ACV262182:ADT262182 SZ262182:TX262182 JD262182:KB262182 H262182:AF262182 WVP196646:WWN196646 WLT196646:WMR196646 WBX196646:WCV196646 VSB196646:VSZ196646 VIF196646:VJD196646 UYJ196646:UZH196646 UON196646:UPL196646 UER196646:UFP196646 TUV196646:TVT196646 TKZ196646:TLX196646 TBD196646:TCB196646 SRH196646:SSF196646 SHL196646:SIJ196646 RXP196646:RYN196646 RNT196646:ROR196646 RDX196646:REV196646 QUB196646:QUZ196646 QKF196646:QLD196646 QAJ196646:QBH196646 PQN196646:PRL196646 PGR196646:PHP196646 OWV196646:OXT196646 OMZ196646:ONX196646 ODD196646:OEB196646 NTH196646:NUF196646 NJL196646:NKJ196646 MZP196646:NAN196646 MPT196646:MQR196646 MFX196646:MGV196646 LWB196646:LWZ196646 LMF196646:LND196646 LCJ196646:LDH196646 KSN196646:KTL196646 KIR196646:KJP196646 JYV196646:JZT196646 JOZ196646:JPX196646 JFD196646:JGB196646 IVH196646:IWF196646 ILL196646:IMJ196646 IBP196646:ICN196646 HRT196646:HSR196646 HHX196646:HIV196646 GYB196646:GYZ196646 GOF196646:GPD196646 GEJ196646:GFH196646 FUN196646:FVL196646 FKR196646:FLP196646 FAV196646:FBT196646 EQZ196646:ERX196646 EHD196646:EIB196646 DXH196646:DYF196646 DNL196646:DOJ196646 DDP196646:DEN196646 CTT196646:CUR196646 CJX196646:CKV196646 CAB196646:CAZ196646 BQF196646:BRD196646 BGJ196646:BHH196646 AWN196646:AXL196646 AMR196646:ANP196646 ACV196646:ADT196646 SZ196646:TX196646 JD196646:KB196646 H196646:AF196646 WVP131110:WWN131110 WLT131110:WMR131110 WBX131110:WCV131110 VSB131110:VSZ131110 VIF131110:VJD131110 UYJ131110:UZH131110 UON131110:UPL131110 UER131110:UFP131110 TUV131110:TVT131110 TKZ131110:TLX131110 TBD131110:TCB131110 SRH131110:SSF131110 SHL131110:SIJ131110 RXP131110:RYN131110 RNT131110:ROR131110 RDX131110:REV131110 QUB131110:QUZ131110 QKF131110:QLD131110 QAJ131110:QBH131110 PQN131110:PRL131110 PGR131110:PHP131110 OWV131110:OXT131110 OMZ131110:ONX131110 ODD131110:OEB131110 NTH131110:NUF131110 NJL131110:NKJ131110 MZP131110:NAN131110 MPT131110:MQR131110 MFX131110:MGV131110 LWB131110:LWZ131110 LMF131110:LND131110 LCJ131110:LDH131110 KSN131110:KTL131110 KIR131110:KJP131110 JYV131110:JZT131110 JOZ131110:JPX131110 JFD131110:JGB131110 IVH131110:IWF131110 ILL131110:IMJ131110 IBP131110:ICN131110 HRT131110:HSR131110 HHX131110:HIV131110 GYB131110:GYZ131110 GOF131110:GPD131110 GEJ131110:GFH131110 FUN131110:FVL131110 FKR131110:FLP131110 FAV131110:FBT131110 EQZ131110:ERX131110 EHD131110:EIB131110 DXH131110:DYF131110 DNL131110:DOJ131110 DDP131110:DEN131110 CTT131110:CUR131110 CJX131110:CKV131110 CAB131110:CAZ131110 BQF131110:BRD131110 BGJ131110:BHH131110 AWN131110:AXL131110 AMR131110:ANP131110 ACV131110:ADT131110 SZ131110:TX131110 JD131110:KB131110 H131110:AF131110 WVP65574:WWN65574 WLT65574:WMR65574 WBX65574:WCV65574 VSB65574:VSZ65574 VIF65574:VJD65574 UYJ65574:UZH65574 UON65574:UPL65574 UER65574:UFP65574 TUV65574:TVT65574 TKZ65574:TLX65574 TBD65574:TCB65574 SRH65574:SSF65574 SHL65574:SIJ65574 RXP65574:RYN65574 RNT65574:ROR65574 RDX65574:REV65574 QUB65574:QUZ65574 QKF65574:QLD65574 QAJ65574:QBH65574 PQN65574:PRL65574 PGR65574:PHP65574 OWV65574:OXT65574 OMZ65574:ONX65574 ODD65574:OEB65574 NTH65574:NUF65574 NJL65574:NKJ65574 MZP65574:NAN65574 MPT65574:MQR65574 MFX65574:MGV65574 LWB65574:LWZ65574 LMF65574:LND65574 LCJ65574:LDH65574 KSN65574:KTL65574 KIR65574:KJP65574 JYV65574:JZT65574 JOZ65574:JPX65574 JFD65574:JGB65574 IVH65574:IWF65574 ILL65574:IMJ65574 IBP65574:ICN65574 HRT65574:HSR65574 HHX65574:HIV65574 GYB65574:GYZ65574 GOF65574:GPD65574 GEJ65574:GFH65574 FUN65574:FVL65574 FKR65574:FLP65574 FAV65574:FBT65574 EQZ65574:ERX65574 EHD65574:EIB65574 DXH65574:DYF65574 DNL65574:DOJ65574 DDP65574:DEN65574 CTT65574:CUR65574 CJX65574:CKV65574 CAB65574:CAZ65574 BQF65574:BRD65574 BGJ65574:BHH65574 AWN65574:AXL65574 AMR65574:ANP65574 ACV65574:ADT65574 SZ65574:TX65574 JD65574:KB65574 H65574:AF65574 WVP38:WWN38 WLT38:WMR38 WBX38:WCV38 VSB38:VSZ38 VIF38:VJD38 UYJ38:UZH38 UON38:UPL38 UER38:UFP38 TUV38:TVT38 TKZ38:TLX38 TBD38:TCB38 SRH38:SSF38 SHL38:SIJ38 RXP38:RYN38 RNT38:ROR38 RDX38:REV38 QUB38:QUZ38 QKF38:QLD38 QAJ38:QBH38 PQN38:PRL38 PGR38:PHP38 OWV38:OXT38 OMZ38:ONX38 ODD38:OEB38 NTH38:NUF38 NJL38:NKJ38 MZP38:NAN38 MPT38:MQR38 MFX38:MGV38 LWB38:LWZ38 LMF38:LND38 LCJ38:LDH38 KSN38:KTL38 KIR38:KJP38 JYV38:JZT38 JOZ38:JPX38 JFD38:JGB38 IVH38:IWF38 ILL38:IMJ38 IBP38:ICN38 HRT38:HSR38 HHX38:HIV38 GYB38:GYZ38 GOF38:GPD38 GEJ38:GFH38 FUN38:FVL38 FKR38:FLP38 FAV38:FBT38 EQZ38:ERX38 EHD38:EIB38 DXH38:DYF38 DNL38:DOJ38 DDP38:DEN38 CTT38:CUR38 CJX38:CKV38 CAB38:CAZ38 BQF38:BRD38 BGJ38:BHH38 AWN38:AXL38 AMR38:ANP38 ACV38:ADT38 SZ38:TX38 JD38:KB38">
      <formula1>"OK, NG, NA, PT"</formula1>
    </dataValidation>
    <dataValidation type="list" allowBlank="1" showInputMessage="1" showErrorMessage="1" sqref="H35:AF35 WVP983075:WWN983075 WLT983075:WMR983075 WBX983075:WCV983075 VSB983075:VSZ983075 VIF983075:VJD983075 UYJ983075:UZH983075 UON983075:UPL983075 UER983075:UFP983075 TUV983075:TVT983075 TKZ983075:TLX983075 TBD983075:TCB983075 SRH983075:SSF983075 SHL983075:SIJ983075 RXP983075:RYN983075 RNT983075:ROR983075 RDX983075:REV983075 QUB983075:QUZ983075 QKF983075:QLD983075 QAJ983075:QBH983075 PQN983075:PRL983075 PGR983075:PHP983075 OWV983075:OXT983075 OMZ983075:ONX983075 ODD983075:OEB983075 NTH983075:NUF983075 NJL983075:NKJ983075 MZP983075:NAN983075 MPT983075:MQR983075 MFX983075:MGV983075 LWB983075:LWZ983075 LMF983075:LND983075 LCJ983075:LDH983075 KSN983075:KTL983075 KIR983075:KJP983075 JYV983075:JZT983075 JOZ983075:JPX983075 JFD983075:JGB983075 IVH983075:IWF983075 ILL983075:IMJ983075 IBP983075:ICN983075 HRT983075:HSR983075 HHX983075:HIV983075 GYB983075:GYZ983075 GOF983075:GPD983075 GEJ983075:GFH983075 FUN983075:FVL983075 FKR983075:FLP983075 FAV983075:FBT983075 EQZ983075:ERX983075 EHD983075:EIB983075 DXH983075:DYF983075 DNL983075:DOJ983075 DDP983075:DEN983075 CTT983075:CUR983075 CJX983075:CKV983075 CAB983075:CAZ983075 BQF983075:BRD983075 BGJ983075:BHH983075 AWN983075:AXL983075 AMR983075:ANP983075 ACV983075:ADT983075 SZ983075:TX983075 JD983075:KB983075 H983075:AF983075 WVP917539:WWN917539 WLT917539:WMR917539 WBX917539:WCV917539 VSB917539:VSZ917539 VIF917539:VJD917539 UYJ917539:UZH917539 UON917539:UPL917539 UER917539:UFP917539 TUV917539:TVT917539 TKZ917539:TLX917539 TBD917539:TCB917539 SRH917539:SSF917539 SHL917539:SIJ917539 RXP917539:RYN917539 RNT917539:ROR917539 RDX917539:REV917539 QUB917539:QUZ917539 QKF917539:QLD917539 QAJ917539:QBH917539 PQN917539:PRL917539 PGR917539:PHP917539 OWV917539:OXT917539 OMZ917539:ONX917539 ODD917539:OEB917539 NTH917539:NUF917539 NJL917539:NKJ917539 MZP917539:NAN917539 MPT917539:MQR917539 MFX917539:MGV917539 LWB917539:LWZ917539 LMF917539:LND917539 LCJ917539:LDH917539 KSN917539:KTL917539 KIR917539:KJP917539 JYV917539:JZT917539 JOZ917539:JPX917539 JFD917539:JGB917539 IVH917539:IWF917539 ILL917539:IMJ917539 IBP917539:ICN917539 HRT917539:HSR917539 HHX917539:HIV917539 GYB917539:GYZ917539 GOF917539:GPD917539 GEJ917539:GFH917539 FUN917539:FVL917539 FKR917539:FLP917539 FAV917539:FBT917539 EQZ917539:ERX917539 EHD917539:EIB917539 DXH917539:DYF917539 DNL917539:DOJ917539 DDP917539:DEN917539 CTT917539:CUR917539 CJX917539:CKV917539 CAB917539:CAZ917539 BQF917539:BRD917539 BGJ917539:BHH917539 AWN917539:AXL917539 AMR917539:ANP917539 ACV917539:ADT917539 SZ917539:TX917539 JD917539:KB917539 H917539:AF917539 WVP852003:WWN852003 WLT852003:WMR852003 WBX852003:WCV852003 VSB852003:VSZ852003 VIF852003:VJD852003 UYJ852003:UZH852003 UON852003:UPL852003 UER852003:UFP852003 TUV852003:TVT852003 TKZ852003:TLX852003 TBD852003:TCB852003 SRH852003:SSF852003 SHL852003:SIJ852003 RXP852003:RYN852003 RNT852003:ROR852003 RDX852003:REV852003 QUB852003:QUZ852003 QKF852003:QLD852003 QAJ852003:QBH852003 PQN852003:PRL852003 PGR852003:PHP852003 OWV852003:OXT852003 OMZ852003:ONX852003 ODD852003:OEB852003 NTH852003:NUF852003 NJL852003:NKJ852003 MZP852003:NAN852003 MPT852003:MQR852003 MFX852003:MGV852003 LWB852003:LWZ852003 LMF852003:LND852003 LCJ852003:LDH852003 KSN852003:KTL852003 KIR852003:KJP852003 JYV852003:JZT852003 JOZ852003:JPX852003 JFD852003:JGB852003 IVH852003:IWF852003 ILL852003:IMJ852003 IBP852003:ICN852003 HRT852003:HSR852003 HHX852003:HIV852003 GYB852003:GYZ852003 GOF852003:GPD852003 GEJ852003:GFH852003 FUN852003:FVL852003 FKR852003:FLP852003 FAV852003:FBT852003 EQZ852003:ERX852003 EHD852003:EIB852003 DXH852003:DYF852003 DNL852003:DOJ852003 DDP852003:DEN852003 CTT852003:CUR852003 CJX852003:CKV852003 CAB852003:CAZ852003 BQF852003:BRD852003 BGJ852003:BHH852003 AWN852003:AXL852003 AMR852003:ANP852003 ACV852003:ADT852003 SZ852003:TX852003 JD852003:KB852003 H852003:AF852003 WVP786467:WWN786467 WLT786467:WMR786467 WBX786467:WCV786467 VSB786467:VSZ786467 VIF786467:VJD786467 UYJ786467:UZH786467 UON786467:UPL786467 UER786467:UFP786467 TUV786467:TVT786467 TKZ786467:TLX786467 TBD786467:TCB786467 SRH786467:SSF786467 SHL786467:SIJ786467 RXP786467:RYN786467 RNT786467:ROR786467 RDX786467:REV786467 QUB786467:QUZ786467 QKF786467:QLD786467 QAJ786467:QBH786467 PQN786467:PRL786467 PGR786467:PHP786467 OWV786467:OXT786467 OMZ786467:ONX786467 ODD786467:OEB786467 NTH786467:NUF786467 NJL786467:NKJ786467 MZP786467:NAN786467 MPT786467:MQR786467 MFX786467:MGV786467 LWB786467:LWZ786467 LMF786467:LND786467 LCJ786467:LDH786467 KSN786467:KTL786467 KIR786467:KJP786467 JYV786467:JZT786467 JOZ786467:JPX786467 JFD786467:JGB786467 IVH786467:IWF786467 ILL786467:IMJ786467 IBP786467:ICN786467 HRT786467:HSR786467 HHX786467:HIV786467 GYB786467:GYZ786467 GOF786467:GPD786467 GEJ786467:GFH786467 FUN786467:FVL786467 FKR786467:FLP786467 FAV786467:FBT786467 EQZ786467:ERX786467 EHD786467:EIB786467 DXH786467:DYF786467 DNL786467:DOJ786467 DDP786467:DEN786467 CTT786467:CUR786467 CJX786467:CKV786467 CAB786467:CAZ786467 BQF786467:BRD786467 BGJ786467:BHH786467 AWN786467:AXL786467 AMR786467:ANP786467 ACV786467:ADT786467 SZ786467:TX786467 JD786467:KB786467 H786467:AF786467 WVP720931:WWN720931 WLT720931:WMR720931 WBX720931:WCV720931 VSB720931:VSZ720931 VIF720931:VJD720931 UYJ720931:UZH720931 UON720931:UPL720931 UER720931:UFP720931 TUV720931:TVT720931 TKZ720931:TLX720931 TBD720931:TCB720931 SRH720931:SSF720931 SHL720931:SIJ720931 RXP720931:RYN720931 RNT720931:ROR720931 RDX720931:REV720931 QUB720931:QUZ720931 QKF720931:QLD720931 QAJ720931:QBH720931 PQN720931:PRL720931 PGR720931:PHP720931 OWV720931:OXT720931 OMZ720931:ONX720931 ODD720931:OEB720931 NTH720931:NUF720931 NJL720931:NKJ720931 MZP720931:NAN720931 MPT720931:MQR720931 MFX720931:MGV720931 LWB720931:LWZ720931 LMF720931:LND720931 LCJ720931:LDH720931 KSN720931:KTL720931 KIR720931:KJP720931 JYV720931:JZT720931 JOZ720931:JPX720931 JFD720931:JGB720931 IVH720931:IWF720931 ILL720931:IMJ720931 IBP720931:ICN720931 HRT720931:HSR720931 HHX720931:HIV720931 GYB720931:GYZ720931 GOF720931:GPD720931 GEJ720931:GFH720931 FUN720931:FVL720931 FKR720931:FLP720931 FAV720931:FBT720931 EQZ720931:ERX720931 EHD720931:EIB720931 DXH720931:DYF720931 DNL720931:DOJ720931 DDP720931:DEN720931 CTT720931:CUR720931 CJX720931:CKV720931 CAB720931:CAZ720931 BQF720931:BRD720931 BGJ720931:BHH720931 AWN720931:AXL720931 AMR720931:ANP720931 ACV720931:ADT720931 SZ720931:TX720931 JD720931:KB720931 H720931:AF720931 WVP655395:WWN655395 WLT655395:WMR655395 WBX655395:WCV655395 VSB655395:VSZ655395 VIF655395:VJD655395 UYJ655395:UZH655395 UON655395:UPL655395 UER655395:UFP655395 TUV655395:TVT655395 TKZ655395:TLX655395 TBD655395:TCB655395 SRH655395:SSF655395 SHL655395:SIJ655395 RXP655395:RYN655395 RNT655395:ROR655395 RDX655395:REV655395 QUB655395:QUZ655395 QKF655395:QLD655395 QAJ655395:QBH655395 PQN655395:PRL655395 PGR655395:PHP655395 OWV655395:OXT655395 OMZ655395:ONX655395 ODD655395:OEB655395 NTH655395:NUF655395 NJL655395:NKJ655395 MZP655395:NAN655395 MPT655395:MQR655395 MFX655395:MGV655395 LWB655395:LWZ655395 LMF655395:LND655395 LCJ655395:LDH655395 KSN655395:KTL655395 KIR655395:KJP655395 JYV655395:JZT655395 JOZ655395:JPX655395 JFD655395:JGB655395 IVH655395:IWF655395 ILL655395:IMJ655395 IBP655395:ICN655395 HRT655395:HSR655395 HHX655395:HIV655395 GYB655395:GYZ655395 GOF655395:GPD655395 GEJ655395:GFH655395 FUN655395:FVL655395 FKR655395:FLP655395 FAV655395:FBT655395 EQZ655395:ERX655395 EHD655395:EIB655395 DXH655395:DYF655395 DNL655395:DOJ655395 DDP655395:DEN655395 CTT655395:CUR655395 CJX655395:CKV655395 CAB655395:CAZ655395 BQF655395:BRD655395 BGJ655395:BHH655395 AWN655395:AXL655395 AMR655395:ANP655395 ACV655395:ADT655395 SZ655395:TX655395 JD655395:KB655395 H655395:AF655395 WVP589859:WWN589859 WLT589859:WMR589859 WBX589859:WCV589859 VSB589859:VSZ589859 VIF589859:VJD589859 UYJ589859:UZH589859 UON589859:UPL589859 UER589859:UFP589859 TUV589859:TVT589859 TKZ589859:TLX589859 TBD589859:TCB589859 SRH589859:SSF589859 SHL589859:SIJ589859 RXP589859:RYN589859 RNT589859:ROR589859 RDX589859:REV589859 QUB589859:QUZ589859 QKF589859:QLD589859 QAJ589859:QBH589859 PQN589859:PRL589859 PGR589859:PHP589859 OWV589859:OXT589859 OMZ589859:ONX589859 ODD589859:OEB589859 NTH589859:NUF589859 NJL589859:NKJ589859 MZP589859:NAN589859 MPT589859:MQR589859 MFX589859:MGV589859 LWB589859:LWZ589859 LMF589859:LND589859 LCJ589859:LDH589859 KSN589859:KTL589859 KIR589859:KJP589859 JYV589859:JZT589859 JOZ589859:JPX589859 JFD589859:JGB589859 IVH589859:IWF589859 ILL589859:IMJ589859 IBP589859:ICN589859 HRT589859:HSR589859 HHX589859:HIV589859 GYB589859:GYZ589859 GOF589859:GPD589859 GEJ589859:GFH589859 FUN589859:FVL589859 FKR589859:FLP589859 FAV589859:FBT589859 EQZ589859:ERX589859 EHD589859:EIB589859 DXH589859:DYF589859 DNL589859:DOJ589859 DDP589859:DEN589859 CTT589859:CUR589859 CJX589859:CKV589859 CAB589859:CAZ589859 BQF589859:BRD589859 BGJ589859:BHH589859 AWN589859:AXL589859 AMR589859:ANP589859 ACV589859:ADT589859 SZ589859:TX589859 JD589859:KB589859 H589859:AF589859 WVP524323:WWN524323 WLT524323:WMR524323 WBX524323:WCV524323 VSB524323:VSZ524323 VIF524323:VJD524323 UYJ524323:UZH524323 UON524323:UPL524323 UER524323:UFP524323 TUV524323:TVT524323 TKZ524323:TLX524323 TBD524323:TCB524323 SRH524323:SSF524323 SHL524323:SIJ524323 RXP524323:RYN524323 RNT524323:ROR524323 RDX524323:REV524323 QUB524323:QUZ524323 QKF524323:QLD524323 QAJ524323:QBH524323 PQN524323:PRL524323 PGR524323:PHP524323 OWV524323:OXT524323 OMZ524323:ONX524323 ODD524323:OEB524323 NTH524323:NUF524323 NJL524323:NKJ524323 MZP524323:NAN524323 MPT524323:MQR524323 MFX524323:MGV524323 LWB524323:LWZ524323 LMF524323:LND524323 LCJ524323:LDH524323 KSN524323:KTL524323 KIR524323:KJP524323 JYV524323:JZT524323 JOZ524323:JPX524323 JFD524323:JGB524323 IVH524323:IWF524323 ILL524323:IMJ524323 IBP524323:ICN524323 HRT524323:HSR524323 HHX524323:HIV524323 GYB524323:GYZ524323 GOF524323:GPD524323 GEJ524323:GFH524323 FUN524323:FVL524323 FKR524323:FLP524323 FAV524323:FBT524323 EQZ524323:ERX524323 EHD524323:EIB524323 DXH524323:DYF524323 DNL524323:DOJ524323 DDP524323:DEN524323 CTT524323:CUR524323 CJX524323:CKV524323 CAB524323:CAZ524323 BQF524323:BRD524323 BGJ524323:BHH524323 AWN524323:AXL524323 AMR524323:ANP524323 ACV524323:ADT524323 SZ524323:TX524323 JD524323:KB524323 H524323:AF524323 WVP458787:WWN458787 WLT458787:WMR458787 WBX458787:WCV458787 VSB458787:VSZ458787 VIF458787:VJD458787 UYJ458787:UZH458787 UON458787:UPL458787 UER458787:UFP458787 TUV458787:TVT458787 TKZ458787:TLX458787 TBD458787:TCB458787 SRH458787:SSF458787 SHL458787:SIJ458787 RXP458787:RYN458787 RNT458787:ROR458787 RDX458787:REV458787 QUB458787:QUZ458787 QKF458787:QLD458787 QAJ458787:QBH458787 PQN458787:PRL458787 PGR458787:PHP458787 OWV458787:OXT458787 OMZ458787:ONX458787 ODD458787:OEB458787 NTH458787:NUF458787 NJL458787:NKJ458787 MZP458787:NAN458787 MPT458787:MQR458787 MFX458787:MGV458787 LWB458787:LWZ458787 LMF458787:LND458787 LCJ458787:LDH458787 KSN458787:KTL458787 KIR458787:KJP458787 JYV458787:JZT458787 JOZ458787:JPX458787 JFD458787:JGB458787 IVH458787:IWF458787 ILL458787:IMJ458787 IBP458787:ICN458787 HRT458787:HSR458787 HHX458787:HIV458787 GYB458787:GYZ458787 GOF458787:GPD458787 GEJ458787:GFH458787 FUN458787:FVL458787 FKR458787:FLP458787 FAV458787:FBT458787 EQZ458787:ERX458787 EHD458787:EIB458787 DXH458787:DYF458787 DNL458787:DOJ458787 DDP458787:DEN458787 CTT458787:CUR458787 CJX458787:CKV458787 CAB458787:CAZ458787 BQF458787:BRD458787 BGJ458787:BHH458787 AWN458787:AXL458787 AMR458787:ANP458787 ACV458787:ADT458787 SZ458787:TX458787 JD458787:KB458787 H458787:AF458787 WVP393251:WWN393251 WLT393251:WMR393251 WBX393251:WCV393251 VSB393251:VSZ393251 VIF393251:VJD393251 UYJ393251:UZH393251 UON393251:UPL393251 UER393251:UFP393251 TUV393251:TVT393251 TKZ393251:TLX393251 TBD393251:TCB393251 SRH393251:SSF393251 SHL393251:SIJ393251 RXP393251:RYN393251 RNT393251:ROR393251 RDX393251:REV393251 QUB393251:QUZ393251 QKF393251:QLD393251 QAJ393251:QBH393251 PQN393251:PRL393251 PGR393251:PHP393251 OWV393251:OXT393251 OMZ393251:ONX393251 ODD393251:OEB393251 NTH393251:NUF393251 NJL393251:NKJ393251 MZP393251:NAN393251 MPT393251:MQR393251 MFX393251:MGV393251 LWB393251:LWZ393251 LMF393251:LND393251 LCJ393251:LDH393251 KSN393251:KTL393251 KIR393251:KJP393251 JYV393251:JZT393251 JOZ393251:JPX393251 JFD393251:JGB393251 IVH393251:IWF393251 ILL393251:IMJ393251 IBP393251:ICN393251 HRT393251:HSR393251 HHX393251:HIV393251 GYB393251:GYZ393251 GOF393251:GPD393251 GEJ393251:GFH393251 FUN393251:FVL393251 FKR393251:FLP393251 FAV393251:FBT393251 EQZ393251:ERX393251 EHD393251:EIB393251 DXH393251:DYF393251 DNL393251:DOJ393251 DDP393251:DEN393251 CTT393251:CUR393251 CJX393251:CKV393251 CAB393251:CAZ393251 BQF393251:BRD393251 BGJ393251:BHH393251 AWN393251:AXL393251 AMR393251:ANP393251 ACV393251:ADT393251 SZ393251:TX393251 JD393251:KB393251 H393251:AF393251 WVP327715:WWN327715 WLT327715:WMR327715 WBX327715:WCV327715 VSB327715:VSZ327715 VIF327715:VJD327715 UYJ327715:UZH327715 UON327715:UPL327715 UER327715:UFP327715 TUV327715:TVT327715 TKZ327715:TLX327715 TBD327715:TCB327715 SRH327715:SSF327715 SHL327715:SIJ327715 RXP327715:RYN327715 RNT327715:ROR327715 RDX327715:REV327715 QUB327715:QUZ327715 QKF327715:QLD327715 QAJ327715:QBH327715 PQN327715:PRL327715 PGR327715:PHP327715 OWV327715:OXT327715 OMZ327715:ONX327715 ODD327715:OEB327715 NTH327715:NUF327715 NJL327715:NKJ327715 MZP327715:NAN327715 MPT327715:MQR327715 MFX327715:MGV327715 LWB327715:LWZ327715 LMF327715:LND327715 LCJ327715:LDH327715 KSN327715:KTL327715 KIR327715:KJP327715 JYV327715:JZT327715 JOZ327715:JPX327715 JFD327715:JGB327715 IVH327715:IWF327715 ILL327715:IMJ327715 IBP327715:ICN327715 HRT327715:HSR327715 HHX327715:HIV327715 GYB327715:GYZ327715 GOF327715:GPD327715 GEJ327715:GFH327715 FUN327715:FVL327715 FKR327715:FLP327715 FAV327715:FBT327715 EQZ327715:ERX327715 EHD327715:EIB327715 DXH327715:DYF327715 DNL327715:DOJ327715 DDP327715:DEN327715 CTT327715:CUR327715 CJX327715:CKV327715 CAB327715:CAZ327715 BQF327715:BRD327715 BGJ327715:BHH327715 AWN327715:AXL327715 AMR327715:ANP327715 ACV327715:ADT327715 SZ327715:TX327715 JD327715:KB327715 H327715:AF327715 WVP262179:WWN262179 WLT262179:WMR262179 WBX262179:WCV262179 VSB262179:VSZ262179 VIF262179:VJD262179 UYJ262179:UZH262179 UON262179:UPL262179 UER262179:UFP262179 TUV262179:TVT262179 TKZ262179:TLX262179 TBD262179:TCB262179 SRH262179:SSF262179 SHL262179:SIJ262179 RXP262179:RYN262179 RNT262179:ROR262179 RDX262179:REV262179 QUB262179:QUZ262179 QKF262179:QLD262179 QAJ262179:QBH262179 PQN262179:PRL262179 PGR262179:PHP262179 OWV262179:OXT262179 OMZ262179:ONX262179 ODD262179:OEB262179 NTH262179:NUF262179 NJL262179:NKJ262179 MZP262179:NAN262179 MPT262179:MQR262179 MFX262179:MGV262179 LWB262179:LWZ262179 LMF262179:LND262179 LCJ262179:LDH262179 KSN262179:KTL262179 KIR262179:KJP262179 JYV262179:JZT262179 JOZ262179:JPX262179 JFD262179:JGB262179 IVH262179:IWF262179 ILL262179:IMJ262179 IBP262179:ICN262179 HRT262179:HSR262179 HHX262179:HIV262179 GYB262179:GYZ262179 GOF262179:GPD262179 GEJ262179:GFH262179 FUN262179:FVL262179 FKR262179:FLP262179 FAV262179:FBT262179 EQZ262179:ERX262179 EHD262179:EIB262179 DXH262179:DYF262179 DNL262179:DOJ262179 DDP262179:DEN262179 CTT262179:CUR262179 CJX262179:CKV262179 CAB262179:CAZ262179 BQF262179:BRD262179 BGJ262179:BHH262179 AWN262179:AXL262179 AMR262179:ANP262179 ACV262179:ADT262179 SZ262179:TX262179 JD262179:KB262179 H262179:AF262179 WVP196643:WWN196643 WLT196643:WMR196643 WBX196643:WCV196643 VSB196643:VSZ196643 VIF196643:VJD196643 UYJ196643:UZH196643 UON196643:UPL196643 UER196643:UFP196643 TUV196643:TVT196643 TKZ196643:TLX196643 TBD196643:TCB196643 SRH196643:SSF196643 SHL196643:SIJ196643 RXP196643:RYN196643 RNT196643:ROR196643 RDX196643:REV196643 QUB196643:QUZ196643 QKF196643:QLD196643 QAJ196643:QBH196643 PQN196643:PRL196643 PGR196643:PHP196643 OWV196643:OXT196643 OMZ196643:ONX196643 ODD196643:OEB196643 NTH196643:NUF196643 NJL196643:NKJ196643 MZP196643:NAN196643 MPT196643:MQR196643 MFX196643:MGV196643 LWB196643:LWZ196643 LMF196643:LND196643 LCJ196643:LDH196643 KSN196643:KTL196643 KIR196643:KJP196643 JYV196643:JZT196643 JOZ196643:JPX196643 JFD196643:JGB196643 IVH196643:IWF196643 ILL196643:IMJ196643 IBP196643:ICN196643 HRT196643:HSR196643 HHX196643:HIV196643 GYB196643:GYZ196643 GOF196643:GPD196643 GEJ196643:GFH196643 FUN196643:FVL196643 FKR196643:FLP196643 FAV196643:FBT196643 EQZ196643:ERX196643 EHD196643:EIB196643 DXH196643:DYF196643 DNL196643:DOJ196643 DDP196643:DEN196643 CTT196643:CUR196643 CJX196643:CKV196643 CAB196643:CAZ196643 BQF196643:BRD196643 BGJ196643:BHH196643 AWN196643:AXL196643 AMR196643:ANP196643 ACV196643:ADT196643 SZ196643:TX196643 JD196643:KB196643 H196643:AF196643 WVP131107:WWN131107 WLT131107:WMR131107 WBX131107:WCV131107 VSB131107:VSZ131107 VIF131107:VJD131107 UYJ131107:UZH131107 UON131107:UPL131107 UER131107:UFP131107 TUV131107:TVT131107 TKZ131107:TLX131107 TBD131107:TCB131107 SRH131107:SSF131107 SHL131107:SIJ131107 RXP131107:RYN131107 RNT131107:ROR131107 RDX131107:REV131107 QUB131107:QUZ131107 QKF131107:QLD131107 QAJ131107:QBH131107 PQN131107:PRL131107 PGR131107:PHP131107 OWV131107:OXT131107 OMZ131107:ONX131107 ODD131107:OEB131107 NTH131107:NUF131107 NJL131107:NKJ131107 MZP131107:NAN131107 MPT131107:MQR131107 MFX131107:MGV131107 LWB131107:LWZ131107 LMF131107:LND131107 LCJ131107:LDH131107 KSN131107:KTL131107 KIR131107:KJP131107 JYV131107:JZT131107 JOZ131107:JPX131107 JFD131107:JGB131107 IVH131107:IWF131107 ILL131107:IMJ131107 IBP131107:ICN131107 HRT131107:HSR131107 HHX131107:HIV131107 GYB131107:GYZ131107 GOF131107:GPD131107 GEJ131107:GFH131107 FUN131107:FVL131107 FKR131107:FLP131107 FAV131107:FBT131107 EQZ131107:ERX131107 EHD131107:EIB131107 DXH131107:DYF131107 DNL131107:DOJ131107 DDP131107:DEN131107 CTT131107:CUR131107 CJX131107:CKV131107 CAB131107:CAZ131107 BQF131107:BRD131107 BGJ131107:BHH131107 AWN131107:AXL131107 AMR131107:ANP131107 ACV131107:ADT131107 SZ131107:TX131107 JD131107:KB131107 H131107:AF131107 WVP65571:WWN65571 WLT65571:WMR65571 WBX65571:WCV65571 VSB65571:VSZ65571 VIF65571:VJD65571 UYJ65571:UZH65571 UON65571:UPL65571 UER65571:UFP65571 TUV65571:TVT65571 TKZ65571:TLX65571 TBD65571:TCB65571 SRH65571:SSF65571 SHL65571:SIJ65571 RXP65571:RYN65571 RNT65571:ROR65571 RDX65571:REV65571 QUB65571:QUZ65571 QKF65571:QLD65571 QAJ65571:QBH65571 PQN65571:PRL65571 PGR65571:PHP65571 OWV65571:OXT65571 OMZ65571:ONX65571 ODD65571:OEB65571 NTH65571:NUF65571 NJL65571:NKJ65571 MZP65571:NAN65571 MPT65571:MQR65571 MFX65571:MGV65571 LWB65571:LWZ65571 LMF65571:LND65571 LCJ65571:LDH65571 KSN65571:KTL65571 KIR65571:KJP65571 JYV65571:JZT65571 JOZ65571:JPX65571 JFD65571:JGB65571 IVH65571:IWF65571 ILL65571:IMJ65571 IBP65571:ICN65571 HRT65571:HSR65571 HHX65571:HIV65571 GYB65571:GYZ65571 GOF65571:GPD65571 GEJ65571:GFH65571 FUN65571:FVL65571 FKR65571:FLP65571 FAV65571:FBT65571 EQZ65571:ERX65571 EHD65571:EIB65571 DXH65571:DYF65571 DNL65571:DOJ65571 DDP65571:DEN65571 CTT65571:CUR65571 CJX65571:CKV65571 CAB65571:CAZ65571 BQF65571:BRD65571 BGJ65571:BHH65571 AWN65571:AXL65571 AMR65571:ANP65571 ACV65571:ADT65571 SZ65571:TX65571 JD65571:KB65571 H65571:AF65571 WVP35:WWN35 WLT35:WMR35 WBX35:WCV35 VSB35:VSZ35 VIF35:VJD35 UYJ35:UZH35 UON35:UPL35 UER35:UFP35 TUV35:TVT35 TKZ35:TLX35 TBD35:TCB35 SRH35:SSF35 SHL35:SIJ35 RXP35:RYN35 RNT35:ROR35 RDX35:REV35 QUB35:QUZ35 QKF35:QLD35 QAJ35:QBH35 PQN35:PRL35 PGR35:PHP35 OWV35:OXT35 OMZ35:ONX35 ODD35:OEB35 NTH35:NUF35 NJL35:NKJ35 MZP35:NAN35 MPT35:MQR35 MFX35:MGV35 LWB35:LWZ35 LMF35:LND35 LCJ35:LDH35 KSN35:KTL35 KIR35:KJP35 JYV35:JZT35 JOZ35:JPX35 JFD35:JGB35 IVH35:IWF35 ILL35:IMJ35 IBP35:ICN35 HRT35:HSR35 HHX35:HIV35 GYB35:GYZ35 GOF35:GPD35 GEJ35:GFH35 FUN35:FVL35 FKR35:FLP35 FAV35:FBT35 EQZ35:ERX35 EHD35:EIB35 DXH35:DYF35 DNL35:DOJ35 DDP35:DEN35 CTT35:CUR35 CJX35:CKV35 CAB35:CAZ35 BQF35:BRD35 BGJ35:BHH35 AWN35:AXL35 AMR35:ANP35 ACV35:ADT35 SZ35:TX35 JD35:KB35">
      <formula1>"N, A, B"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1"/>
  <sheetViews>
    <sheetView tabSelected="1" view="pageBreakPreview" zoomScaleNormal="70" zoomScaleSheetLayoutView="100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D19" sqref="D19:G19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6" customWidth="1"/>
    <col min="6" max="7" width="15.625" style="76" customWidth="1"/>
    <col min="8" max="22" width="3.625" style="77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17</v>
      </c>
      <c r="B1" s="205" t="s">
        <v>57</v>
      </c>
      <c r="C1" s="206"/>
      <c r="D1" s="206"/>
      <c r="E1" s="207"/>
      <c r="F1" s="205" t="s">
        <v>95</v>
      </c>
      <c r="G1" s="206"/>
      <c r="H1" s="206"/>
      <c r="I1" s="206"/>
      <c r="J1" s="206"/>
      <c r="K1" s="206"/>
      <c r="L1" s="206"/>
      <c r="M1" s="206"/>
      <c r="N1" s="206"/>
      <c r="O1" s="207"/>
      <c r="P1" s="205" t="s">
        <v>18</v>
      </c>
      <c r="Q1" s="206"/>
      <c r="R1" s="206"/>
      <c r="S1" s="207"/>
      <c r="T1" s="205" t="s">
        <v>75</v>
      </c>
      <c r="U1" s="206"/>
      <c r="V1" s="206"/>
      <c r="W1" s="206"/>
      <c r="X1" s="206"/>
      <c r="Y1" s="206"/>
      <c r="Z1" s="207"/>
      <c r="AA1" s="216" t="s">
        <v>19</v>
      </c>
      <c r="AB1" s="216"/>
      <c r="AC1" s="202">
        <v>43644</v>
      </c>
      <c r="AD1" s="202"/>
      <c r="AE1" s="202"/>
      <c r="AF1" s="203"/>
    </row>
    <row r="2" spans="1:32" ht="20.100000000000001" customHeight="1" thickBot="1">
      <c r="A2" s="16" t="s">
        <v>20</v>
      </c>
      <c r="B2" s="199"/>
      <c r="C2" s="200"/>
      <c r="D2" s="200"/>
      <c r="E2" s="204"/>
      <c r="F2" s="199" t="s">
        <v>87</v>
      </c>
      <c r="G2" s="200"/>
      <c r="H2" s="204"/>
      <c r="I2" s="181" t="s">
        <v>96</v>
      </c>
      <c r="J2" s="182"/>
      <c r="K2" s="182"/>
      <c r="L2" s="182"/>
      <c r="M2" s="182"/>
      <c r="N2" s="182"/>
      <c r="O2" s="183"/>
      <c r="P2" s="199"/>
      <c r="Q2" s="200"/>
      <c r="R2" s="200"/>
      <c r="S2" s="200"/>
      <c r="T2" s="200"/>
      <c r="U2" s="200"/>
      <c r="V2" s="200"/>
      <c r="W2" s="200"/>
      <c r="X2" s="200"/>
      <c r="Y2" s="200"/>
      <c r="Z2" s="204"/>
      <c r="AA2" s="199" t="s">
        <v>21</v>
      </c>
      <c r="AB2" s="200"/>
      <c r="AC2" s="199" t="s">
        <v>94</v>
      </c>
      <c r="AD2" s="200"/>
      <c r="AE2" s="200"/>
      <c r="AF2" s="201"/>
    </row>
    <row r="3" spans="1:32" ht="37.5" customHeight="1" thickBot="1">
      <c r="A3" s="17" t="s">
        <v>23</v>
      </c>
      <c r="B3" s="18"/>
      <c r="C3" s="18"/>
      <c r="D3" s="18"/>
      <c r="E3" s="18"/>
      <c r="F3" s="18"/>
      <c r="G3" s="19" t="s">
        <v>24</v>
      </c>
      <c r="H3" s="20">
        <v>1</v>
      </c>
      <c r="I3" s="21">
        <f t="shared" ref="I3:Q3" si="0">IF(COUNTA(I4:I25)&gt;0,IF(H3&gt;0,H3+1,""),"")</f>
        <v>2</v>
      </c>
      <c r="J3" s="21">
        <f t="shared" si="0"/>
        <v>3</v>
      </c>
      <c r="K3" s="21">
        <f t="shared" si="0"/>
        <v>4</v>
      </c>
      <c r="L3" s="21">
        <f t="shared" si="0"/>
        <v>5</v>
      </c>
      <c r="M3" s="21" t="str">
        <f t="shared" si="0"/>
        <v/>
      </c>
      <c r="N3" s="21" t="str">
        <f t="shared" si="0"/>
        <v/>
      </c>
      <c r="O3" s="21" t="str">
        <f t="shared" si="0"/>
        <v/>
      </c>
      <c r="P3" s="21" t="str">
        <f t="shared" si="0"/>
        <v/>
      </c>
      <c r="Q3" s="21" t="str">
        <f t="shared" si="0"/>
        <v/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 t="str">
        <f>IF(COUNTA(AC4:AC25)&gt;0,IF(AB3&gt;0,AB3+1,""),"")</f>
        <v/>
      </c>
      <c r="AD3" s="21" t="str">
        <f>IF(COUNTA(AD4:AD25)&gt;0,IF(AC3&gt;0,AC3+1,""),"")</f>
        <v/>
      </c>
      <c r="AE3" s="21" t="str">
        <f>IF(COUNTA(AE4:AE25)&gt;0,IF(AD3&gt;0,AD3+1,""),"")</f>
        <v/>
      </c>
      <c r="AF3" s="22" t="str">
        <f>IF(COUNTA(AF4:AF25)&gt;0,IF(AE3&gt;0,AE3+1,""),"")</f>
        <v/>
      </c>
    </row>
    <row r="4" spans="1:32" s="26" customFormat="1" ht="13.5" customHeight="1">
      <c r="A4" s="166" t="s">
        <v>25</v>
      </c>
      <c r="B4" s="193" t="s">
        <v>98</v>
      </c>
      <c r="C4" s="193"/>
      <c r="D4" s="193"/>
      <c r="E4" s="193"/>
      <c r="F4" s="193"/>
      <c r="G4" s="193"/>
      <c r="H4" s="78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2" s="26" customFormat="1" ht="13.5" customHeight="1">
      <c r="A5" s="167"/>
      <c r="B5" s="195" t="s">
        <v>78</v>
      </c>
      <c r="C5" s="196"/>
      <c r="D5" s="196"/>
      <c r="E5" s="196"/>
      <c r="F5" s="196"/>
      <c r="G5" s="196"/>
      <c r="H5" s="81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3"/>
    </row>
    <row r="6" spans="1:32" s="26" customFormat="1" ht="13.5" customHeight="1">
      <c r="A6" s="167"/>
      <c r="B6" s="31" t="s">
        <v>66</v>
      </c>
      <c r="C6" s="209" t="s">
        <v>67</v>
      </c>
      <c r="D6" s="190"/>
      <c r="E6" s="190"/>
      <c r="F6" s="190"/>
      <c r="G6" s="198"/>
      <c r="H6" s="35"/>
      <c r="I6" s="33"/>
      <c r="J6" s="33"/>
      <c r="K6" s="33"/>
      <c r="L6" s="33"/>
      <c r="M6" s="33"/>
      <c r="N6" s="33"/>
      <c r="O6" s="33"/>
      <c r="P6" s="33"/>
      <c r="Q6" s="33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5"/>
    </row>
    <row r="7" spans="1:32" s="26" customFormat="1" ht="13.5" customHeight="1">
      <c r="A7" s="167"/>
      <c r="B7" s="31"/>
      <c r="C7" s="38" t="s">
        <v>66</v>
      </c>
      <c r="D7" s="212" t="s">
        <v>30</v>
      </c>
      <c r="E7" s="213"/>
      <c r="F7" s="213"/>
      <c r="G7" s="213"/>
      <c r="H7" s="35" t="s">
        <v>76</v>
      </c>
      <c r="I7" s="33"/>
      <c r="J7" s="33"/>
      <c r="K7" s="33"/>
      <c r="L7" s="33"/>
      <c r="M7" s="33"/>
      <c r="N7" s="33"/>
      <c r="O7" s="33"/>
      <c r="P7" s="33"/>
      <c r="Q7" s="33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5"/>
    </row>
    <row r="8" spans="1:32" s="26" customFormat="1" ht="13.5" customHeight="1">
      <c r="A8" s="167"/>
      <c r="B8" s="31"/>
      <c r="C8" s="86" t="s">
        <v>68</v>
      </c>
      <c r="D8" s="195" t="s">
        <v>126</v>
      </c>
      <c r="E8" s="190"/>
      <c r="F8" s="190"/>
      <c r="G8" s="198"/>
      <c r="H8" s="35"/>
      <c r="I8" s="33" t="s">
        <v>76</v>
      </c>
      <c r="J8" s="33" t="s">
        <v>91</v>
      </c>
      <c r="K8" s="33" t="s">
        <v>83</v>
      </c>
      <c r="L8" s="33" t="s">
        <v>104</v>
      </c>
      <c r="M8" s="33"/>
      <c r="N8" s="33"/>
      <c r="O8" s="33"/>
      <c r="P8" s="33"/>
      <c r="Q8" s="33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5"/>
    </row>
    <row r="9" spans="1:32" s="26" customFormat="1" ht="13.5" customHeight="1">
      <c r="A9" s="167"/>
      <c r="B9" s="31" t="s">
        <v>101</v>
      </c>
      <c r="C9" s="195" t="s">
        <v>99</v>
      </c>
      <c r="D9" s="190"/>
      <c r="E9" s="190"/>
      <c r="F9" s="190"/>
      <c r="G9" s="198"/>
      <c r="H9" s="35"/>
      <c r="I9" s="33"/>
      <c r="J9" s="33"/>
      <c r="K9" s="33"/>
      <c r="L9" s="33"/>
      <c r="M9" s="33"/>
      <c r="N9" s="33"/>
      <c r="O9" s="33"/>
      <c r="P9" s="33"/>
      <c r="Q9" s="33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5"/>
    </row>
    <row r="10" spans="1:32" s="26" customFormat="1" ht="13.5" customHeight="1">
      <c r="A10" s="167"/>
      <c r="B10" s="31"/>
      <c r="C10" s="103" t="s">
        <v>102</v>
      </c>
      <c r="D10" s="190" t="s">
        <v>100</v>
      </c>
      <c r="E10" s="190"/>
      <c r="F10" s="190"/>
      <c r="G10" s="198"/>
      <c r="H10" s="35" t="s">
        <v>104</v>
      </c>
      <c r="I10" s="33" t="s">
        <v>104</v>
      </c>
      <c r="J10" s="33"/>
      <c r="K10" s="33"/>
      <c r="L10" s="33"/>
      <c r="M10" s="33"/>
      <c r="N10" s="33"/>
      <c r="O10" s="33"/>
      <c r="P10" s="33"/>
      <c r="Q10" s="33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5"/>
    </row>
    <row r="11" spans="1:32" s="26" customFormat="1" ht="13.5" customHeight="1">
      <c r="A11" s="167"/>
      <c r="B11" s="31"/>
      <c r="C11" s="104" t="s">
        <v>103</v>
      </c>
      <c r="D11" s="190" t="s">
        <v>127</v>
      </c>
      <c r="E11" s="190"/>
      <c r="F11" s="190"/>
      <c r="G11" s="198"/>
      <c r="H11" s="35"/>
      <c r="I11" s="33"/>
      <c r="J11" s="33" t="s">
        <v>104</v>
      </c>
      <c r="K11" s="33" t="s">
        <v>104</v>
      </c>
      <c r="L11" s="33" t="s">
        <v>104</v>
      </c>
      <c r="M11" s="33"/>
      <c r="N11" s="33"/>
      <c r="O11" s="33"/>
      <c r="P11" s="33"/>
      <c r="Q11" s="33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5"/>
    </row>
    <row r="12" spans="1:32" s="26" customFormat="1" ht="13.5" customHeight="1">
      <c r="A12" s="167"/>
      <c r="B12" s="31" t="s">
        <v>69</v>
      </c>
      <c r="C12" s="195" t="s">
        <v>72</v>
      </c>
      <c r="D12" s="190"/>
      <c r="E12" s="190"/>
      <c r="F12" s="190"/>
      <c r="G12" s="190"/>
      <c r="H12" s="35" t="s">
        <v>83</v>
      </c>
      <c r="I12" s="33" t="s">
        <v>83</v>
      </c>
      <c r="J12" s="33" t="s">
        <v>83</v>
      </c>
      <c r="K12" s="33" t="s">
        <v>91</v>
      </c>
      <c r="L12" s="33" t="s">
        <v>104</v>
      </c>
      <c r="M12" s="33"/>
      <c r="N12" s="33"/>
      <c r="O12" s="33"/>
      <c r="P12" s="33"/>
      <c r="Q12" s="33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5"/>
    </row>
    <row r="13" spans="1:32" s="26" customFormat="1" ht="13.5" customHeight="1">
      <c r="A13" s="167"/>
      <c r="B13" s="31" t="s">
        <v>70</v>
      </c>
      <c r="C13" s="195" t="s">
        <v>73</v>
      </c>
      <c r="D13" s="190"/>
      <c r="E13" s="190"/>
      <c r="F13" s="190"/>
      <c r="G13" s="190"/>
      <c r="H13" s="35"/>
      <c r="I13" s="33"/>
      <c r="J13" s="33"/>
      <c r="K13" s="33" t="s">
        <v>104</v>
      </c>
      <c r="L13" s="33"/>
      <c r="M13" s="33"/>
      <c r="N13" s="33"/>
      <c r="O13" s="33"/>
      <c r="P13" s="33"/>
      <c r="Q13" s="33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5"/>
    </row>
    <row r="14" spans="1:32" s="26" customFormat="1" ht="13.5" customHeight="1">
      <c r="A14" s="167"/>
      <c r="B14" s="31" t="s">
        <v>71</v>
      </c>
      <c r="C14" s="195" t="s">
        <v>74</v>
      </c>
      <c r="D14" s="190"/>
      <c r="E14" s="190"/>
      <c r="F14" s="190"/>
      <c r="G14" s="190"/>
      <c r="H14" s="35"/>
      <c r="I14" s="33"/>
      <c r="J14" s="33"/>
      <c r="K14" s="33"/>
      <c r="L14" s="33"/>
      <c r="M14" s="33"/>
      <c r="N14" s="33"/>
      <c r="O14" s="33"/>
      <c r="P14" s="33"/>
      <c r="Q14" s="33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5"/>
    </row>
    <row r="15" spans="1:32" s="26" customFormat="1" ht="13.5" customHeight="1" thickBot="1">
      <c r="A15" s="167"/>
      <c r="B15" s="31"/>
      <c r="C15" s="39" t="s">
        <v>69</v>
      </c>
      <c r="D15" s="195" t="s">
        <v>46</v>
      </c>
      <c r="E15" s="190"/>
      <c r="F15" s="190"/>
      <c r="G15" s="190"/>
      <c r="H15" s="35"/>
      <c r="I15" s="33"/>
      <c r="J15" s="33"/>
      <c r="K15" s="33"/>
      <c r="L15" s="33" t="s">
        <v>104</v>
      </c>
      <c r="M15" s="33"/>
      <c r="N15" s="33"/>
      <c r="O15" s="33"/>
      <c r="P15" s="33"/>
      <c r="Q15" s="33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5"/>
    </row>
    <row r="16" spans="1:32" s="26" customFormat="1" ht="13.5" customHeight="1" thickBot="1">
      <c r="A16" s="27"/>
      <c r="B16" s="31"/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5"/>
    </row>
    <row r="17" spans="1:32" s="26" customFormat="1" ht="13.5" customHeight="1">
      <c r="A17" s="166" t="s">
        <v>27</v>
      </c>
      <c r="B17" s="192" t="s">
        <v>28</v>
      </c>
      <c r="C17" s="193"/>
      <c r="D17" s="193"/>
      <c r="E17" s="193"/>
      <c r="F17" s="193"/>
      <c r="G17" s="208"/>
      <c r="H17" s="87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9"/>
    </row>
    <row r="18" spans="1:32" s="26" customFormat="1" ht="13.5" customHeight="1">
      <c r="A18" s="167"/>
      <c r="B18" s="90"/>
      <c r="C18" s="161" t="s">
        <v>47</v>
      </c>
      <c r="D18" s="162"/>
      <c r="E18" s="162"/>
      <c r="F18" s="162"/>
      <c r="G18" s="162"/>
      <c r="H18" s="35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5"/>
    </row>
    <row r="19" spans="1:32" s="26" customFormat="1" ht="13.5" customHeight="1">
      <c r="A19" s="167"/>
      <c r="B19" s="90"/>
      <c r="C19" s="91"/>
      <c r="D19" s="209" t="s">
        <v>129</v>
      </c>
      <c r="E19" s="210"/>
      <c r="F19" s="210"/>
      <c r="G19" s="211"/>
      <c r="H19" s="35" t="s">
        <v>76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5"/>
    </row>
    <row r="20" spans="1:32" s="26" customFormat="1" ht="13.5" customHeight="1">
      <c r="A20" s="167"/>
      <c r="B20" s="90"/>
      <c r="C20" s="105"/>
      <c r="D20" s="209" t="s">
        <v>128</v>
      </c>
      <c r="E20" s="210"/>
      <c r="F20" s="210"/>
      <c r="G20" s="211"/>
      <c r="H20" s="35"/>
      <c r="I20" s="33" t="s">
        <v>104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5"/>
    </row>
    <row r="21" spans="1:32" s="26" customFormat="1" ht="13.5" customHeight="1">
      <c r="A21" s="167"/>
      <c r="B21" s="90"/>
      <c r="C21" s="161" t="s">
        <v>125</v>
      </c>
      <c r="D21" s="162"/>
      <c r="E21" s="162"/>
      <c r="F21" s="162"/>
      <c r="G21" s="163"/>
      <c r="H21" s="35"/>
      <c r="I21" s="33"/>
      <c r="J21" s="33" t="s">
        <v>104</v>
      </c>
      <c r="K21" s="33"/>
      <c r="L21" s="33"/>
      <c r="M21" s="33"/>
      <c r="N21" s="33"/>
      <c r="O21" s="33"/>
      <c r="P21" s="33"/>
      <c r="Q21" s="33"/>
      <c r="R21" s="33"/>
      <c r="S21" s="33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5"/>
    </row>
    <row r="22" spans="1:32" s="26" customFormat="1" ht="13.5" customHeight="1">
      <c r="A22" s="167"/>
      <c r="B22" s="194"/>
      <c r="C22" s="161" t="s">
        <v>37</v>
      </c>
      <c r="D22" s="162"/>
      <c r="E22" s="162"/>
      <c r="F22" s="162"/>
      <c r="G22" s="163"/>
      <c r="H22" s="35"/>
      <c r="I22" s="33"/>
      <c r="J22" s="33" t="s">
        <v>91</v>
      </c>
      <c r="K22" s="33" t="s">
        <v>104</v>
      </c>
      <c r="L22" s="33"/>
      <c r="M22" s="33"/>
      <c r="N22" s="33"/>
      <c r="O22" s="33"/>
      <c r="P22" s="33"/>
      <c r="Q22" s="33"/>
      <c r="R22" s="33"/>
      <c r="S22" s="33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5"/>
    </row>
    <row r="23" spans="1:32" s="26" customFormat="1" ht="13.5" customHeight="1">
      <c r="A23" s="167"/>
      <c r="B23" s="194"/>
      <c r="C23" s="161" t="s">
        <v>48</v>
      </c>
      <c r="D23" s="162"/>
      <c r="E23" s="162"/>
      <c r="F23" s="162"/>
      <c r="G23" s="163"/>
      <c r="H23" s="46"/>
      <c r="I23" s="47"/>
      <c r="J23" s="47"/>
      <c r="K23" s="47" t="s">
        <v>91</v>
      </c>
      <c r="L23" s="47" t="s">
        <v>104</v>
      </c>
      <c r="M23" s="47"/>
      <c r="N23" s="47"/>
      <c r="O23" s="47"/>
      <c r="P23" s="47"/>
      <c r="Q23" s="47"/>
      <c r="R23" s="47"/>
      <c r="S23" s="47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3"/>
    </row>
    <row r="24" spans="1:32" s="26" customFormat="1" ht="13.5" customHeight="1" thickBot="1">
      <c r="A24" s="167"/>
      <c r="B24" s="194"/>
      <c r="C24" s="161" t="s">
        <v>49</v>
      </c>
      <c r="D24" s="162"/>
      <c r="E24" s="162"/>
      <c r="F24" s="162"/>
      <c r="G24" s="163"/>
      <c r="H24" s="46"/>
      <c r="I24" s="47"/>
      <c r="J24" s="47"/>
      <c r="K24" s="47" t="s">
        <v>105</v>
      </c>
      <c r="L24" s="47" t="s">
        <v>104</v>
      </c>
      <c r="M24" s="47"/>
      <c r="N24" s="47"/>
      <c r="O24" s="47"/>
      <c r="P24" s="47"/>
      <c r="Q24" s="47"/>
      <c r="R24" s="47"/>
      <c r="S24" s="47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3"/>
    </row>
    <row r="25" spans="1:32" s="26" customFormat="1" ht="24" customHeight="1">
      <c r="A25" s="166" t="s">
        <v>38</v>
      </c>
      <c r="B25" s="168"/>
      <c r="C25" s="169"/>
      <c r="D25" s="169"/>
      <c r="E25" s="169"/>
      <c r="F25" s="170"/>
      <c r="G25" s="54" t="s">
        <v>39</v>
      </c>
      <c r="H25" s="55" t="s">
        <v>40</v>
      </c>
      <c r="I25" s="56" t="s">
        <v>40</v>
      </c>
      <c r="J25" s="56" t="s">
        <v>40</v>
      </c>
      <c r="K25" s="56" t="s">
        <v>40</v>
      </c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7"/>
    </row>
    <row r="26" spans="1:32" s="26" customFormat="1" ht="27" customHeight="1">
      <c r="A26" s="167"/>
      <c r="B26" s="171"/>
      <c r="C26" s="172"/>
      <c r="D26" s="172"/>
      <c r="E26" s="172"/>
      <c r="F26" s="173"/>
      <c r="G26" s="58" t="s">
        <v>41</v>
      </c>
      <c r="H26" s="59" t="s">
        <v>82</v>
      </c>
      <c r="I26" s="59" t="s">
        <v>82</v>
      </c>
      <c r="J26" s="59" t="s">
        <v>82</v>
      </c>
      <c r="K26" s="59" t="s">
        <v>82</v>
      </c>
      <c r="L26" s="59" t="s">
        <v>82</v>
      </c>
      <c r="M26" s="59"/>
      <c r="N26" s="59"/>
      <c r="O26" s="59"/>
      <c r="P26" s="59"/>
      <c r="Q26" s="59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1"/>
    </row>
    <row r="27" spans="1:32" s="26" customFormat="1" ht="27" customHeight="1">
      <c r="A27" s="167"/>
      <c r="B27" s="171"/>
      <c r="C27" s="172"/>
      <c r="D27" s="172"/>
      <c r="E27" s="172"/>
      <c r="F27" s="173"/>
      <c r="G27" s="58" t="s">
        <v>42</v>
      </c>
      <c r="H27" s="62">
        <v>43644</v>
      </c>
      <c r="I27" s="62">
        <v>43644</v>
      </c>
      <c r="J27" s="62">
        <v>43644</v>
      </c>
      <c r="K27" s="62">
        <v>43644</v>
      </c>
      <c r="L27" s="62">
        <v>43644</v>
      </c>
      <c r="M27" s="62"/>
      <c r="N27" s="62"/>
      <c r="O27" s="62"/>
      <c r="P27" s="62"/>
      <c r="Q27" s="62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4"/>
    </row>
    <row r="28" spans="1:32" s="26" customFormat="1" ht="24.75" customHeight="1">
      <c r="A28" s="167"/>
      <c r="B28" s="171"/>
      <c r="C28" s="172"/>
      <c r="D28" s="172"/>
      <c r="E28" s="172"/>
      <c r="F28" s="173"/>
      <c r="G28" s="65" t="s">
        <v>2</v>
      </c>
      <c r="H28" s="59" t="s">
        <v>81</v>
      </c>
      <c r="I28" s="66" t="s">
        <v>81</v>
      </c>
      <c r="J28" s="66" t="s">
        <v>81</v>
      </c>
      <c r="K28" s="66" t="s">
        <v>81</v>
      </c>
      <c r="L28" s="66"/>
      <c r="M28" s="66"/>
      <c r="N28" s="66"/>
      <c r="O28" s="66"/>
      <c r="P28" s="66"/>
      <c r="Q28" s="66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1"/>
    </row>
    <row r="29" spans="1:32" s="26" customFormat="1" ht="24.75" customHeight="1">
      <c r="A29" s="174" t="s">
        <v>43</v>
      </c>
      <c r="B29" s="176" t="s">
        <v>44</v>
      </c>
      <c r="C29" s="177"/>
      <c r="D29" s="177"/>
      <c r="E29" s="178"/>
      <c r="F29" s="179" t="e">
        <f ca="1">GetBugSheetName()</f>
        <v>#NAME?</v>
      </c>
      <c r="G29" s="180"/>
      <c r="H29" s="67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9"/>
    </row>
    <row r="30" spans="1:32" s="26" customFormat="1" ht="36" customHeight="1" thickBot="1">
      <c r="A30" s="175"/>
      <c r="B30" s="181" t="s">
        <v>45</v>
      </c>
      <c r="C30" s="182"/>
      <c r="D30" s="182"/>
      <c r="E30" s="183"/>
      <c r="F30" s="184"/>
      <c r="G30" s="185"/>
      <c r="H30" s="70" t="str">
        <f t="shared" ref="H30:AF30" si="1">IF(H29="","",(SUM(LEN(H29)-LEN(SUBSTITUTE(H29,",","")))/LEN(",")) + 1 )</f>
        <v/>
      </c>
      <c r="I30" s="71" t="str">
        <f t="shared" si="1"/>
        <v/>
      </c>
      <c r="J30" s="71" t="str">
        <f t="shared" si="1"/>
        <v/>
      </c>
      <c r="K30" s="71" t="str">
        <f t="shared" si="1"/>
        <v/>
      </c>
      <c r="L30" s="71" t="str">
        <f t="shared" si="1"/>
        <v/>
      </c>
      <c r="M30" s="71" t="str">
        <f t="shared" si="1"/>
        <v/>
      </c>
      <c r="N30" s="71" t="str">
        <f t="shared" si="1"/>
        <v/>
      </c>
      <c r="O30" s="71" t="str">
        <f t="shared" si="1"/>
        <v/>
      </c>
      <c r="P30" s="71" t="str">
        <f t="shared" si="1"/>
        <v/>
      </c>
      <c r="Q30" s="71" t="str">
        <f t="shared" si="1"/>
        <v/>
      </c>
      <c r="R30" s="71" t="str">
        <f t="shared" si="1"/>
        <v/>
      </c>
      <c r="S30" s="71" t="str">
        <f t="shared" si="1"/>
        <v/>
      </c>
      <c r="T30" s="71" t="str">
        <f t="shared" si="1"/>
        <v/>
      </c>
      <c r="U30" s="71" t="str">
        <f t="shared" si="1"/>
        <v/>
      </c>
      <c r="V30" s="71" t="str">
        <f t="shared" si="1"/>
        <v/>
      </c>
      <c r="W30" s="71" t="str">
        <f t="shared" si="1"/>
        <v/>
      </c>
      <c r="X30" s="71" t="str">
        <f t="shared" si="1"/>
        <v/>
      </c>
      <c r="Y30" s="71" t="str">
        <f t="shared" si="1"/>
        <v/>
      </c>
      <c r="Z30" s="71" t="str">
        <f t="shared" si="1"/>
        <v/>
      </c>
      <c r="AA30" s="71" t="str">
        <f t="shared" si="1"/>
        <v/>
      </c>
      <c r="AB30" s="71" t="str">
        <f t="shared" si="1"/>
        <v/>
      </c>
      <c r="AC30" s="71" t="str">
        <f t="shared" si="1"/>
        <v/>
      </c>
      <c r="AD30" s="71" t="str">
        <f t="shared" si="1"/>
        <v/>
      </c>
      <c r="AE30" s="71" t="str">
        <f t="shared" si="1"/>
        <v/>
      </c>
      <c r="AF30" s="72" t="str">
        <f t="shared" si="1"/>
        <v/>
      </c>
    </row>
    <row r="31" spans="1:32" s="26" customFormat="1">
      <c r="H31" s="73"/>
      <c r="I31" s="73"/>
      <c r="J31" s="73"/>
      <c r="K31" s="73"/>
      <c r="L31" s="73"/>
      <c r="M31" s="73"/>
      <c r="N31" s="74"/>
      <c r="O31" s="75"/>
      <c r="P31" s="73"/>
      <c r="Q31" s="73"/>
      <c r="R31" s="73"/>
      <c r="S31" s="73"/>
      <c r="T31" s="73"/>
      <c r="U31" s="73"/>
      <c r="V31" s="73"/>
    </row>
  </sheetData>
  <sheetProtection insertRows="0"/>
  <protectedRanges>
    <protectedRange sqref="H25:AF29" name="Range3_1"/>
    <protectedRange sqref="C17:G18 B4:AF16 B24:AF24 C21:G23 B17:B23 H17:AF23" name="Range2_1"/>
    <protectedRange sqref="B1:O2 P2 T1 AC1:AF2" name="Range1_1_1"/>
    <protectedRange sqref="D19:G20" name="Range2_1_8"/>
  </protectedRanges>
  <mergeCells count="46">
    <mergeCell ref="C16:AF16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C9:G9"/>
    <mergeCell ref="D10:G10"/>
    <mergeCell ref="D11:G11"/>
    <mergeCell ref="A4:A15"/>
    <mergeCell ref="B4:G4"/>
    <mergeCell ref="B5:G5"/>
    <mergeCell ref="C6:G6"/>
    <mergeCell ref="D7:G7"/>
    <mergeCell ref="D8:G8"/>
    <mergeCell ref="C12:G12"/>
    <mergeCell ref="C13:G13"/>
    <mergeCell ref="C14:G14"/>
    <mergeCell ref="D15:G15"/>
    <mergeCell ref="A29:A30"/>
    <mergeCell ref="B29:E29"/>
    <mergeCell ref="F29:G29"/>
    <mergeCell ref="B30:E30"/>
    <mergeCell ref="F30:G30"/>
    <mergeCell ref="A25:A28"/>
    <mergeCell ref="B25:F25"/>
    <mergeCell ref="B26:F26"/>
    <mergeCell ref="B27:F27"/>
    <mergeCell ref="B28:F28"/>
    <mergeCell ref="A17:A24"/>
    <mergeCell ref="B17:G17"/>
    <mergeCell ref="C18:G18"/>
    <mergeCell ref="D19:G19"/>
    <mergeCell ref="C21:G21"/>
    <mergeCell ref="B22:B24"/>
    <mergeCell ref="C22:G22"/>
    <mergeCell ref="C23:G23"/>
    <mergeCell ref="C24:G24"/>
    <mergeCell ref="D20:G20"/>
  </mergeCells>
  <phoneticPr fontId="1"/>
  <conditionalFormatting sqref="H3:AF15 H17:AF28">
    <cfRule type="expression" dxfId="51" priority="9" stopIfTrue="1">
      <formula>#REF!="NG"</formula>
    </cfRule>
    <cfRule type="expression" dxfId="50" priority="10" stopIfTrue="1">
      <formula>H$28="NA"</formula>
    </cfRule>
    <cfRule type="expression" dxfId="49" priority="11" stopIfTrue="1">
      <formula>H$28="NG"</formula>
    </cfRule>
  </conditionalFormatting>
  <conditionalFormatting sqref="H29:AF30">
    <cfRule type="expression" dxfId="48" priority="7" stopIfTrue="1">
      <formula>H$28="NA"</formula>
    </cfRule>
    <cfRule type="expression" dxfId="47" priority="8" stopIfTrue="1">
      <formula>H$28="NG"</formula>
    </cfRule>
  </conditionalFormatting>
  <dataValidations count="2">
    <dataValidation type="list" allowBlank="1" showInputMessage="1" showErrorMessage="1" sqref="H28:AF28 JD28:KB28 SZ28:TX28 ACV28:ADT28 AMR28:ANP28 AWN28:AXL28 BGJ28:BHH28 BQF28:BRD28 CAB28:CAZ28 CJX28:CKV28 CTT28:CUR28 DDP28:DEN28 DNL28:DOJ28 DXH28:DYF28 EHD28:EIB28 EQZ28:ERX28 FAV28:FBT28 FKR28:FLP28 FUN28:FVL28 GEJ28:GFH28 GOF28:GPD28 GYB28:GYZ28 HHX28:HIV28 HRT28:HSR28 IBP28:ICN28 ILL28:IMJ28 IVH28:IWF28 JFD28:JGB28 JOZ28:JPX28 JYV28:JZT28 KIR28:KJP28 KSN28:KTL28 LCJ28:LDH28 LMF28:LND28 LWB28:LWZ28 MFX28:MGV28 MPT28:MQR28 MZP28:NAN28 NJL28:NKJ28 NTH28:NUF28 ODD28:OEB28 OMZ28:ONX28 OWV28:OXT28 PGR28:PHP28 PQN28:PRL28 QAJ28:QBH28 QKF28:QLD28 QUB28:QUZ28 RDX28:REV28 RNT28:ROR28 RXP28:RYN28 SHL28:SIJ28 SRH28:SSF28 TBD28:TCB28 TKZ28:TLX28 TUV28:TVT28 UER28:UFP28 UON28:UPL28 UYJ28:UZH28 VIF28:VJD28 VSB28:VSZ28 WBX28:WCV28 WLT28:WMR28 WVP28:WWN28 H65564:AF65564 JD65564:KB65564 SZ65564:TX65564 ACV65564:ADT65564 AMR65564:ANP65564 AWN65564:AXL65564 BGJ65564:BHH65564 BQF65564:BRD65564 CAB65564:CAZ65564 CJX65564:CKV65564 CTT65564:CUR65564 DDP65564:DEN65564 DNL65564:DOJ65564 DXH65564:DYF65564 EHD65564:EIB65564 EQZ65564:ERX65564 FAV65564:FBT65564 FKR65564:FLP65564 FUN65564:FVL65564 GEJ65564:GFH65564 GOF65564:GPD65564 GYB65564:GYZ65564 HHX65564:HIV65564 HRT65564:HSR65564 IBP65564:ICN65564 ILL65564:IMJ65564 IVH65564:IWF65564 JFD65564:JGB65564 JOZ65564:JPX65564 JYV65564:JZT65564 KIR65564:KJP65564 KSN65564:KTL65564 LCJ65564:LDH65564 LMF65564:LND65564 LWB65564:LWZ65564 MFX65564:MGV65564 MPT65564:MQR65564 MZP65564:NAN65564 NJL65564:NKJ65564 NTH65564:NUF65564 ODD65564:OEB65564 OMZ65564:ONX65564 OWV65564:OXT65564 PGR65564:PHP65564 PQN65564:PRL65564 QAJ65564:QBH65564 QKF65564:QLD65564 QUB65564:QUZ65564 RDX65564:REV65564 RNT65564:ROR65564 RXP65564:RYN65564 SHL65564:SIJ65564 SRH65564:SSF65564 TBD65564:TCB65564 TKZ65564:TLX65564 TUV65564:TVT65564 UER65564:UFP65564 UON65564:UPL65564 UYJ65564:UZH65564 VIF65564:VJD65564 VSB65564:VSZ65564 WBX65564:WCV65564 WLT65564:WMR65564 WVP65564:WWN65564 H131100:AF131100 JD131100:KB131100 SZ131100:TX131100 ACV131100:ADT131100 AMR131100:ANP131100 AWN131100:AXL131100 BGJ131100:BHH131100 BQF131100:BRD131100 CAB131100:CAZ131100 CJX131100:CKV131100 CTT131100:CUR131100 DDP131100:DEN131100 DNL131100:DOJ131100 DXH131100:DYF131100 EHD131100:EIB131100 EQZ131100:ERX131100 FAV131100:FBT131100 FKR131100:FLP131100 FUN131100:FVL131100 GEJ131100:GFH131100 GOF131100:GPD131100 GYB131100:GYZ131100 HHX131100:HIV131100 HRT131100:HSR131100 IBP131100:ICN131100 ILL131100:IMJ131100 IVH131100:IWF131100 JFD131100:JGB131100 JOZ131100:JPX131100 JYV131100:JZT131100 KIR131100:KJP131100 KSN131100:KTL131100 LCJ131100:LDH131100 LMF131100:LND131100 LWB131100:LWZ131100 MFX131100:MGV131100 MPT131100:MQR131100 MZP131100:NAN131100 NJL131100:NKJ131100 NTH131100:NUF131100 ODD131100:OEB131100 OMZ131100:ONX131100 OWV131100:OXT131100 PGR131100:PHP131100 PQN131100:PRL131100 QAJ131100:QBH131100 QKF131100:QLD131100 QUB131100:QUZ131100 RDX131100:REV131100 RNT131100:ROR131100 RXP131100:RYN131100 SHL131100:SIJ131100 SRH131100:SSF131100 TBD131100:TCB131100 TKZ131100:TLX131100 TUV131100:TVT131100 UER131100:UFP131100 UON131100:UPL131100 UYJ131100:UZH131100 VIF131100:VJD131100 VSB131100:VSZ131100 WBX131100:WCV131100 WLT131100:WMR131100 WVP131100:WWN131100 H196636:AF196636 JD196636:KB196636 SZ196636:TX196636 ACV196636:ADT196636 AMR196636:ANP196636 AWN196636:AXL196636 BGJ196636:BHH196636 BQF196636:BRD196636 CAB196636:CAZ196636 CJX196636:CKV196636 CTT196636:CUR196636 DDP196636:DEN196636 DNL196636:DOJ196636 DXH196636:DYF196636 EHD196636:EIB196636 EQZ196636:ERX196636 FAV196636:FBT196636 FKR196636:FLP196636 FUN196636:FVL196636 GEJ196636:GFH196636 GOF196636:GPD196636 GYB196636:GYZ196636 HHX196636:HIV196636 HRT196636:HSR196636 IBP196636:ICN196636 ILL196636:IMJ196636 IVH196636:IWF196636 JFD196636:JGB196636 JOZ196636:JPX196636 JYV196636:JZT196636 KIR196636:KJP196636 KSN196636:KTL196636 LCJ196636:LDH196636 LMF196636:LND196636 LWB196636:LWZ196636 MFX196636:MGV196636 MPT196636:MQR196636 MZP196636:NAN196636 NJL196636:NKJ196636 NTH196636:NUF196636 ODD196636:OEB196636 OMZ196636:ONX196636 OWV196636:OXT196636 PGR196636:PHP196636 PQN196636:PRL196636 QAJ196636:QBH196636 QKF196636:QLD196636 QUB196636:QUZ196636 RDX196636:REV196636 RNT196636:ROR196636 RXP196636:RYN196636 SHL196636:SIJ196636 SRH196636:SSF196636 TBD196636:TCB196636 TKZ196636:TLX196636 TUV196636:TVT196636 UER196636:UFP196636 UON196636:UPL196636 UYJ196636:UZH196636 VIF196636:VJD196636 VSB196636:VSZ196636 WBX196636:WCV196636 WLT196636:WMR196636 WVP196636:WWN196636 H262172:AF262172 JD262172:KB262172 SZ262172:TX262172 ACV262172:ADT262172 AMR262172:ANP262172 AWN262172:AXL262172 BGJ262172:BHH262172 BQF262172:BRD262172 CAB262172:CAZ262172 CJX262172:CKV262172 CTT262172:CUR262172 DDP262172:DEN262172 DNL262172:DOJ262172 DXH262172:DYF262172 EHD262172:EIB262172 EQZ262172:ERX262172 FAV262172:FBT262172 FKR262172:FLP262172 FUN262172:FVL262172 GEJ262172:GFH262172 GOF262172:GPD262172 GYB262172:GYZ262172 HHX262172:HIV262172 HRT262172:HSR262172 IBP262172:ICN262172 ILL262172:IMJ262172 IVH262172:IWF262172 JFD262172:JGB262172 JOZ262172:JPX262172 JYV262172:JZT262172 KIR262172:KJP262172 KSN262172:KTL262172 LCJ262172:LDH262172 LMF262172:LND262172 LWB262172:LWZ262172 MFX262172:MGV262172 MPT262172:MQR262172 MZP262172:NAN262172 NJL262172:NKJ262172 NTH262172:NUF262172 ODD262172:OEB262172 OMZ262172:ONX262172 OWV262172:OXT262172 PGR262172:PHP262172 PQN262172:PRL262172 QAJ262172:QBH262172 QKF262172:QLD262172 QUB262172:QUZ262172 RDX262172:REV262172 RNT262172:ROR262172 RXP262172:RYN262172 SHL262172:SIJ262172 SRH262172:SSF262172 TBD262172:TCB262172 TKZ262172:TLX262172 TUV262172:TVT262172 UER262172:UFP262172 UON262172:UPL262172 UYJ262172:UZH262172 VIF262172:VJD262172 VSB262172:VSZ262172 WBX262172:WCV262172 WLT262172:WMR262172 WVP262172:WWN262172 H327708:AF327708 JD327708:KB327708 SZ327708:TX327708 ACV327708:ADT327708 AMR327708:ANP327708 AWN327708:AXL327708 BGJ327708:BHH327708 BQF327708:BRD327708 CAB327708:CAZ327708 CJX327708:CKV327708 CTT327708:CUR327708 DDP327708:DEN327708 DNL327708:DOJ327708 DXH327708:DYF327708 EHD327708:EIB327708 EQZ327708:ERX327708 FAV327708:FBT327708 FKR327708:FLP327708 FUN327708:FVL327708 GEJ327708:GFH327708 GOF327708:GPD327708 GYB327708:GYZ327708 HHX327708:HIV327708 HRT327708:HSR327708 IBP327708:ICN327708 ILL327708:IMJ327708 IVH327708:IWF327708 JFD327708:JGB327708 JOZ327708:JPX327708 JYV327708:JZT327708 KIR327708:KJP327708 KSN327708:KTL327708 LCJ327708:LDH327708 LMF327708:LND327708 LWB327708:LWZ327708 MFX327708:MGV327708 MPT327708:MQR327708 MZP327708:NAN327708 NJL327708:NKJ327708 NTH327708:NUF327708 ODD327708:OEB327708 OMZ327708:ONX327708 OWV327708:OXT327708 PGR327708:PHP327708 PQN327708:PRL327708 QAJ327708:QBH327708 QKF327708:QLD327708 QUB327708:QUZ327708 RDX327708:REV327708 RNT327708:ROR327708 RXP327708:RYN327708 SHL327708:SIJ327708 SRH327708:SSF327708 TBD327708:TCB327708 TKZ327708:TLX327708 TUV327708:TVT327708 UER327708:UFP327708 UON327708:UPL327708 UYJ327708:UZH327708 VIF327708:VJD327708 VSB327708:VSZ327708 WBX327708:WCV327708 WLT327708:WMR327708 WVP327708:WWN327708 H393244:AF393244 JD393244:KB393244 SZ393244:TX393244 ACV393244:ADT393244 AMR393244:ANP393244 AWN393244:AXL393244 BGJ393244:BHH393244 BQF393244:BRD393244 CAB393244:CAZ393244 CJX393244:CKV393244 CTT393244:CUR393244 DDP393244:DEN393244 DNL393244:DOJ393244 DXH393244:DYF393244 EHD393244:EIB393244 EQZ393244:ERX393244 FAV393244:FBT393244 FKR393244:FLP393244 FUN393244:FVL393244 GEJ393244:GFH393244 GOF393244:GPD393244 GYB393244:GYZ393244 HHX393244:HIV393244 HRT393244:HSR393244 IBP393244:ICN393244 ILL393244:IMJ393244 IVH393244:IWF393244 JFD393244:JGB393244 JOZ393244:JPX393244 JYV393244:JZT393244 KIR393244:KJP393244 KSN393244:KTL393244 LCJ393244:LDH393244 LMF393244:LND393244 LWB393244:LWZ393244 MFX393244:MGV393244 MPT393244:MQR393244 MZP393244:NAN393244 NJL393244:NKJ393244 NTH393244:NUF393244 ODD393244:OEB393244 OMZ393244:ONX393244 OWV393244:OXT393244 PGR393244:PHP393244 PQN393244:PRL393244 QAJ393244:QBH393244 QKF393244:QLD393244 QUB393244:QUZ393244 RDX393244:REV393244 RNT393244:ROR393244 RXP393244:RYN393244 SHL393244:SIJ393244 SRH393244:SSF393244 TBD393244:TCB393244 TKZ393244:TLX393244 TUV393244:TVT393244 UER393244:UFP393244 UON393244:UPL393244 UYJ393244:UZH393244 VIF393244:VJD393244 VSB393244:VSZ393244 WBX393244:WCV393244 WLT393244:WMR393244 WVP393244:WWN393244 H458780:AF458780 JD458780:KB458780 SZ458780:TX458780 ACV458780:ADT458780 AMR458780:ANP458780 AWN458780:AXL458780 BGJ458780:BHH458780 BQF458780:BRD458780 CAB458780:CAZ458780 CJX458780:CKV458780 CTT458780:CUR458780 DDP458780:DEN458780 DNL458780:DOJ458780 DXH458780:DYF458780 EHD458780:EIB458780 EQZ458780:ERX458780 FAV458780:FBT458780 FKR458780:FLP458780 FUN458780:FVL458780 GEJ458780:GFH458780 GOF458780:GPD458780 GYB458780:GYZ458780 HHX458780:HIV458780 HRT458780:HSR458780 IBP458780:ICN458780 ILL458780:IMJ458780 IVH458780:IWF458780 JFD458780:JGB458780 JOZ458780:JPX458780 JYV458780:JZT458780 KIR458780:KJP458780 KSN458780:KTL458780 LCJ458780:LDH458780 LMF458780:LND458780 LWB458780:LWZ458780 MFX458780:MGV458780 MPT458780:MQR458780 MZP458780:NAN458780 NJL458780:NKJ458780 NTH458780:NUF458780 ODD458780:OEB458780 OMZ458780:ONX458780 OWV458780:OXT458780 PGR458780:PHP458780 PQN458780:PRL458780 QAJ458780:QBH458780 QKF458780:QLD458780 QUB458780:QUZ458780 RDX458780:REV458780 RNT458780:ROR458780 RXP458780:RYN458780 SHL458780:SIJ458780 SRH458780:SSF458780 TBD458780:TCB458780 TKZ458780:TLX458780 TUV458780:TVT458780 UER458780:UFP458780 UON458780:UPL458780 UYJ458780:UZH458780 VIF458780:VJD458780 VSB458780:VSZ458780 WBX458780:WCV458780 WLT458780:WMR458780 WVP458780:WWN458780 H524316:AF524316 JD524316:KB524316 SZ524316:TX524316 ACV524316:ADT524316 AMR524316:ANP524316 AWN524316:AXL524316 BGJ524316:BHH524316 BQF524316:BRD524316 CAB524316:CAZ524316 CJX524316:CKV524316 CTT524316:CUR524316 DDP524316:DEN524316 DNL524316:DOJ524316 DXH524316:DYF524316 EHD524316:EIB524316 EQZ524316:ERX524316 FAV524316:FBT524316 FKR524316:FLP524316 FUN524316:FVL524316 GEJ524316:GFH524316 GOF524316:GPD524316 GYB524316:GYZ524316 HHX524316:HIV524316 HRT524316:HSR524316 IBP524316:ICN524316 ILL524316:IMJ524316 IVH524316:IWF524316 JFD524316:JGB524316 JOZ524316:JPX524316 JYV524316:JZT524316 KIR524316:KJP524316 KSN524316:KTL524316 LCJ524316:LDH524316 LMF524316:LND524316 LWB524316:LWZ524316 MFX524316:MGV524316 MPT524316:MQR524316 MZP524316:NAN524316 NJL524316:NKJ524316 NTH524316:NUF524316 ODD524316:OEB524316 OMZ524316:ONX524316 OWV524316:OXT524316 PGR524316:PHP524316 PQN524316:PRL524316 QAJ524316:QBH524316 QKF524316:QLD524316 QUB524316:QUZ524316 RDX524316:REV524316 RNT524316:ROR524316 RXP524316:RYN524316 SHL524316:SIJ524316 SRH524316:SSF524316 TBD524316:TCB524316 TKZ524316:TLX524316 TUV524316:TVT524316 UER524316:UFP524316 UON524316:UPL524316 UYJ524316:UZH524316 VIF524316:VJD524316 VSB524316:VSZ524316 WBX524316:WCV524316 WLT524316:WMR524316 WVP524316:WWN524316 H589852:AF589852 JD589852:KB589852 SZ589852:TX589852 ACV589852:ADT589852 AMR589852:ANP589852 AWN589852:AXL589852 BGJ589852:BHH589852 BQF589852:BRD589852 CAB589852:CAZ589852 CJX589852:CKV589852 CTT589852:CUR589852 DDP589852:DEN589852 DNL589852:DOJ589852 DXH589852:DYF589852 EHD589852:EIB589852 EQZ589852:ERX589852 FAV589852:FBT589852 FKR589852:FLP589852 FUN589852:FVL589852 GEJ589852:GFH589852 GOF589852:GPD589852 GYB589852:GYZ589852 HHX589852:HIV589852 HRT589852:HSR589852 IBP589852:ICN589852 ILL589852:IMJ589852 IVH589852:IWF589852 JFD589852:JGB589852 JOZ589852:JPX589852 JYV589852:JZT589852 KIR589852:KJP589852 KSN589852:KTL589852 LCJ589852:LDH589852 LMF589852:LND589852 LWB589852:LWZ589852 MFX589852:MGV589852 MPT589852:MQR589852 MZP589852:NAN589852 NJL589852:NKJ589852 NTH589852:NUF589852 ODD589852:OEB589852 OMZ589852:ONX589852 OWV589852:OXT589852 PGR589852:PHP589852 PQN589852:PRL589852 QAJ589852:QBH589852 QKF589852:QLD589852 QUB589852:QUZ589852 RDX589852:REV589852 RNT589852:ROR589852 RXP589852:RYN589852 SHL589852:SIJ589852 SRH589852:SSF589852 TBD589852:TCB589852 TKZ589852:TLX589852 TUV589852:TVT589852 UER589852:UFP589852 UON589852:UPL589852 UYJ589852:UZH589852 VIF589852:VJD589852 VSB589852:VSZ589852 WBX589852:WCV589852 WLT589852:WMR589852 WVP589852:WWN589852 H655388:AF655388 JD655388:KB655388 SZ655388:TX655388 ACV655388:ADT655388 AMR655388:ANP655388 AWN655388:AXL655388 BGJ655388:BHH655388 BQF655388:BRD655388 CAB655388:CAZ655388 CJX655388:CKV655388 CTT655388:CUR655388 DDP655388:DEN655388 DNL655388:DOJ655388 DXH655388:DYF655388 EHD655388:EIB655388 EQZ655388:ERX655388 FAV655388:FBT655388 FKR655388:FLP655388 FUN655388:FVL655388 GEJ655388:GFH655388 GOF655388:GPD655388 GYB655388:GYZ655388 HHX655388:HIV655388 HRT655388:HSR655388 IBP655388:ICN655388 ILL655388:IMJ655388 IVH655388:IWF655388 JFD655388:JGB655388 JOZ655388:JPX655388 JYV655388:JZT655388 KIR655388:KJP655388 KSN655388:KTL655388 LCJ655388:LDH655388 LMF655388:LND655388 LWB655388:LWZ655388 MFX655388:MGV655388 MPT655388:MQR655388 MZP655388:NAN655388 NJL655388:NKJ655388 NTH655388:NUF655388 ODD655388:OEB655388 OMZ655388:ONX655388 OWV655388:OXT655388 PGR655388:PHP655388 PQN655388:PRL655388 QAJ655388:QBH655388 QKF655388:QLD655388 QUB655388:QUZ655388 RDX655388:REV655388 RNT655388:ROR655388 RXP655388:RYN655388 SHL655388:SIJ655388 SRH655388:SSF655388 TBD655388:TCB655388 TKZ655388:TLX655388 TUV655388:TVT655388 UER655388:UFP655388 UON655388:UPL655388 UYJ655388:UZH655388 VIF655388:VJD655388 VSB655388:VSZ655388 WBX655388:WCV655388 WLT655388:WMR655388 WVP655388:WWN655388 H720924:AF720924 JD720924:KB720924 SZ720924:TX720924 ACV720924:ADT720924 AMR720924:ANP720924 AWN720924:AXL720924 BGJ720924:BHH720924 BQF720924:BRD720924 CAB720924:CAZ720924 CJX720924:CKV720924 CTT720924:CUR720924 DDP720924:DEN720924 DNL720924:DOJ720924 DXH720924:DYF720924 EHD720924:EIB720924 EQZ720924:ERX720924 FAV720924:FBT720924 FKR720924:FLP720924 FUN720924:FVL720924 GEJ720924:GFH720924 GOF720924:GPD720924 GYB720924:GYZ720924 HHX720924:HIV720924 HRT720924:HSR720924 IBP720924:ICN720924 ILL720924:IMJ720924 IVH720924:IWF720924 JFD720924:JGB720924 JOZ720924:JPX720924 JYV720924:JZT720924 KIR720924:KJP720924 KSN720924:KTL720924 LCJ720924:LDH720924 LMF720924:LND720924 LWB720924:LWZ720924 MFX720924:MGV720924 MPT720924:MQR720924 MZP720924:NAN720924 NJL720924:NKJ720924 NTH720924:NUF720924 ODD720924:OEB720924 OMZ720924:ONX720924 OWV720924:OXT720924 PGR720924:PHP720924 PQN720924:PRL720924 QAJ720924:QBH720924 QKF720924:QLD720924 QUB720924:QUZ720924 RDX720924:REV720924 RNT720924:ROR720924 RXP720924:RYN720924 SHL720924:SIJ720924 SRH720924:SSF720924 TBD720924:TCB720924 TKZ720924:TLX720924 TUV720924:TVT720924 UER720924:UFP720924 UON720924:UPL720924 UYJ720924:UZH720924 VIF720924:VJD720924 VSB720924:VSZ720924 WBX720924:WCV720924 WLT720924:WMR720924 WVP720924:WWN720924 H786460:AF786460 JD786460:KB786460 SZ786460:TX786460 ACV786460:ADT786460 AMR786460:ANP786460 AWN786460:AXL786460 BGJ786460:BHH786460 BQF786460:BRD786460 CAB786460:CAZ786460 CJX786460:CKV786460 CTT786460:CUR786460 DDP786460:DEN786460 DNL786460:DOJ786460 DXH786460:DYF786460 EHD786460:EIB786460 EQZ786460:ERX786460 FAV786460:FBT786460 FKR786460:FLP786460 FUN786460:FVL786460 GEJ786460:GFH786460 GOF786460:GPD786460 GYB786460:GYZ786460 HHX786460:HIV786460 HRT786460:HSR786460 IBP786460:ICN786460 ILL786460:IMJ786460 IVH786460:IWF786460 JFD786460:JGB786460 JOZ786460:JPX786460 JYV786460:JZT786460 KIR786460:KJP786460 KSN786460:KTL786460 LCJ786460:LDH786460 LMF786460:LND786460 LWB786460:LWZ786460 MFX786460:MGV786460 MPT786460:MQR786460 MZP786460:NAN786460 NJL786460:NKJ786460 NTH786460:NUF786460 ODD786460:OEB786460 OMZ786460:ONX786460 OWV786460:OXT786460 PGR786460:PHP786460 PQN786460:PRL786460 QAJ786460:QBH786460 QKF786460:QLD786460 QUB786460:QUZ786460 RDX786460:REV786460 RNT786460:ROR786460 RXP786460:RYN786460 SHL786460:SIJ786460 SRH786460:SSF786460 TBD786460:TCB786460 TKZ786460:TLX786460 TUV786460:TVT786460 UER786460:UFP786460 UON786460:UPL786460 UYJ786460:UZH786460 VIF786460:VJD786460 VSB786460:VSZ786460 WBX786460:WCV786460 WLT786460:WMR786460 WVP786460:WWN786460 H851996:AF851996 JD851996:KB851996 SZ851996:TX851996 ACV851996:ADT851996 AMR851996:ANP851996 AWN851996:AXL851996 BGJ851996:BHH851996 BQF851996:BRD851996 CAB851996:CAZ851996 CJX851996:CKV851996 CTT851996:CUR851996 DDP851996:DEN851996 DNL851996:DOJ851996 DXH851996:DYF851996 EHD851996:EIB851996 EQZ851996:ERX851996 FAV851996:FBT851996 FKR851996:FLP851996 FUN851996:FVL851996 GEJ851996:GFH851996 GOF851996:GPD851996 GYB851996:GYZ851996 HHX851996:HIV851996 HRT851996:HSR851996 IBP851996:ICN851996 ILL851996:IMJ851996 IVH851996:IWF851996 JFD851996:JGB851996 JOZ851996:JPX851996 JYV851996:JZT851996 KIR851996:KJP851996 KSN851996:KTL851996 LCJ851996:LDH851996 LMF851996:LND851996 LWB851996:LWZ851996 MFX851996:MGV851996 MPT851996:MQR851996 MZP851996:NAN851996 NJL851996:NKJ851996 NTH851996:NUF851996 ODD851996:OEB851996 OMZ851996:ONX851996 OWV851996:OXT851996 PGR851996:PHP851996 PQN851996:PRL851996 QAJ851996:QBH851996 QKF851996:QLD851996 QUB851996:QUZ851996 RDX851996:REV851996 RNT851996:ROR851996 RXP851996:RYN851996 SHL851996:SIJ851996 SRH851996:SSF851996 TBD851996:TCB851996 TKZ851996:TLX851996 TUV851996:TVT851996 UER851996:UFP851996 UON851996:UPL851996 UYJ851996:UZH851996 VIF851996:VJD851996 VSB851996:VSZ851996 WBX851996:WCV851996 WLT851996:WMR851996 WVP851996:WWN851996 H917532:AF917532 JD917532:KB917532 SZ917532:TX917532 ACV917532:ADT917532 AMR917532:ANP917532 AWN917532:AXL917532 BGJ917532:BHH917532 BQF917532:BRD917532 CAB917532:CAZ917532 CJX917532:CKV917532 CTT917532:CUR917532 DDP917532:DEN917532 DNL917532:DOJ917532 DXH917532:DYF917532 EHD917532:EIB917532 EQZ917532:ERX917532 FAV917532:FBT917532 FKR917532:FLP917532 FUN917532:FVL917532 GEJ917532:GFH917532 GOF917532:GPD917532 GYB917532:GYZ917532 HHX917532:HIV917532 HRT917532:HSR917532 IBP917532:ICN917532 ILL917532:IMJ917532 IVH917532:IWF917532 JFD917532:JGB917532 JOZ917532:JPX917532 JYV917532:JZT917532 KIR917532:KJP917532 KSN917532:KTL917532 LCJ917532:LDH917532 LMF917532:LND917532 LWB917532:LWZ917532 MFX917532:MGV917532 MPT917532:MQR917532 MZP917532:NAN917532 NJL917532:NKJ917532 NTH917532:NUF917532 ODD917532:OEB917532 OMZ917532:ONX917532 OWV917532:OXT917532 PGR917532:PHP917532 PQN917532:PRL917532 QAJ917532:QBH917532 QKF917532:QLD917532 QUB917532:QUZ917532 RDX917532:REV917532 RNT917532:ROR917532 RXP917532:RYN917532 SHL917532:SIJ917532 SRH917532:SSF917532 TBD917532:TCB917532 TKZ917532:TLX917532 TUV917532:TVT917532 UER917532:UFP917532 UON917532:UPL917532 UYJ917532:UZH917532 VIF917532:VJD917532 VSB917532:VSZ917532 WBX917532:WCV917532 WLT917532:WMR917532 WVP917532:WWN917532 H983068:AF983068 JD983068:KB983068 SZ983068:TX983068 ACV983068:ADT983068 AMR983068:ANP983068 AWN983068:AXL983068 BGJ983068:BHH983068 BQF983068:BRD983068 CAB983068:CAZ983068 CJX983068:CKV983068 CTT983068:CUR983068 DDP983068:DEN983068 DNL983068:DOJ983068 DXH983068:DYF983068 EHD983068:EIB983068 EQZ983068:ERX983068 FAV983068:FBT983068 FKR983068:FLP983068 FUN983068:FVL983068 GEJ983068:GFH983068 GOF983068:GPD983068 GYB983068:GYZ983068 HHX983068:HIV983068 HRT983068:HSR983068 IBP983068:ICN983068 ILL983068:IMJ983068 IVH983068:IWF983068 JFD983068:JGB983068 JOZ983068:JPX983068 JYV983068:JZT983068 KIR983068:KJP983068 KSN983068:KTL983068 LCJ983068:LDH983068 LMF983068:LND983068 LWB983068:LWZ983068 MFX983068:MGV983068 MPT983068:MQR983068 MZP983068:NAN983068 NJL983068:NKJ983068 NTH983068:NUF983068 ODD983068:OEB983068 OMZ983068:ONX983068 OWV983068:OXT983068 PGR983068:PHP983068 PQN983068:PRL983068 QAJ983068:QBH983068 QKF983068:QLD983068 QUB983068:QUZ983068 RDX983068:REV983068 RNT983068:ROR983068 RXP983068:RYN983068 SHL983068:SIJ983068 SRH983068:SSF983068 TBD983068:TCB983068 TKZ983068:TLX983068 TUV983068:TVT983068 UER983068:UFP983068 UON983068:UPL983068 UYJ983068:UZH983068 VIF983068:VJD983068 VSB983068:VSZ983068 WBX983068:WCV983068 WLT983068:WMR983068 WVP983068:WWN983068">
      <formula1>"OK, NG, NA, PT"</formula1>
    </dataValidation>
    <dataValidation type="list" allowBlank="1" showInputMessage="1" showErrorMessage="1" sqref="H25:AF25 JD25:KB25 SZ25:TX25 ACV25:ADT25 AMR25:ANP25 AWN25:AXL25 BGJ25:BHH25 BQF25:BRD25 CAB25:CAZ25 CJX25:CKV25 CTT25:CUR25 DDP25:DEN25 DNL25:DOJ25 DXH25:DYF25 EHD25:EIB25 EQZ25:ERX25 FAV25:FBT25 FKR25:FLP25 FUN25:FVL25 GEJ25:GFH25 GOF25:GPD25 GYB25:GYZ25 HHX25:HIV25 HRT25:HSR25 IBP25:ICN25 ILL25:IMJ25 IVH25:IWF25 JFD25:JGB25 JOZ25:JPX25 JYV25:JZT25 KIR25:KJP25 KSN25:KTL25 LCJ25:LDH25 LMF25:LND25 LWB25:LWZ25 MFX25:MGV25 MPT25:MQR25 MZP25:NAN25 NJL25:NKJ25 NTH25:NUF25 ODD25:OEB25 OMZ25:ONX25 OWV25:OXT25 PGR25:PHP25 PQN25:PRL25 QAJ25:QBH25 QKF25:QLD25 QUB25:QUZ25 RDX25:REV25 RNT25:ROR25 RXP25:RYN25 SHL25:SIJ25 SRH25:SSF25 TBD25:TCB25 TKZ25:TLX25 TUV25:TVT25 UER25:UFP25 UON25:UPL25 UYJ25:UZH25 VIF25:VJD25 VSB25:VSZ25 WBX25:WCV25 WLT25:WMR25 WVP25:WWN25 H65561:AF65561 JD65561:KB65561 SZ65561:TX65561 ACV65561:ADT65561 AMR65561:ANP65561 AWN65561:AXL65561 BGJ65561:BHH65561 BQF65561:BRD65561 CAB65561:CAZ65561 CJX65561:CKV65561 CTT65561:CUR65561 DDP65561:DEN65561 DNL65561:DOJ65561 DXH65561:DYF65561 EHD65561:EIB65561 EQZ65561:ERX65561 FAV65561:FBT65561 FKR65561:FLP65561 FUN65561:FVL65561 GEJ65561:GFH65561 GOF65561:GPD65561 GYB65561:GYZ65561 HHX65561:HIV65561 HRT65561:HSR65561 IBP65561:ICN65561 ILL65561:IMJ65561 IVH65561:IWF65561 JFD65561:JGB65561 JOZ65561:JPX65561 JYV65561:JZT65561 KIR65561:KJP65561 KSN65561:KTL65561 LCJ65561:LDH65561 LMF65561:LND65561 LWB65561:LWZ65561 MFX65561:MGV65561 MPT65561:MQR65561 MZP65561:NAN65561 NJL65561:NKJ65561 NTH65561:NUF65561 ODD65561:OEB65561 OMZ65561:ONX65561 OWV65561:OXT65561 PGR65561:PHP65561 PQN65561:PRL65561 QAJ65561:QBH65561 QKF65561:QLD65561 QUB65561:QUZ65561 RDX65561:REV65561 RNT65561:ROR65561 RXP65561:RYN65561 SHL65561:SIJ65561 SRH65561:SSF65561 TBD65561:TCB65561 TKZ65561:TLX65561 TUV65561:TVT65561 UER65561:UFP65561 UON65561:UPL65561 UYJ65561:UZH65561 VIF65561:VJD65561 VSB65561:VSZ65561 WBX65561:WCV65561 WLT65561:WMR65561 WVP65561:WWN65561 H131097:AF131097 JD131097:KB131097 SZ131097:TX131097 ACV131097:ADT131097 AMR131097:ANP131097 AWN131097:AXL131097 BGJ131097:BHH131097 BQF131097:BRD131097 CAB131097:CAZ131097 CJX131097:CKV131097 CTT131097:CUR131097 DDP131097:DEN131097 DNL131097:DOJ131097 DXH131097:DYF131097 EHD131097:EIB131097 EQZ131097:ERX131097 FAV131097:FBT131097 FKR131097:FLP131097 FUN131097:FVL131097 GEJ131097:GFH131097 GOF131097:GPD131097 GYB131097:GYZ131097 HHX131097:HIV131097 HRT131097:HSR131097 IBP131097:ICN131097 ILL131097:IMJ131097 IVH131097:IWF131097 JFD131097:JGB131097 JOZ131097:JPX131097 JYV131097:JZT131097 KIR131097:KJP131097 KSN131097:KTL131097 LCJ131097:LDH131097 LMF131097:LND131097 LWB131097:LWZ131097 MFX131097:MGV131097 MPT131097:MQR131097 MZP131097:NAN131097 NJL131097:NKJ131097 NTH131097:NUF131097 ODD131097:OEB131097 OMZ131097:ONX131097 OWV131097:OXT131097 PGR131097:PHP131097 PQN131097:PRL131097 QAJ131097:QBH131097 QKF131097:QLD131097 QUB131097:QUZ131097 RDX131097:REV131097 RNT131097:ROR131097 RXP131097:RYN131097 SHL131097:SIJ131097 SRH131097:SSF131097 TBD131097:TCB131097 TKZ131097:TLX131097 TUV131097:TVT131097 UER131097:UFP131097 UON131097:UPL131097 UYJ131097:UZH131097 VIF131097:VJD131097 VSB131097:VSZ131097 WBX131097:WCV131097 WLT131097:WMR131097 WVP131097:WWN131097 H196633:AF196633 JD196633:KB196633 SZ196633:TX196633 ACV196633:ADT196633 AMR196633:ANP196633 AWN196633:AXL196633 BGJ196633:BHH196633 BQF196633:BRD196633 CAB196633:CAZ196633 CJX196633:CKV196633 CTT196633:CUR196633 DDP196633:DEN196633 DNL196633:DOJ196633 DXH196633:DYF196633 EHD196633:EIB196633 EQZ196633:ERX196633 FAV196633:FBT196633 FKR196633:FLP196633 FUN196633:FVL196633 GEJ196633:GFH196633 GOF196633:GPD196633 GYB196633:GYZ196633 HHX196633:HIV196633 HRT196633:HSR196633 IBP196633:ICN196633 ILL196633:IMJ196633 IVH196633:IWF196633 JFD196633:JGB196633 JOZ196633:JPX196633 JYV196633:JZT196633 KIR196633:KJP196633 KSN196633:KTL196633 LCJ196633:LDH196633 LMF196633:LND196633 LWB196633:LWZ196633 MFX196633:MGV196633 MPT196633:MQR196633 MZP196633:NAN196633 NJL196633:NKJ196633 NTH196633:NUF196633 ODD196633:OEB196633 OMZ196633:ONX196633 OWV196633:OXT196633 PGR196633:PHP196633 PQN196633:PRL196633 QAJ196633:QBH196633 QKF196633:QLD196633 QUB196633:QUZ196633 RDX196633:REV196633 RNT196633:ROR196633 RXP196633:RYN196633 SHL196633:SIJ196633 SRH196633:SSF196633 TBD196633:TCB196633 TKZ196633:TLX196633 TUV196633:TVT196633 UER196633:UFP196633 UON196633:UPL196633 UYJ196633:UZH196633 VIF196633:VJD196633 VSB196633:VSZ196633 WBX196633:WCV196633 WLT196633:WMR196633 WVP196633:WWN196633 H262169:AF262169 JD262169:KB262169 SZ262169:TX262169 ACV262169:ADT262169 AMR262169:ANP262169 AWN262169:AXL262169 BGJ262169:BHH262169 BQF262169:BRD262169 CAB262169:CAZ262169 CJX262169:CKV262169 CTT262169:CUR262169 DDP262169:DEN262169 DNL262169:DOJ262169 DXH262169:DYF262169 EHD262169:EIB262169 EQZ262169:ERX262169 FAV262169:FBT262169 FKR262169:FLP262169 FUN262169:FVL262169 GEJ262169:GFH262169 GOF262169:GPD262169 GYB262169:GYZ262169 HHX262169:HIV262169 HRT262169:HSR262169 IBP262169:ICN262169 ILL262169:IMJ262169 IVH262169:IWF262169 JFD262169:JGB262169 JOZ262169:JPX262169 JYV262169:JZT262169 KIR262169:KJP262169 KSN262169:KTL262169 LCJ262169:LDH262169 LMF262169:LND262169 LWB262169:LWZ262169 MFX262169:MGV262169 MPT262169:MQR262169 MZP262169:NAN262169 NJL262169:NKJ262169 NTH262169:NUF262169 ODD262169:OEB262169 OMZ262169:ONX262169 OWV262169:OXT262169 PGR262169:PHP262169 PQN262169:PRL262169 QAJ262169:QBH262169 QKF262169:QLD262169 QUB262169:QUZ262169 RDX262169:REV262169 RNT262169:ROR262169 RXP262169:RYN262169 SHL262169:SIJ262169 SRH262169:SSF262169 TBD262169:TCB262169 TKZ262169:TLX262169 TUV262169:TVT262169 UER262169:UFP262169 UON262169:UPL262169 UYJ262169:UZH262169 VIF262169:VJD262169 VSB262169:VSZ262169 WBX262169:WCV262169 WLT262169:WMR262169 WVP262169:WWN262169 H327705:AF327705 JD327705:KB327705 SZ327705:TX327705 ACV327705:ADT327705 AMR327705:ANP327705 AWN327705:AXL327705 BGJ327705:BHH327705 BQF327705:BRD327705 CAB327705:CAZ327705 CJX327705:CKV327705 CTT327705:CUR327705 DDP327705:DEN327705 DNL327705:DOJ327705 DXH327705:DYF327705 EHD327705:EIB327705 EQZ327705:ERX327705 FAV327705:FBT327705 FKR327705:FLP327705 FUN327705:FVL327705 GEJ327705:GFH327705 GOF327705:GPD327705 GYB327705:GYZ327705 HHX327705:HIV327705 HRT327705:HSR327705 IBP327705:ICN327705 ILL327705:IMJ327705 IVH327705:IWF327705 JFD327705:JGB327705 JOZ327705:JPX327705 JYV327705:JZT327705 KIR327705:KJP327705 KSN327705:KTL327705 LCJ327705:LDH327705 LMF327705:LND327705 LWB327705:LWZ327705 MFX327705:MGV327705 MPT327705:MQR327705 MZP327705:NAN327705 NJL327705:NKJ327705 NTH327705:NUF327705 ODD327705:OEB327705 OMZ327705:ONX327705 OWV327705:OXT327705 PGR327705:PHP327705 PQN327705:PRL327705 QAJ327705:QBH327705 QKF327705:QLD327705 QUB327705:QUZ327705 RDX327705:REV327705 RNT327705:ROR327705 RXP327705:RYN327705 SHL327705:SIJ327705 SRH327705:SSF327705 TBD327705:TCB327705 TKZ327705:TLX327705 TUV327705:TVT327705 UER327705:UFP327705 UON327705:UPL327705 UYJ327705:UZH327705 VIF327705:VJD327705 VSB327705:VSZ327705 WBX327705:WCV327705 WLT327705:WMR327705 WVP327705:WWN327705 H393241:AF393241 JD393241:KB393241 SZ393241:TX393241 ACV393241:ADT393241 AMR393241:ANP393241 AWN393241:AXL393241 BGJ393241:BHH393241 BQF393241:BRD393241 CAB393241:CAZ393241 CJX393241:CKV393241 CTT393241:CUR393241 DDP393241:DEN393241 DNL393241:DOJ393241 DXH393241:DYF393241 EHD393241:EIB393241 EQZ393241:ERX393241 FAV393241:FBT393241 FKR393241:FLP393241 FUN393241:FVL393241 GEJ393241:GFH393241 GOF393241:GPD393241 GYB393241:GYZ393241 HHX393241:HIV393241 HRT393241:HSR393241 IBP393241:ICN393241 ILL393241:IMJ393241 IVH393241:IWF393241 JFD393241:JGB393241 JOZ393241:JPX393241 JYV393241:JZT393241 KIR393241:KJP393241 KSN393241:KTL393241 LCJ393241:LDH393241 LMF393241:LND393241 LWB393241:LWZ393241 MFX393241:MGV393241 MPT393241:MQR393241 MZP393241:NAN393241 NJL393241:NKJ393241 NTH393241:NUF393241 ODD393241:OEB393241 OMZ393241:ONX393241 OWV393241:OXT393241 PGR393241:PHP393241 PQN393241:PRL393241 QAJ393241:QBH393241 QKF393241:QLD393241 QUB393241:QUZ393241 RDX393241:REV393241 RNT393241:ROR393241 RXP393241:RYN393241 SHL393241:SIJ393241 SRH393241:SSF393241 TBD393241:TCB393241 TKZ393241:TLX393241 TUV393241:TVT393241 UER393241:UFP393241 UON393241:UPL393241 UYJ393241:UZH393241 VIF393241:VJD393241 VSB393241:VSZ393241 WBX393241:WCV393241 WLT393241:WMR393241 WVP393241:WWN393241 H458777:AF458777 JD458777:KB458777 SZ458777:TX458777 ACV458777:ADT458777 AMR458777:ANP458777 AWN458777:AXL458777 BGJ458777:BHH458777 BQF458777:BRD458777 CAB458777:CAZ458777 CJX458777:CKV458777 CTT458777:CUR458777 DDP458777:DEN458777 DNL458777:DOJ458777 DXH458777:DYF458777 EHD458777:EIB458777 EQZ458777:ERX458777 FAV458777:FBT458777 FKR458777:FLP458777 FUN458777:FVL458777 GEJ458777:GFH458777 GOF458777:GPD458777 GYB458777:GYZ458777 HHX458777:HIV458777 HRT458777:HSR458777 IBP458777:ICN458777 ILL458777:IMJ458777 IVH458777:IWF458777 JFD458777:JGB458777 JOZ458777:JPX458777 JYV458777:JZT458777 KIR458777:KJP458777 KSN458777:KTL458777 LCJ458777:LDH458777 LMF458777:LND458777 LWB458777:LWZ458777 MFX458777:MGV458777 MPT458777:MQR458777 MZP458777:NAN458777 NJL458777:NKJ458777 NTH458777:NUF458777 ODD458777:OEB458777 OMZ458777:ONX458777 OWV458777:OXT458777 PGR458777:PHP458777 PQN458777:PRL458777 QAJ458777:QBH458777 QKF458777:QLD458777 QUB458777:QUZ458777 RDX458777:REV458777 RNT458777:ROR458777 RXP458777:RYN458777 SHL458777:SIJ458777 SRH458777:SSF458777 TBD458777:TCB458777 TKZ458777:TLX458777 TUV458777:TVT458777 UER458777:UFP458777 UON458777:UPL458777 UYJ458777:UZH458777 VIF458777:VJD458777 VSB458777:VSZ458777 WBX458777:WCV458777 WLT458777:WMR458777 WVP458777:WWN458777 H524313:AF524313 JD524313:KB524313 SZ524313:TX524313 ACV524313:ADT524313 AMR524313:ANP524313 AWN524313:AXL524313 BGJ524313:BHH524313 BQF524313:BRD524313 CAB524313:CAZ524313 CJX524313:CKV524313 CTT524313:CUR524313 DDP524313:DEN524313 DNL524313:DOJ524313 DXH524313:DYF524313 EHD524313:EIB524313 EQZ524313:ERX524313 FAV524313:FBT524313 FKR524313:FLP524313 FUN524313:FVL524313 GEJ524313:GFH524313 GOF524313:GPD524313 GYB524313:GYZ524313 HHX524313:HIV524313 HRT524313:HSR524313 IBP524313:ICN524313 ILL524313:IMJ524313 IVH524313:IWF524313 JFD524313:JGB524313 JOZ524313:JPX524313 JYV524313:JZT524313 KIR524313:KJP524313 KSN524313:KTL524313 LCJ524313:LDH524313 LMF524313:LND524313 LWB524313:LWZ524313 MFX524313:MGV524313 MPT524313:MQR524313 MZP524313:NAN524313 NJL524313:NKJ524313 NTH524313:NUF524313 ODD524313:OEB524313 OMZ524313:ONX524313 OWV524313:OXT524313 PGR524313:PHP524313 PQN524313:PRL524313 QAJ524313:QBH524313 QKF524313:QLD524313 QUB524313:QUZ524313 RDX524313:REV524313 RNT524313:ROR524313 RXP524313:RYN524313 SHL524313:SIJ524313 SRH524313:SSF524313 TBD524313:TCB524313 TKZ524313:TLX524313 TUV524313:TVT524313 UER524313:UFP524313 UON524313:UPL524313 UYJ524313:UZH524313 VIF524313:VJD524313 VSB524313:VSZ524313 WBX524313:WCV524313 WLT524313:WMR524313 WVP524313:WWN524313 H589849:AF589849 JD589849:KB589849 SZ589849:TX589849 ACV589849:ADT589849 AMR589849:ANP589849 AWN589849:AXL589849 BGJ589849:BHH589849 BQF589849:BRD589849 CAB589849:CAZ589849 CJX589849:CKV589849 CTT589849:CUR589849 DDP589849:DEN589849 DNL589849:DOJ589849 DXH589849:DYF589849 EHD589849:EIB589849 EQZ589849:ERX589849 FAV589849:FBT589849 FKR589849:FLP589849 FUN589849:FVL589849 GEJ589849:GFH589849 GOF589849:GPD589849 GYB589849:GYZ589849 HHX589849:HIV589849 HRT589849:HSR589849 IBP589849:ICN589849 ILL589849:IMJ589849 IVH589849:IWF589849 JFD589849:JGB589849 JOZ589849:JPX589849 JYV589849:JZT589849 KIR589849:KJP589849 KSN589849:KTL589849 LCJ589849:LDH589849 LMF589849:LND589849 LWB589849:LWZ589849 MFX589849:MGV589849 MPT589849:MQR589849 MZP589849:NAN589849 NJL589849:NKJ589849 NTH589849:NUF589849 ODD589849:OEB589849 OMZ589849:ONX589849 OWV589849:OXT589849 PGR589849:PHP589849 PQN589849:PRL589849 QAJ589849:QBH589849 QKF589849:QLD589849 QUB589849:QUZ589849 RDX589849:REV589849 RNT589849:ROR589849 RXP589849:RYN589849 SHL589849:SIJ589849 SRH589849:SSF589849 TBD589849:TCB589849 TKZ589849:TLX589849 TUV589849:TVT589849 UER589849:UFP589849 UON589849:UPL589849 UYJ589849:UZH589849 VIF589849:VJD589849 VSB589849:VSZ589849 WBX589849:WCV589849 WLT589849:WMR589849 WVP589849:WWN589849 H655385:AF655385 JD655385:KB655385 SZ655385:TX655385 ACV655385:ADT655385 AMR655385:ANP655385 AWN655385:AXL655385 BGJ655385:BHH655385 BQF655385:BRD655385 CAB655385:CAZ655385 CJX655385:CKV655385 CTT655385:CUR655385 DDP655385:DEN655385 DNL655385:DOJ655385 DXH655385:DYF655385 EHD655385:EIB655385 EQZ655385:ERX655385 FAV655385:FBT655385 FKR655385:FLP655385 FUN655385:FVL655385 GEJ655385:GFH655385 GOF655385:GPD655385 GYB655385:GYZ655385 HHX655385:HIV655385 HRT655385:HSR655385 IBP655385:ICN655385 ILL655385:IMJ655385 IVH655385:IWF655385 JFD655385:JGB655385 JOZ655385:JPX655385 JYV655385:JZT655385 KIR655385:KJP655385 KSN655385:KTL655385 LCJ655385:LDH655385 LMF655385:LND655385 LWB655385:LWZ655385 MFX655385:MGV655385 MPT655385:MQR655385 MZP655385:NAN655385 NJL655385:NKJ655385 NTH655385:NUF655385 ODD655385:OEB655385 OMZ655385:ONX655385 OWV655385:OXT655385 PGR655385:PHP655385 PQN655385:PRL655385 QAJ655385:QBH655385 QKF655385:QLD655385 QUB655385:QUZ655385 RDX655385:REV655385 RNT655385:ROR655385 RXP655385:RYN655385 SHL655385:SIJ655385 SRH655385:SSF655385 TBD655385:TCB655385 TKZ655385:TLX655385 TUV655385:TVT655385 UER655385:UFP655385 UON655385:UPL655385 UYJ655385:UZH655385 VIF655385:VJD655385 VSB655385:VSZ655385 WBX655385:WCV655385 WLT655385:WMR655385 WVP655385:WWN655385 H720921:AF720921 JD720921:KB720921 SZ720921:TX720921 ACV720921:ADT720921 AMR720921:ANP720921 AWN720921:AXL720921 BGJ720921:BHH720921 BQF720921:BRD720921 CAB720921:CAZ720921 CJX720921:CKV720921 CTT720921:CUR720921 DDP720921:DEN720921 DNL720921:DOJ720921 DXH720921:DYF720921 EHD720921:EIB720921 EQZ720921:ERX720921 FAV720921:FBT720921 FKR720921:FLP720921 FUN720921:FVL720921 GEJ720921:GFH720921 GOF720921:GPD720921 GYB720921:GYZ720921 HHX720921:HIV720921 HRT720921:HSR720921 IBP720921:ICN720921 ILL720921:IMJ720921 IVH720921:IWF720921 JFD720921:JGB720921 JOZ720921:JPX720921 JYV720921:JZT720921 KIR720921:KJP720921 KSN720921:KTL720921 LCJ720921:LDH720921 LMF720921:LND720921 LWB720921:LWZ720921 MFX720921:MGV720921 MPT720921:MQR720921 MZP720921:NAN720921 NJL720921:NKJ720921 NTH720921:NUF720921 ODD720921:OEB720921 OMZ720921:ONX720921 OWV720921:OXT720921 PGR720921:PHP720921 PQN720921:PRL720921 QAJ720921:QBH720921 QKF720921:QLD720921 QUB720921:QUZ720921 RDX720921:REV720921 RNT720921:ROR720921 RXP720921:RYN720921 SHL720921:SIJ720921 SRH720921:SSF720921 TBD720921:TCB720921 TKZ720921:TLX720921 TUV720921:TVT720921 UER720921:UFP720921 UON720921:UPL720921 UYJ720921:UZH720921 VIF720921:VJD720921 VSB720921:VSZ720921 WBX720921:WCV720921 WLT720921:WMR720921 WVP720921:WWN720921 H786457:AF786457 JD786457:KB786457 SZ786457:TX786457 ACV786457:ADT786457 AMR786457:ANP786457 AWN786457:AXL786457 BGJ786457:BHH786457 BQF786457:BRD786457 CAB786457:CAZ786457 CJX786457:CKV786457 CTT786457:CUR786457 DDP786457:DEN786457 DNL786457:DOJ786457 DXH786457:DYF786457 EHD786457:EIB786457 EQZ786457:ERX786457 FAV786457:FBT786457 FKR786457:FLP786457 FUN786457:FVL786457 GEJ786457:GFH786457 GOF786457:GPD786457 GYB786457:GYZ786457 HHX786457:HIV786457 HRT786457:HSR786457 IBP786457:ICN786457 ILL786457:IMJ786457 IVH786457:IWF786457 JFD786457:JGB786457 JOZ786457:JPX786457 JYV786457:JZT786457 KIR786457:KJP786457 KSN786457:KTL786457 LCJ786457:LDH786457 LMF786457:LND786457 LWB786457:LWZ786457 MFX786457:MGV786457 MPT786457:MQR786457 MZP786457:NAN786457 NJL786457:NKJ786457 NTH786457:NUF786457 ODD786457:OEB786457 OMZ786457:ONX786457 OWV786457:OXT786457 PGR786457:PHP786457 PQN786457:PRL786457 QAJ786457:QBH786457 QKF786457:QLD786457 QUB786457:QUZ786457 RDX786457:REV786457 RNT786457:ROR786457 RXP786457:RYN786457 SHL786457:SIJ786457 SRH786457:SSF786457 TBD786457:TCB786457 TKZ786457:TLX786457 TUV786457:TVT786457 UER786457:UFP786457 UON786457:UPL786457 UYJ786457:UZH786457 VIF786457:VJD786457 VSB786457:VSZ786457 WBX786457:WCV786457 WLT786457:WMR786457 WVP786457:WWN786457 H851993:AF851993 JD851993:KB851993 SZ851993:TX851993 ACV851993:ADT851993 AMR851993:ANP851993 AWN851993:AXL851993 BGJ851993:BHH851993 BQF851993:BRD851993 CAB851993:CAZ851993 CJX851993:CKV851993 CTT851993:CUR851993 DDP851993:DEN851993 DNL851993:DOJ851993 DXH851993:DYF851993 EHD851993:EIB851993 EQZ851993:ERX851993 FAV851993:FBT851993 FKR851993:FLP851993 FUN851993:FVL851993 GEJ851993:GFH851993 GOF851993:GPD851993 GYB851993:GYZ851993 HHX851993:HIV851993 HRT851993:HSR851993 IBP851993:ICN851993 ILL851993:IMJ851993 IVH851993:IWF851993 JFD851993:JGB851993 JOZ851993:JPX851993 JYV851993:JZT851993 KIR851993:KJP851993 KSN851993:KTL851993 LCJ851993:LDH851993 LMF851993:LND851993 LWB851993:LWZ851993 MFX851993:MGV851993 MPT851993:MQR851993 MZP851993:NAN851993 NJL851993:NKJ851993 NTH851993:NUF851993 ODD851993:OEB851993 OMZ851993:ONX851993 OWV851993:OXT851993 PGR851993:PHP851993 PQN851993:PRL851993 QAJ851993:QBH851993 QKF851993:QLD851993 QUB851993:QUZ851993 RDX851993:REV851993 RNT851993:ROR851993 RXP851993:RYN851993 SHL851993:SIJ851993 SRH851993:SSF851993 TBD851993:TCB851993 TKZ851993:TLX851993 TUV851993:TVT851993 UER851993:UFP851993 UON851993:UPL851993 UYJ851993:UZH851993 VIF851993:VJD851993 VSB851993:VSZ851993 WBX851993:WCV851993 WLT851993:WMR851993 WVP851993:WWN851993 H917529:AF917529 JD917529:KB917529 SZ917529:TX917529 ACV917529:ADT917529 AMR917529:ANP917529 AWN917529:AXL917529 BGJ917529:BHH917529 BQF917529:BRD917529 CAB917529:CAZ917529 CJX917529:CKV917529 CTT917529:CUR917529 DDP917529:DEN917529 DNL917529:DOJ917529 DXH917529:DYF917529 EHD917529:EIB917529 EQZ917529:ERX917529 FAV917529:FBT917529 FKR917529:FLP917529 FUN917529:FVL917529 GEJ917529:GFH917529 GOF917529:GPD917529 GYB917529:GYZ917529 HHX917529:HIV917529 HRT917529:HSR917529 IBP917529:ICN917529 ILL917529:IMJ917529 IVH917529:IWF917529 JFD917529:JGB917529 JOZ917529:JPX917529 JYV917529:JZT917529 KIR917529:KJP917529 KSN917529:KTL917529 LCJ917529:LDH917529 LMF917529:LND917529 LWB917529:LWZ917529 MFX917529:MGV917529 MPT917529:MQR917529 MZP917529:NAN917529 NJL917529:NKJ917529 NTH917529:NUF917529 ODD917529:OEB917529 OMZ917529:ONX917529 OWV917529:OXT917529 PGR917529:PHP917529 PQN917529:PRL917529 QAJ917529:QBH917529 QKF917529:QLD917529 QUB917529:QUZ917529 RDX917529:REV917529 RNT917529:ROR917529 RXP917529:RYN917529 SHL917529:SIJ917529 SRH917529:SSF917529 TBD917529:TCB917529 TKZ917529:TLX917529 TUV917529:TVT917529 UER917529:UFP917529 UON917529:UPL917529 UYJ917529:UZH917529 VIF917529:VJD917529 VSB917529:VSZ917529 WBX917529:WCV917529 WLT917529:WMR917529 WVP917529:WWN917529 H983065:AF983065 JD983065:KB983065 SZ983065:TX983065 ACV983065:ADT983065 AMR983065:ANP983065 AWN983065:AXL983065 BGJ983065:BHH983065 BQF983065:BRD983065 CAB983065:CAZ983065 CJX983065:CKV983065 CTT983065:CUR983065 DDP983065:DEN983065 DNL983065:DOJ983065 DXH983065:DYF983065 EHD983065:EIB983065 EQZ983065:ERX983065 FAV983065:FBT983065 FKR983065:FLP983065 FUN983065:FVL983065 GEJ983065:GFH983065 GOF983065:GPD983065 GYB983065:GYZ983065 HHX983065:HIV983065 HRT983065:HSR983065 IBP983065:ICN983065 ILL983065:IMJ983065 IVH983065:IWF983065 JFD983065:JGB983065 JOZ983065:JPX983065 JYV983065:JZT983065 KIR983065:KJP983065 KSN983065:KTL983065 LCJ983065:LDH983065 LMF983065:LND983065 LWB983065:LWZ983065 MFX983065:MGV983065 MPT983065:MQR983065 MZP983065:NAN983065 NJL983065:NKJ983065 NTH983065:NUF983065 ODD983065:OEB983065 OMZ983065:ONX983065 OWV983065:OXT983065 PGR983065:PHP983065 PQN983065:PRL983065 QAJ983065:QBH983065 QKF983065:QLD983065 QUB983065:QUZ983065 RDX983065:REV983065 RNT983065:ROR983065 RXP983065:RYN983065 SHL983065:SIJ983065 SRH983065:SSF983065 TBD983065:TCB983065 TKZ983065:TLX983065 TUV983065:TVT983065 UER983065:UFP983065 UON983065:UPL983065 UYJ983065:UZH983065 VIF983065:VJD983065 VSB983065:VSZ983065 WBX983065:WCV983065 WLT983065:WMR983065 WVP983065:WWN983065">
      <formula1>"N, A, B"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Assignment </vt:lpstr>
      <vt:lpstr>Summary</vt:lpstr>
      <vt:lpstr>Page_Load</vt:lpstr>
      <vt:lpstr>Submit_Click</vt:lpstr>
      <vt:lpstr>Page_Load!BugSheetName</vt:lpstr>
      <vt:lpstr>Submit_Click!BugSheetName</vt:lpstr>
      <vt:lpstr>Summary!NewPCL</vt:lpstr>
      <vt:lpstr>Summary!NewPCL_Row</vt:lpstr>
      <vt:lpstr>Page_Load!Print_Area</vt:lpstr>
      <vt:lpstr>Submit_Click!Print_Area</vt:lpstr>
      <vt:lpstr>Summary!Print_Area</vt:lpstr>
      <vt:lpstr>Page_Load!Print_Titles</vt:lpstr>
      <vt:lpstr>Submit_Click!Print_Titles</vt:lpstr>
      <vt:lpstr>Summary!Print_Titles</vt:lpstr>
      <vt:lpstr>Summary!SummaryTB</vt:lpstr>
      <vt:lpstr>Summary!SummaryTotal</vt:lpstr>
      <vt:lpstr>Summary!SummaryTRNA</vt:lpstr>
      <vt:lpstr>Summary!SummaryTRNG</vt:lpstr>
      <vt:lpstr>Summary!SummaryTROK</vt:lpstr>
      <vt:lpstr>Summary!SummaryTRPT</vt:lpstr>
      <vt:lpstr>Summary!SummaryTTC</vt:lpstr>
      <vt:lpstr>Summary!SummaryTTD</vt:lpstr>
      <vt:lpstr>Summary!SummaryTTND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Bujurge</dc:creator>
  <cp:lastModifiedBy/>
  <dcterms:created xsi:type="dcterms:W3CDTF">2006-09-16T00:00:00Z</dcterms:created>
  <dcterms:modified xsi:type="dcterms:W3CDTF">2019-07-01T05:15:06Z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59afe8fc-15d4-43f3-9e89-7c0aeb76ed19</vt:lpwstr>
  </property>
</Properties>
</file>