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115" windowHeight="7830"/>
  </bookViews>
  <sheets>
    <sheet name="Assignment" sheetId="1" r:id="rId1"/>
    <sheet name="Summary" sheetId="5" r:id="rId2"/>
    <sheet name="Page_load" sheetId="3" r:id="rId3"/>
    <sheet name="Submit_Click" sheetId="4" r:id="rId4"/>
    <sheet name="Reset_Click" sheetId="7" r:id="rId5"/>
    <sheet name="User_Details" sheetId="6" r:id="rId6"/>
  </sheets>
  <externalReferences>
    <externalReference r:id="rId7"/>
  </externalReferences>
  <definedNames>
    <definedName name="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A02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SheetName" localSheetId="4">Reset_Click!$F$22</definedName>
    <definedName name="d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Print_Area" localSheetId="4">Reset_Click!$A$1:$AF$24</definedName>
    <definedName name="_xlnm.Print_Titles" localSheetId="4">Reset_Click!$A$1:$IV$3</definedName>
    <definedName name="ｓｓ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4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4519"/>
</workbook>
</file>

<file path=xl/calcChain.xml><?xml version="1.0" encoding="utf-8"?>
<calcChain xmlns="http://schemas.openxmlformats.org/spreadsheetml/2006/main">
  <c r="AF23" i="7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F22"/>
  <c r="K12" i="5"/>
  <c r="AF31" i="6" l="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K11" i="5"/>
  <c r="F30" i="6"/>
  <c r="AF3" l="1"/>
  <c r="AE3"/>
  <c r="H3"/>
  <c r="I3" s="1"/>
  <c r="J3" s="1"/>
  <c r="K3" s="1"/>
  <c r="AI3" i="5" l="1"/>
  <c r="X3"/>
  <c r="U3"/>
  <c r="R3"/>
  <c r="O3"/>
  <c r="K3"/>
  <c r="AF31" i="4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X13" i="5"/>
  <c r="U10"/>
  <c r="X10"/>
  <c r="R10"/>
  <c r="AI10"/>
  <c r="R13"/>
  <c r="U13"/>
  <c r="O13"/>
  <c r="F30" i="4"/>
  <c r="U15" i="5" l="1"/>
  <c r="X15"/>
  <c r="R15"/>
  <c r="AI15"/>
  <c r="O10"/>
  <c r="AA3"/>
  <c r="AE3" s="1"/>
  <c r="AF3" i="4"/>
  <c r="AE3"/>
  <c r="H3"/>
  <c r="AF37" i="3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AF3"/>
  <c r="AE3"/>
  <c r="H3"/>
  <c r="F36"/>
  <c r="I3" i="4" l="1"/>
  <c r="I3" i="3"/>
  <c r="AA10" i="5"/>
  <c r="O15"/>
  <c r="J3" i="4" l="1"/>
  <c r="J3" i="3"/>
  <c r="AA15" i="5"/>
  <c r="K3" i="4" l="1"/>
  <c r="K3" i="3"/>
  <c r="K10" i="5"/>
  <c r="K13"/>
  <c r="K15" l="1"/>
  <c r="AE10"/>
  <c r="AE15" s="1"/>
  <c r="AE16" l="1"/>
  <c r="R16"/>
  <c r="U16"/>
  <c r="X16"/>
  <c r="O16"/>
  <c r="AA16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6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3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4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5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6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6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7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8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9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0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2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19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0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5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7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7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8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9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0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<sst xmlns="http://schemas.openxmlformats.org/spreadsheetml/2006/main" count="370" uniqueCount="187">
  <si>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</si>
  <si>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</si>
  <si>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</si>
  <si>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</si>
  <si>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</si>
  <si>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</si>
  <si>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</si>
  <si>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</si>
  <si>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</si>
  <si>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Page_Load</t>
    <phoneticPr fontId="6"/>
  </si>
  <si>
    <t>Check Items</t>
    <phoneticPr fontId="6"/>
  </si>
  <si>
    <t>Verification during program execution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</si>
  <si>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</si>
  <si>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</si>
  <si>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</si>
  <si>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</si>
  <si>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</si>
  <si>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</si>
  <si>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</si>
  <si>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</si>
  <si>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</si>
  <si>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</si>
  <si>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Shubham Bujurge</t>
    <phoneticPr fontId="6"/>
  </si>
  <si>
    <t>O</t>
    <phoneticPr fontId="6"/>
  </si>
  <si>
    <t>Shubham</t>
    <phoneticPr fontId="5"/>
  </si>
  <si>
    <t>OK</t>
  </si>
  <si>
    <t>Project Code</t>
    <phoneticPr fontId="6"/>
  </si>
  <si>
    <t>JVS</t>
    <phoneticPr fontId="6"/>
  </si>
  <si>
    <t>Creators Name</t>
    <phoneticPr fontId="6"/>
  </si>
  <si>
    <t>Shubham Bujurge</t>
    <phoneticPr fontId="6"/>
  </si>
  <si>
    <t>Date</t>
    <phoneticPr fontId="6"/>
  </si>
  <si>
    <t>Module Code</t>
    <phoneticPr fontId="6"/>
  </si>
  <si>
    <t>Page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</si>
  <si>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</si>
  <si>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</si>
  <si>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</si>
  <si>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O</t>
    <phoneticPr fontId="5"/>
  </si>
  <si>
    <t>1</t>
    <phoneticPr fontId="5"/>
  </si>
  <si>
    <t>Check Items</t>
    <phoneticPr fontId="6"/>
  </si>
  <si>
    <t>Verify during program execution</t>
    <phoneticPr fontId="5"/>
  </si>
  <si>
    <t>Test Status</t>
    <phoneticPr fontId="6"/>
  </si>
  <si>
    <t>Condition Type</t>
    <phoneticPr fontId="6"/>
  </si>
  <si>
    <t>N</t>
    <phoneticPr fontId="6"/>
  </si>
  <si>
    <t>N</t>
  </si>
  <si>
    <t>Tested By</t>
    <phoneticPr fontId="6"/>
  </si>
  <si>
    <t>Shubham</t>
    <phoneticPr fontId="5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</si>
  <si>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</si>
  <si>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</si>
  <si>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</si>
  <si>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</si>
  <si>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</si>
  <si>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New PCL</t>
    <phoneticPr fontId="6"/>
  </si>
  <si>
    <t>Total</t>
    <phoneticPr fontId="6"/>
  </si>
  <si>
    <t>Total Test</t>
    <phoneticPr fontId="6"/>
  </si>
  <si>
    <t>No</t>
    <phoneticPr fontId="6"/>
  </si>
  <si>
    <t>Function Name</t>
    <phoneticPr fontId="6"/>
  </si>
  <si>
    <t>Test Cases</t>
    <phoneticPr fontId="6"/>
  </si>
  <si>
    <t>OK</t>
    <phoneticPr fontId="6"/>
  </si>
  <si>
    <t>NG</t>
    <phoneticPr fontId="6"/>
  </si>
  <si>
    <t>PT</t>
    <phoneticPr fontId="6"/>
  </si>
  <si>
    <t>NA</t>
    <phoneticPr fontId="6"/>
  </si>
  <si>
    <t>Done</t>
    <phoneticPr fontId="6"/>
  </si>
  <si>
    <t>Not Done</t>
    <phoneticPr fontId="6"/>
  </si>
  <si>
    <t>Total Bugs</t>
    <phoneticPr fontId="6"/>
  </si>
  <si>
    <t>% of Total</t>
    <phoneticPr fontId="6"/>
  </si>
  <si>
    <t>Output Screen</t>
    <phoneticPr fontId="19"/>
  </si>
  <si>
    <t>Page_load</t>
    <phoneticPr fontId="6"/>
  </si>
  <si>
    <t>Login.jsp</t>
    <phoneticPr fontId="6"/>
  </si>
  <si>
    <t>Struts Skill Up</t>
    <phoneticPr fontId="6"/>
  </si>
  <si>
    <t>Assignment 1</t>
    <phoneticPr fontId="6"/>
  </si>
  <si>
    <t>Username</t>
    <phoneticPr fontId="5"/>
  </si>
  <si>
    <t>Password</t>
    <phoneticPr fontId="5"/>
  </si>
  <si>
    <t>Header Text</t>
    <phoneticPr fontId="5"/>
  </si>
  <si>
    <t>Page Title</t>
    <phoneticPr fontId="5"/>
  </si>
  <si>
    <t>Operation Button</t>
    <phoneticPr fontId="5"/>
  </si>
  <si>
    <t>Save</t>
    <phoneticPr fontId="5"/>
  </si>
  <si>
    <t>Exception</t>
    <phoneticPr fontId="5"/>
  </si>
  <si>
    <t>Session Timeout</t>
    <phoneticPr fontId="5"/>
  </si>
  <si>
    <t>O</t>
    <phoneticPr fontId="5"/>
  </si>
  <si>
    <t>O</t>
    <phoneticPr fontId="5"/>
  </si>
  <si>
    <t>O</t>
    <phoneticPr fontId="5"/>
  </si>
  <si>
    <t>Element</t>
    <phoneticPr fontId="6"/>
  </si>
  <si>
    <t>Blank</t>
    <phoneticPr fontId="5"/>
  </si>
  <si>
    <t>Editable</t>
    <phoneticPr fontId="5"/>
  </si>
  <si>
    <t>Visible</t>
    <phoneticPr fontId="6"/>
  </si>
  <si>
    <t>True</t>
    <phoneticPr fontId="5"/>
  </si>
  <si>
    <t>Focus</t>
    <phoneticPr fontId="5"/>
  </si>
  <si>
    <t>&lt;Name: Login.jsp&gt;</t>
    <phoneticPr fontId="5"/>
  </si>
  <si>
    <t>Loging Page</t>
    <phoneticPr fontId="5"/>
  </si>
  <si>
    <t>Fonts</t>
    <phoneticPr fontId="5"/>
  </si>
  <si>
    <t>Style = Times New Roman</t>
    <phoneticPr fontId="5"/>
  </si>
  <si>
    <t>Page Will be redirected to ERROR page</t>
    <phoneticPr fontId="5"/>
  </si>
  <si>
    <t>Page will be redirected to Session Error Page</t>
    <phoneticPr fontId="5"/>
  </si>
  <si>
    <t>1</t>
    <phoneticPr fontId="5"/>
  </si>
  <si>
    <t>2</t>
    <phoneticPr fontId="5"/>
  </si>
  <si>
    <t>3</t>
    <phoneticPr fontId="5"/>
  </si>
  <si>
    <t>5</t>
    <phoneticPr fontId="5"/>
  </si>
  <si>
    <t>4</t>
    <phoneticPr fontId="5"/>
  </si>
  <si>
    <t>1</t>
    <phoneticPr fontId="5"/>
  </si>
  <si>
    <t>6</t>
    <phoneticPr fontId="5"/>
  </si>
  <si>
    <t>7</t>
    <phoneticPr fontId="5"/>
  </si>
  <si>
    <t>submit_click</t>
    <phoneticPr fontId="5"/>
  </si>
  <si>
    <t>Username</t>
    <phoneticPr fontId="5"/>
  </si>
  <si>
    <t>Blank</t>
    <phoneticPr fontId="5"/>
  </si>
  <si>
    <t>admin</t>
    <phoneticPr fontId="5"/>
  </si>
  <si>
    <t>Password</t>
    <phoneticPr fontId="5"/>
  </si>
  <si>
    <t>123</t>
    <phoneticPr fontId="5"/>
  </si>
  <si>
    <t>Save Button Click</t>
    <phoneticPr fontId="5"/>
  </si>
  <si>
    <t>Session Expire</t>
    <phoneticPr fontId="5"/>
  </si>
  <si>
    <t>Exception Occurred</t>
    <phoneticPr fontId="5"/>
  </si>
  <si>
    <t>Exception</t>
    <phoneticPr fontId="5"/>
  </si>
  <si>
    <t>1</t>
    <phoneticPr fontId="5"/>
  </si>
  <si>
    <t>2</t>
    <phoneticPr fontId="5"/>
  </si>
  <si>
    <t>3</t>
    <phoneticPr fontId="5"/>
  </si>
  <si>
    <t>4</t>
    <phoneticPr fontId="5"/>
  </si>
  <si>
    <t>5</t>
    <phoneticPr fontId="5"/>
  </si>
  <si>
    <t>Below error message is displayed</t>
    <phoneticPr fontId="5"/>
  </si>
  <si>
    <t>Please Enter Username</t>
    <phoneticPr fontId="5"/>
  </si>
  <si>
    <t>Please Enter Password</t>
    <phoneticPr fontId="5"/>
  </si>
  <si>
    <t>Please Enter Username and Password</t>
    <phoneticPr fontId="5"/>
  </si>
  <si>
    <t>No Error Message is display and login user</t>
    <phoneticPr fontId="5"/>
  </si>
  <si>
    <t>Page will be redirect to session timeout page</t>
    <phoneticPr fontId="5"/>
  </si>
  <si>
    <t>Page will redirect to Error page</t>
    <phoneticPr fontId="6"/>
  </si>
  <si>
    <t>Error Message</t>
    <phoneticPr fontId="5"/>
  </si>
  <si>
    <t>O</t>
    <phoneticPr fontId="5"/>
  </si>
  <si>
    <t>Struts Skill Up</t>
    <phoneticPr fontId="6"/>
  </si>
  <si>
    <t>Assignment 1</t>
    <phoneticPr fontId="6"/>
  </si>
  <si>
    <t>Login.jsp</t>
    <phoneticPr fontId="5"/>
  </si>
  <si>
    <t>Success.jsp</t>
    <phoneticPr fontId="5"/>
  </si>
  <si>
    <t>7</t>
    <phoneticPr fontId="5"/>
  </si>
  <si>
    <t>8</t>
    <phoneticPr fontId="5"/>
  </si>
  <si>
    <t>FirstName</t>
    <phoneticPr fontId="5"/>
  </si>
  <si>
    <t>MiddleName</t>
    <phoneticPr fontId="5"/>
  </si>
  <si>
    <t>LastName</t>
    <phoneticPr fontId="5"/>
  </si>
  <si>
    <t>Gender</t>
    <phoneticPr fontId="5"/>
  </si>
  <si>
    <t>Email</t>
    <phoneticPr fontId="5"/>
  </si>
  <si>
    <t>Address</t>
    <phoneticPr fontId="5"/>
  </si>
  <si>
    <t>Header Text</t>
    <phoneticPr fontId="5"/>
  </si>
  <si>
    <t>Exception</t>
    <phoneticPr fontId="5"/>
  </si>
  <si>
    <t>9</t>
    <phoneticPr fontId="5"/>
  </si>
  <si>
    <t>10</t>
    <phoneticPr fontId="5"/>
  </si>
  <si>
    <t>Visible</t>
    <phoneticPr fontId="5"/>
  </si>
  <si>
    <t>True</t>
    <phoneticPr fontId="5"/>
  </si>
  <si>
    <t>Header text</t>
    <phoneticPr fontId="5"/>
  </si>
  <si>
    <t>UserDetails</t>
    <phoneticPr fontId="5"/>
  </si>
  <si>
    <t>Page_load</t>
    <phoneticPr fontId="5"/>
  </si>
  <si>
    <t>O</t>
    <phoneticPr fontId="5"/>
  </si>
  <si>
    <t>All User Data</t>
    <phoneticPr fontId="5"/>
  </si>
  <si>
    <t>Submit_Click</t>
    <phoneticPr fontId="5"/>
  </si>
  <si>
    <t>Formal User</t>
    <phoneticPr fontId="5"/>
  </si>
  <si>
    <t>Admin Login</t>
    <phoneticPr fontId="5"/>
  </si>
  <si>
    <t>2</t>
    <phoneticPr fontId="5"/>
  </si>
  <si>
    <t>Reset</t>
    <phoneticPr fontId="5"/>
  </si>
  <si>
    <t>O</t>
    <phoneticPr fontId="5"/>
  </si>
  <si>
    <t>Project Code</t>
    <phoneticPr fontId="6"/>
  </si>
  <si>
    <t>JVS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</si>
  <si>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</si>
  <si>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</si>
  <si>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</si>
  <si>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Login.html</t>
    <phoneticPr fontId="6"/>
  </si>
  <si>
    <t>Reset_Click</t>
    <phoneticPr fontId="6"/>
  </si>
  <si>
    <t>Reset Button Click</t>
    <phoneticPr fontId="6"/>
  </si>
  <si>
    <t xml:space="preserve"> </t>
    <phoneticPr fontId="6"/>
  </si>
  <si>
    <t>Username</t>
    <phoneticPr fontId="6"/>
  </si>
  <si>
    <t>Blank</t>
  </si>
  <si>
    <t>Password</t>
    <phoneticPr fontId="6"/>
  </si>
  <si>
    <t>O</t>
    <phoneticPr fontId="5"/>
  </si>
  <si>
    <t>Focus will set on Username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</si>
  <si>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</si>
  <si>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</si>
  <si>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</si>
  <si>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</si>
  <si>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Shubham</t>
    <phoneticPr fontId="5"/>
  </si>
  <si>
    <t>Test Date</t>
    <phoneticPr fontId="6"/>
  </si>
  <si>
    <t>Test Result</t>
    <phoneticPr fontId="6"/>
  </si>
  <si>
    <t>Bug ID</t>
    <phoneticPr fontId="6"/>
  </si>
  <si>
    <t>Bug Count</t>
    <phoneticPr fontId="6"/>
  </si>
  <si>
    <t>2</t>
    <phoneticPr fontId="6"/>
  </si>
  <si>
    <t>3</t>
    <phoneticPr fontId="6"/>
  </si>
  <si>
    <t>4</t>
    <phoneticPr fontId="6"/>
  </si>
  <si>
    <t>Struts Skill up</t>
    <phoneticPr fontId="6"/>
  </si>
  <si>
    <t>Assignment 1</t>
    <phoneticPr fontId="6"/>
  </si>
  <si>
    <t>User_Details</t>
    <phoneticPr fontId="5"/>
  </si>
  <si>
    <t>Reset_Click</t>
    <phoneticPr fontId="5"/>
  </si>
  <si>
    <t>[ JVS :  Login Authentication Using Hibernate]</t>
    <phoneticPr fontId="9" type="noConversion"/>
  </si>
  <si>
    <t>Day 07-08</t>
    <phoneticPr fontId="6"/>
  </si>
  <si>
    <t>Day 07-08</t>
    <phoneticPr fontId="5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</si>
</sst>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11"/>
      <color theme="1"/>
      <name val="ＭＳ Ｐゴシック"/>
      <family val="3"/>
      <charset val="128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6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</cellStyleXfs>
  <cellXfs count="277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3" xfId="3" applyNumberFormat="1" applyFont="1" applyFill="1" applyBorder="1" applyAlignment="1">
      <alignment horizontal="center" vertical="top" wrapText="1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0" xfId="3" applyNumberFormat="1" applyFont="1" applyFill="1" applyBorder="1" applyAlignment="1">
      <alignment horizontal="center" vertical="top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0" xfId="3" applyNumberFormat="1" applyFont="1" applyFill="1" applyBorder="1" applyAlignment="1">
      <alignment horizontal="left" vertical="top" wrapText="1"/>
    </xf>
    <xf numFmtId="49" fontId="13" fillId="0" borderId="30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1" fillId="0" borderId="30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5" applyNumberFormat="1" applyFont="1" applyFill="1" applyBorder="1" applyAlignment="1">
      <alignment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39" xfId="3" applyNumberFormat="1" applyFont="1" applyFill="1" applyBorder="1" applyAlignment="1">
      <alignment horizontal="center" vertical="center" wrapText="1"/>
    </xf>
    <xf numFmtId="49" fontId="11" fillId="0" borderId="19" xfId="3" applyNumberFormat="1" applyFont="1" applyFill="1" applyBorder="1" applyAlignment="1">
      <alignment horizontal="center" vertical="center" wrapText="1"/>
    </xf>
    <xf numFmtId="49" fontId="11" fillId="0" borderId="41" xfId="3" applyNumberFormat="1" applyFont="1" applyFill="1" applyBorder="1" applyAlignment="1">
      <alignment horizontal="center" vertical="center" wrapText="1"/>
    </xf>
    <xf numFmtId="49" fontId="13" fillId="0" borderId="41" xfId="3" applyNumberFormat="1" applyFont="1" applyFill="1" applyBorder="1" applyAlignment="1">
      <alignment horizontal="center" vertical="center" wrapText="1"/>
    </xf>
    <xf numFmtId="49" fontId="11" fillId="0" borderId="42" xfId="3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39" xfId="4" applyNumberFormat="1" applyFont="1" applyFill="1" applyBorder="1" applyAlignment="1">
      <alignment horizontal="center" vertical="center" wrapText="1"/>
    </xf>
    <xf numFmtId="0" fontId="11" fillId="0" borderId="44" xfId="4" applyNumberFormat="1" applyFont="1" applyFill="1" applyBorder="1" applyAlignment="1">
      <alignment horizontal="center" vertical="center" wrapText="1"/>
    </xf>
    <xf numFmtId="0" fontId="11" fillId="0" borderId="41" xfId="4" applyNumberFormat="1" applyFont="1" applyFill="1" applyBorder="1" applyAlignment="1">
      <alignment horizontal="center" vertical="center" wrapText="1"/>
    </xf>
    <xf numFmtId="0" fontId="11" fillId="0" borderId="42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3" xfId="3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15" xfId="3" applyNumberFormat="1" applyFont="1" applyFill="1" applyBorder="1" applyAlignment="1">
      <alignment horizontal="center" vertical="top" wrapText="1"/>
    </xf>
    <xf numFmtId="49" fontId="13" fillId="0" borderId="3" xfId="3" applyNumberFormat="1" applyFont="1" applyFill="1" applyBorder="1" applyAlignment="1">
      <alignment horizontal="center" vertical="top" wrapText="1"/>
    </xf>
    <xf numFmtId="49" fontId="11" fillId="0" borderId="49" xfId="3" applyNumberFormat="1" applyFont="1" applyFill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center" vertical="center" wrapText="1"/>
    </xf>
    <xf numFmtId="49" fontId="11" fillId="0" borderId="49" xfId="4" applyNumberFormat="1" applyFont="1" applyFill="1" applyBorder="1" applyAlignment="1">
      <alignment horizontal="center" vertical="center" wrapText="1"/>
    </xf>
    <xf numFmtId="49" fontId="11" fillId="0" borderId="12" xfId="3" applyNumberFormat="1" applyFont="1" applyFill="1" applyBorder="1" applyAlignment="1">
      <alignment horizontal="center" vertical="center" wrapText="1"/>
    </xf>
    <xf numFmtId="49" fontId="11" fillId="0" borderId="36" xfId="3" applyNumberFormat="1" applyFont="1" applyFill="1" applyBorder="1" applyAlignment="1">
      <alignment horizontal="center" vertical="center" wrapText="1"/>
    </xf>
    <xf numFmtId="49" fontId="13" fillId="0" borderId="36" xfId="3" applyNumberFormat="1" applyFont="1" applyFill="1" applyBorder="1" applyAlignment="1">
      <alignment horizontal="center" vertical="center" wrapText="1"/>
    </xf>
    <xf numFmtId="49" fontId="11" fillId="0" borderId="50" xfId="3" applyNumberFormat="1" applyFont="1" applyFill="1" applyBorder="1" applyAlignment="1">
      <alignment horizontal="center" vertical="center" wrapText="1"/>
    </xf>
    <xf numFmtId="49" fontId="11" fillId="0" borderId="15" xfId="3" applyNumberFormat="1" applyFont="1" applyFill="1" applyBorder="1" applyAlignment="1">
      <alignment horizontal="center" vertical="center" wrapText="1"/>
    </xf>
    <xf numFmtId="49" fontId="11" fillId="0" borderId="9" xfId="3" applyNumberFormat="1" applyFont="1" applyFill="1" applyBorder="1" applyAlignment="1">
      <alignment horizontal="center" vertical="center" wrapText="1"/>
    </xf>
    <xf numFmtId="49" fontId="11" fillId="0" borderId="54" xfId="4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49" fontId="11" fillId="0" borderId="31" xfId="5" applyNumberFormat="1" applyFont="1" applyFill="1" applyBorder="1" applyAlignment="1">
      <alignment horizontal="left" wrapText="1"/>
    </xf>
    <xf numFmtId="0" fontId="0" fillId="0" borderId="0" xfId="0" applyAlignment="1"/>
    <xf numFmtId="0" fontId="18" fillId="0" borderId="0" xfId="0" applyFont="1" applyAlignment="1"/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49" xfId="4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horizontal="left" vertical="top" wrapText="1"/>
    </xf>
    <xf numFmtId="49" fontId="11" fillId="0" borderId="1" xfId="5" applyNumberFormat="1" applyFont="1" applyFill="1" applyBorder="1" applyAlignment="1">
      <alignment wrapText="1"/>
    </xf>
    <xf numFmtId="49" fontId="11" fillId="0" borderId="31" xfId="5" applyNumberFormat="1" applyFont="1" applyFill="1" applyBorder="1" applyAlignment="1">
      <alignment wrapText="1"/>
    </xf>
    <xf numFmtId="49" fontId="11" fillId="0" borderId="7" xfId="5" applyNumberFormat="1" applyFont="1" applyFill="1" applyBorder="1" applyAlignment="1">
      <alignment wrapText="1"/>
    </xf>
    <xf numFmtId="49" fontId="11" fillId="0" borderId="21" xfId="3" applyNumberFormat="1" applyFont="1" applyFill="1" applyBorder="1" applyAlignment="1">
      <alignment horizontal="center" vertical="center" wrapText="1"/>
    </xf>
    <xf numFmtId="49" fontId="11" fillId="0" borderId="20" xfId="3" applyNumberFormat="1" applyFont="1" applyFill="1" applyBorder="1" applyAlignment="1">
      <alignment vertical="top" wrapText="1"/>
    </xf>
    <xf numFmtId="49" fontId="11" fillId="0" borderId="34" xfId="3" applyNumberFormat="1" applyFont="1" applyFill="1" applyBorder="1" applyAlignment="1">
      <alignment vertical="top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0" xfId="3" applyNumberFormat="1" applyFont="1" applyFill="1" applyBorder="1" applyAlignment="1">
      <alignment horizontal="left" vertical="top" wrapText="1"/>
    </xf>
    <xf numFmtId="49" fontId="14" fillId="0" borderId="1" xfId="3" applyNumberFormat="1" applyFont="1" applyFill="1" applyBorder="1" applyAlignment="1">
      <alignment horizontal="left" vertical="top" wrapText="1"/>
    </xf>
    <xf numFmtId="0" fontId="16" fillId="0" borderId="0" xfId="0" applyFont="1">
      <alignment vertical="center"/>
    </xf>
    <xf numFmtId="49" fontId="11" fillId="0" borderId="47" xfId="3" applyNumberFormat="1" applyFont="1" applyFill="1" applyBorder="1" applyAlignment="1">
      <alignment horizontal="left" vertical="top" wrapText="1"/>
    </xf>
    <xf numFmtId="49" fontId="11" fillId="0" borderId="36" xfId="3" applyNumberFormat="1" applyFont="1" applyFill="1" applyBorder="1" applyAlignment="1">
      <alignment horizontal="left" vertical="top" wrapText="1"/>
    </xf>
    <xf numFmtId="49" fontId="11" fillId="0" borderId="30" xfId="3" applyNumberFormat="1" applyFont="1" applyFill="1" applyBorder="1" applyAlignment="1">
      <alignment horizontal="center" vertical="top" wrapText="1"/>
    </xf>
    <xf numFmtId="49" fontId="11" fillId="0" borderId="13" xfId="3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horizontal="center" vertical="center" wrapText="1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176" fontId="4" fillId="0" borderId="31" xfId="2" applyNumberFormat="1" applyFont="1" applyBorder="1" applyAlignment="1">
      <alignment horizontal="center" vertical="center"/>
    </xf>
    <xf numFmtId="176" fontId="4" fillId="0" borderId="1" xfId="2" applyNumberFormat="1" applyFont="1" applyBorder="1" applyAlignment="1" applyProtection="1">
      <alignment horizontal="left" vertical="center" wrapText="1"/>
      <protection locked="0"/>
    </xf>
    <xf numFmtId="176" fontId="4" fillId="0" borderId="3" xfId="2" applyNumberFormat="1" applyFont="1" applyBorder="1" applyAlignment="1" applyProtection="1">
      <alignment horizontal="left" vertical="center" wrapText="1"/>
      <protection locked="0"/>
    </xf>
    <xf numFmtId="176" fontId="4" fillId="0" borderId="2" xfId="2" applyNumberFormat="1" applyFont="1" applyBorder="1" applyAlignment="1" applyProtection="1">
      <alignment horizontal="left" vertical="center" wrapText="1"/>
      <protection locked="0"/>
    </xf>
    <xf numFmtId="176" fontId="4" fillId="0" borderId="1" xfId="2" applyNumberFormat="1" applyFont="1" applyBorder="1" applyAlignment="1">
      <alignment horizontal="center" vertical="center"/>
    </xf>
    <xf numFmtId="176" fontId="4" fillId="0" borderId="3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7" borderId="1" xfId="2" applyNumberFormat="1" applyFont="1" applyFill="1" applyBorder="1" applyAlignment="1">
      <alignment horizontal="center" vertical="center"/>
    </xf>
    <xf numFmtId="176" fontId="4" fillId="7" borderId="3" xfId="2" applyNumberFormat="1" applyFont="1" applyFill="1" applyBorder="1" applyAlignment="1">
      <alignment horizontal="center" vertical="center"/>
    </xf>
    <xf numFmtId="176" fontId="4" fillId="7" borderId="2" xfId="2" applyNumberFormat="1" applyFont="1" applyFill="1" applyBorder="1" applyAlignment="1">
      <alignment horizontal="center" vertical="center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32" xfId="5" applyNumberFormat="1" applyFont="1" applyFill="1" applyBorder="1" applyAlignment="1">
      <alignment horizontal="left" wrapText="1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0" xfId="4" applyNumberFormat="1" applyFont="1" applyFill="1" applyBorder="1" applyAlignment="1">
      <alignment horizontal="center" vertical="center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46" xfId="3" applyNumberFormat="1" applyFont="1" applyFill="1" applyBorder="1" applyAlignment="1">
      <alignment horizontal="left" vertical="top" wrapText="1"/>
    </xf>
    <xf numFmtId="49" fontId="11" fillId="0" borderId="35" xfId="4" applyNumberFormat="1" applyFont="1" applyFill="1" applyBorder="1" applyAlignment="1">
      <alignment horizontal="center" vertical="center" wrapText="1"/>
    </xf>
    <xf numFmtId="49" fontId="11" fillId="0" borderId="47" xfId="4" applyNumberFormat="1" applyFont="1" applyFill="1" applyBorder="1" applyAlignment="1">
      <alignment horizontal="center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49" fontId="11" fillId="0" borderId="1" xfId="5" applyNumberFormat="1" applyFont="1" applyFill="1" applyBorder="1" applyAlignment="1">
      <alignment wrapText="1"/>
    </xf>
    <xf numFmtId="49" fontId="11" fillId="0" borderId="3" xfId="5" applyNumberFormat="1" applyFont="1" applyFill="1" applyBorder="1" applyAlignment="1">
      <alignment wrapText="1"/>
    </xf>
    <xf numFmtId="49" fontId="11" fillId="0" borderId="33" xfId="5" applyNumberFormat="1" applyFont="1" applyFill="1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33" xfId="0" applyBorder="1" applyAlignment="1">
      <alignment vertical="center"/>
    </xf>
    <xf numFmtId="49" fontId="11" fillId="0" borderId="7" xfId="5" applyNumberFormat="1" applyFont="1" applyFill="1" applyBorder="1" applyAlignment="1">
      <alignment wrapText="1"/>
    </xf>
    <xf numFmtId="49" fontId="11" fillId="0" borderId="9" xfId="5" applyNumberFormat="1" applyFont="1" applyFill="1" applyBorder="1" applyAlignment="1">
      <alignment wrapText="1"/>
    </xf>
    <xf numFmtId="49" fontId="11" fillId="0" borderId="53" xfId="5" applyNumberFormat="1" applyFont="1" applyFill="1" applyBorder="1" applyAlignment="1">
      <alignment wrapText="1"/>
    </xf>
    <xf numFmtId="49" fontId="11" fillId="0" borderId="56" xfId="5" applyNumberFormat="1" applyFont="1" applyFill="1" applyBorder="1" applyAlignment="1">
      <alignment horizontal="left" wrapText="1"/>
    </xf>
    <xf numFmtId="49" fontId="11" fillId="0" borderId="24" xfId="5" applyNumberFormat="1" applyFont="1" applyFill="1" applyBorder="1" applyAlignment="1">
      <alignment horizontal="left" wrapText="1"/>
    </xf>
    <xf numFmtId="49" fontId="11" fillId="0" borderId="57" xfId="5" applyNumberFormat="1" applyFont="1" applyFill="1" applyBorder="1" applyAlignment="1">
      <alignment horizontal="left" wrapText="1"/>
    </xf>
    <xf numFmtId="49" fontId="11" fillId="0" borderId="1" xfId="3" applyNumberFormat="1" applyFont="1" applyFill="1" applyBorder="1" applyAlignment="1">
      <alignment horizontal="left" vertical="top" wrapText="1"/>
    </xf>
    <xf numFmtId="0" fontId="4" fillId="0" borderId="3" xfId="3" applyFont="1" applyBorder="1" applyAlignment="1">
      <alignment horizontal="left" vertical="top" wrapText="1"/>
    </xf>
    <xf numFmtId="49" fontId="14" fillId="0" borderId="7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horizontal="left" vertical="top" wrapText="1"/>
    </xf>
    <xf numFmtId="49" fontId="11" fillId="0" borderId="0" xfId="3" applyNumberFormat="1" applyFont="1" applyFill="1" applyBorder="1" applyAlignment="1">
      <alignment horizontal="left" vertical="top" wrapText="1"/>
    </xf>
    <xf numFmtId="49" fontId="11" fillId="0" borderId="55" xfId="3" applyNumberFormat="1" applyFont="1" applyFill="1" applyBorder="1" applyAlignment="1">
      <alignment horizontal="left" vertical="top" wrapText="1"/>
    </xf>
    <xf numFmtId="49" fontId="14" fillId="0" borderId="1" xfId="3" applyNumberFormat="1" applyFont="1" applyFill="1" applyBorder="1" applyAlignment="1">
      <alignment horizontal="left" vertical="top" wrapText="1"/>
    </xf>
    <xf numFmtId="49" fontId="14" fillId="0" borderId="3" xfId="3" applyNumberFormat="1" applyFont="1" applyFill="1" applyBorder="1" applyAlignment="1">
      <alignment horizontal="left" vertical="top" wrapText="1"/>
    </xf>
    <xf numFmtId="49" fontId="14" fillId="0" borderId="33" xfId="3" applyNumberFormat="1" applyFont="1" applyFill="1" applyBorder="1" applyAlignment="1">
      <alignment horizontal="left" vertical="top" wrapText="1"/>
    </xf>
    <xf numFmtId="49" fontId="13" fillId="0" borderId="1" xfId="3" applyNumberFormat="1" applyFont="1" applyFill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left" vertical="top" wrapText="1"/>
    </xf>
    <xf numFmtId="49" fontId="13" fillId="0" borderId="2" xfId="3" applyNumberFormat="1" applyFont="1" applyFill="1" applyBorder="1" applyAlignment="1">
      <alignment horizontal="left" vertical="top" wrapText="1"/>
    </xf>
    <xf numFmtId="49" fontId="11" fillId="0" borderId="2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3" fillId="0" borderId="33" xfId="3" applyNumberFormat="1" applyFont="1" applyFill="1" applyBorder="1" applyAlignment="1">
      <alignment horizontal="left" vertical="top" wrapText="1"/>
    </xf>
    <xf numFmtId="49" fontId="11" fillId="0" borderId="20" xfId="3" applyNumberFormat="1" applyFont="1" applyFill="1" applyBorder="1" applyAlignment="1">
      <alignment horizontal="center" vertical="top" wrapText="1"/>
    </xf>
    <xf numFmtId="49" fontId="11" fillId="0" borderId="21" xfId="3" applyNumberFormat="1" applyFont="1" applyFill="1" applyBorder="1" applyAlignment="1">
      <alignment horizontal="center" vertical="top" wrapText="1"/>
    </xf>
    <xf numFmtId="49" fontId="11" fillId="0" borderId="23" xfId="3" applyNumberFormat="1" applyFont="1" applyFill="1" applyBorder="1" applyAlignment="1">
      <alignment horizontal="center" vertical="top" wrapText="1"/>
    </xf>
    <xf numFmtId="49" fontId="11" fillId="0" borderId="10" xfId="3" applyNumberFormat="1" applyFont="1" applyFill="1" applyBorder="1" applyAlignment="1">
      <alignment horizontal="left" vertical="top" wrapText="1"/>
    </xf>
    <xf numFmtId="49" fontId="11" fillId="0" borderId="12" xfId="3" applyNumberFormat="1" applyFont="1" applyFill="1" applyBorder="1" applyAlignment="1">
      <alignment horizontal="left" vertical="top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42" xfId="4" applyNumberFormat="1" applyFont="1" applyFill="1" applyBorder="1" applyAlignment="1">
      <alignment horizontal="center" vertical="center" wrapText="1"/>
    </xf>
    <xf numFmtId="49" fontId="11" fillId="0" borderId="45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1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14" xfId="4" applyNumberFormat="1" applyFont="1" applyFill="1" applyBorder="1" applyAlignment="1">
      <alignment vertical="center" wrapText="1"/>
    </xf>
    <xf numFmtId="49" fontId="11" fillId="0" borderId="15" xfId="4" applyNumberFormat="1" applyFont="1" applyFill="1" applyBorder="1" applyAlignment="1">
      <alignment vertical="center" wrapText="1"/>
    </xf>
    <xf numFmtId="49" fontId="11" fillId="0" borderId="16" xfId="4" applyNumberFormat="1" applyFont="1" applyFill="1" applyBorder="1" applyAlignment="1">
      <alignment vertical="center" wrapText="1"/>
    </xf>
    <xf numFmtId="49" fontId="11" fillId="0" borderId="48" xfId="4" applyNumberFormat="1" applyFont="1" applyFill="1" applyBorder="1" applyAlignment="1">
      <alignment horizontal="center" vertical="center" wrapText="1"/>
    </xf>
    <xf numFmtId="49" fontId="11" fillId="0" borderId="49" xfId="4" applyNumberFormat="1" applyFont="1" applyFill="1" applyBorder="1" applyAlignment="1">
      <alignment horizontal="center" vertical="center" wrapText="1"/>
    </xf>
    <xf numFmtId="49" fontId="11" fillId="0" borderId="13" xfId="3" applyNumberFormat="1" applyFont="1" applyFill="1" applyBorder="1" applyAlignment="1">
      <alignment horizontal="left" vertical="top" wrapText="1"/>
    </xf>
    <xf numFmtId="49" fontId="11" fillId="0" borderId="15" xfId="3" applyNumberFormat="1" applyFont="1" applyFill="1" applyBorder="1" applyAlignment="1">
      <alignment horizontal="left" vertical="top" wrapText="1"/>
    </xf>
    <xf numFmtId="49" fontId="11" fillId="0" borderId="51" xfId="3" applyNumberFormat="1" applyFont="1" applyFill="1" applyBorder="1" applyAlignment="1">
      <alignment horizontal="left" vertical="top" wrapText="1"/>
    </xf>
    <xf numFmtId="49" fontId="11" fillId="0" borderId="52" xfId="4" applyNumberFormat="1" applyFont="1" applyFill="1" applyBorder="1" applyAlignment="1">
      <alignment horizontal="center" vertical="center" wrapText="1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9" xfId="5" applyNumberFormat="1" applyFont="1" applyFill="1" applyBorder="1" applyAlignment="1">
      <alignment horizontal="left" wrapText="1"/>
    </xf>
    <xf numFmtId="49" fontId="11" fillId="0" borderId="53" xfId="5" applyNumberFormat="1" applyFont="1" applyFill="1" applyBorder="1" applyAlignment="1">
      <alignment horizontal="left" wrapText="1"/>
    </xf>
    <xf numFmtId="49" fontId="11" fillId="0" borderId="10" xfId="5" applyNumberFormat="1" applyFont="1" applyFill="1" applyBorder="1" applyAlignment="1">
      <alignment horizontal="left" wrapText="1"/>
    </xf>
    <xf numFmtId="49" fontId="11" fillId="0" borderId="12" xfId="5" applyNumberFormat="1" applyFont="1" applyFill="1" applyBorder="1" applyAlignment="1">
      <alignment horizontal="left" wrapText="1"/>
    </xf>
    <xf numFmtId="49" fontId="11" fillId="0" borderId="58" xfId="5" applyNumberFormat="1" applyFont="1" applyFill="1" applyBorder="1" applyAlignment="1">
      <alignment horizontal="left" wrapText="1"/>
    </xf>
    <xf numFmtId="49" fontId="11" fillId="0" borderId="48" xfId="3" applyNumberFormat="1" applyFont="1" applyFill="1" applyBorder="1" applyAlignment="1">
      <alignment horizontal="left" vertical="top" wrapText="1"/>
    </xf>
    <xf numFmtId="49" fontId="11" fillId="0" borderId="30" xfId="3" applyNumberFormat="1" applyFont="1" applyFill="1" applyBorder="1" applyAlignment="1">
      <alignment horizontal="left" vertical="top" wrapText="1"/>
    </xf>
    <xf numFmtId="0" fontId="4" fillId="0" borderId="33" xfId="3" applyFont="1" applyBorder="1" applyAlignment="1">
      <alignment horizontal="left" vertical="top" wrapText="1"/>
    </xf>
    <xf numFmtId="49" fontId="11" fillId="0" borderId="7" xfId="3" applyNumberFormat="1" applyFont="1" applyFill="1" applyBorder="1" applyAlignment="1">
      <alignment vertical="top" wrapText="1"/>
    </xf>
    <xf numFmtId="49" fontId="11" fillId="0" borderId="3" xfId="3" applyNumberFormat="1" applyFont="1" applyFill="1" applyBorder="1" applyAlignment="1">
      <alignment vertical="top" wrapText="1"/>
    </xf>
    <xf numFmtId="49" fontId="11" fillId="0" borderId="33" xfId="3" applyNumberFormat="1" applyFont="1" applyFill="1" applyBorder="1" applyAlignment="1">
      <alignment vertical="top" wrapText="1"/>
    </xf>
    <xf numFmtId="49" fontId="11" fillId="0" borderId="1" xfId="3" applyNumberFormat="1" applyFont="1" applyFill="1" applyBorder="1" applyAlignment="1">
      <alignment vertical="top" wrapText="1"/>
    </xf>
    <xf numFmtId="49" fontId="11" fillId="0" borderId="21" xfId="3" applyNumberFormat="1" applyFont="1" applyFill="1" applyBorder="1" applyAlignment="1">
      <alignment vertical="top" wrapText="1"/>
    </xf>
    <xf numFmtId="49" fontId="11" fillId="0" borderId="23" xfId="3" applyNumberFormat="1" applyFont="1" applyFill="1" applyBorder="1" applyAlignment="1">
      <alignment vertical="top" wrapText="1"/>
    </xf>
    <xf numFmtId="49" fontId="11" fillId="0" borderId="14" xfId="3" applyNumberFormat="1" applyFont="1" applyFill="1" applyBorder="1" applyAlignment="1">
      <alignment horizontal="left" vertical="top" wrapText="1"/>
    </xf>
    <xf numFmtId="49" fontId="14" fillId="0" borderId="10" xfId="3" applyNumberFormat="1" applyFont="1" applyFill="1" applyBorder="1" applyAlignment="1">
      <alignment horizontal="left" vertical="top" wrapText="1"/>
    </xf>
    <xf numFmtId="49" fontId="11" fillId="0" borderId="58" xfId="3" applyNumberFormat="1" applyFont="1" applyFill="1" applyBorder="1" applyAlignment="1">
      <alignment horizontal="left" vertical="top" wrapText="1"/>
    </xf>
    <xf numFmtId="49" fontId="11" fillId="0" borderId="35" xfId="3" applyNumberFormat="1" applyFont="1" applyFill="1" applyBorder="1" applyAlignment="1">
      <alignment horizontal="center" vertical="top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7" xfId="3" applyNumberFormat="1" applyFont="1" applyFill="1" applyBorder="1" applyAlignment="1">
      <alignment horizontal="left" vertical="top" wrapText="1"/>
    </xf>
    <xf numFmtId="49" fontId="11" fillId="0" borderId="31" xfId="5" applyNumberFormat="1" applyFont="1" applyFill="1" applyBorder="1" applyAlignment="1">
      <alignment wrapText="1"/>
    </xf>
    <xf numFmtId="49" fontId="11" fillId="0" borderId="32" xfId="5" applyNumberFormat="1" applyFont="1" applyFill="1" applyBorder="1" applyAlignment="1">
      <alignment wrapText="1"/>
    </xf>
  </cellXfs>
  <cellStyles count="7">
    <cellStyle name="Normal" xfId="0" builtinId="0"/>
    <cellStyle name="Normal_Program Check List1" xfId="3"/>
    <cellStyle name="Normal_単価テスト_財産管理" xfId="2"/>
    <cellStyle name="Percent" xfId="1" builtinId="5"/>
    <cellStyle name="標準_format(USI)" xfId="6"/>
    <cellStyle name="標準_Sheet1_コピー ～ 一括失効" xfId="5"/>
    <cellStyle name="標準_コピー ～ 一括失効" xfId="4"/>
  </cellStyles>
  <dxfs count="23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2"/>
      <tableStyleElement type="headerRow" dxfId="21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21</xdr:row>
      <xdr:rowOff>38100</xdr:rowOff>
    </xdr:from>
    <xdr:to>
      <xdr:col>1</xdr:col>
      <xdr:colOff>3495675</xdr:colOff>
      <xdr:row>37</xdr:row>
      <xdr:rowOff>19050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38325" y="6591300"/>
          <a:ext cx="3057525" cy="279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180975</xdr:colOff>
      <xdr:row>42</xdr:row>
      <xdr:rowOff>0</xdr:rowOff>
    </xdr:from>
    <xdr:to>
      <xdr:col>1</xdr:col>
      <xdr:colOff>6686550</xdr:colOff>
      <xdr:row>84</xdr:row>
      <xdr:rowOff>95250</xdr:rowOff>
    </xdr:to>
    <xdr:pic>
      <xdr:nvPicPr>
        <xdr:cNvPr id="122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81150" y="10220325"/>
          <a:ext cx="6505575" cy="7296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790575</xdr:colOff>
      <xdr:row>3</xdr:row>
      <xdr:rowOff>57150</xdr:rowOff>
    </xdr:from>
    <xdr:to>
      <xdr:col>1</xdr:col>
      <xdr:colOff>4362450</xdr:colOff>
      <xdr:row>19</xdr:row>
      <xdr:rowOff>38100</xdr:rowOff>
    </xdr:to>
    <xdr:pic>
      <xdr:nvPicPr>
        <xdr:cNvPr id="5" name="Picture 3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190750" y="571500"/>
          <a:ext cx="3571875" cy="27527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43"/>
  <sheetViews>
    <sheetView tabSelected="1" workbookViewId="0">
      <selection activeCell="A3" sqref="A3"/>
    </sheetView>
  </sheetViews>
  <sheetFormatPr defaultRowHeight="13.5"/>
  <cols>
    <col min="1" max="1" width="18.375" customWidth="1"/>
    <col min="2" max="2" width="122.125" bestFit="1" customWidth="1"/>
  </cols>
  <sheetData>
    <row r="2" spans="1:2">
      <c r="B2" s="85"/>
    </row>
    <row r="4" spans="1:2" ht="15.75">
      <c r="A4" s="86" t="s">
        <v>65</v>
      </c>
    </row>
    <row r="24" spans="1:2" ht="18.75">
      <c r="A24" s="102" t="s">
        <v>149</v>
      </c>
      <c r="B24" s="83"/>
    </row>
    <row r="43" spans="1:1">
      <c r="A43" s="102" t="s">
        <v>150</v>
      </c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6"/>
  <sheetViews>
    <sheetView topLeftCell="A5" workbookViewId="0">
      <selection activeCell="B6" sqref="B6:AL6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51</v>
      </c>
      <c r="C2" s="2"/>
    </row>
    <row r="3" spans="2:38" s="3" customFormat="1" ht="13.5" hidden="1" customHeight="1">
      <c r="B3" s="133"/>
      <c r="C3" s="135"/>
      <c r="D3" s="142"/>
      <c r="E3" s="143"/>
      <c r="F3" s="143"/>
      <c r="G3" s="143"/>
      <c r="H3" s="143"/>
      <c r="I3" s="143"/>
      <c r="J3" s="144"/>
      <c r="K3" s="123">
        <f ca="1">IF($D3="",0,MAX(INDIRECT("'"&amp;$D3&amp;"'!$H3:$AZ3")))</f>
        <v>0</v>
      </c>
      <c r="L3" s="124"/>
      <c r="M3" s="124"/>
      <c r="N3" s="125"/>
      <c r="O3" s="133" t="str">
        <f ca="1">IF($D3="","",COUNTIF(INDIRECT("'"&amp;$D3&amp;"'!$H26:$AZ26"),O$9))</f>
        <v/>
      </c>
      <c r="P3" s="134"/>
      <c r="Q3" s="135"/>
      <c r="R3" s="133" t="str">
        <f ca="1">IF($D3="","",COUNTIF(INDIRECT("'"&amp;$D3&amp;"'!$H26:$AZ26"),R$9))</f>
        <v/>
      </c>
      <c r="S3" s="134"/>
      <c r="T3" s="135"/>
      <c r="U3" s="133" t="str">
        <f ca="1">IF($D3="","",COUNTIF(INDIRECT("'"&amp;$D3&amp;"'!$H26:$AZ26"),U$9))</f>
        <v/>
      </c>
      <c r="V3" s="134"/>
      <c r="W3" s="135"/>
      <c r="X3" s="133" t="str">
        <f ca="1">IF($D3="","",COUNTIF(INDIRECT("'"&amp;$D3&amp;"'!$H26:$AZ26"),X$9))</f>
        <v/>
      </c>
      <c r="Y3" s="134"/>
      <c r="Z3" s="135"/>
      <c r="AA3" s="123">
        <f ca="1">SUM(O3:Z3)</f>
        <v>0</v>
      </c>
      <c r="AB3" s="124"/>
      <c r="AC3" s="124"/>
      <c r="AD3" s="125"/>
      <c r="AE3" s="123">
        <f ca="1">K3-AA3</f>
        <v>0</v>
      </c>
      <c r="AF3" s="124"/>
      <c r="AG3" s="124"/>
      <c r="AH3" s="125"/>
      <c r="AI3" s="126" t="str">
        <f ca="1">IF($D3="","",SUM(INDIRECT("'"&amp;$D3&amp;"'!$H28:$AZ28")))</f>
        <v/>
      </c>
      <c r="AJ3" s="127"/>
      <c r="AK3" s="127"/>
      <c r="AL3" s="128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66" t="s">
        <v>184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8"/>
    </row>
    <row r="8" spans="2:38" ht="13.5" customHeight="1">
      <c r="B8" s="160"/>
      <c r="C8" s="161"/>
      <c r="D8" s="160"/>
      <c r="E8" s="162"/>
      <c r="F8" s="162"/>
      <c r="G8" s="162"/>
      <c r="H8" s="162"/>
      <c r="I8" s="162"/>
      <c r="J8" s="161"/>
      <c r="K8" s="145" t="s">
        <v>52</v>
      </c>
      <c r="L8" s="146"/>
      <c r="M8" s="146"/>
      <c r="N8" s="147"/>
      <c r="O8" s="163" t="s">
        <v>47</v>
      </c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5"/>
      <c r="AA8" s="145" t="s">
        <v>53</v>
      </c>
      <c r="AB8" s="146"/>
      <c r="AC8" s="146"/>
      <c r="AD8" s="147"/>
      <c r="AE8" s="145" t="s">
        <v>53</v>
      </c>
      <c r="AF8" s="146"/>
      <c r="AG8" s="146"/>
      <c r="AH8" s="147"/>
      <c r="AI8" s="148"/>
      <c r="AJ8" s="149"/>
      <c r="AK8" s="149"/>
      <c r="AL8" s="150"/>
    </row>
    <row r="9" spans="2:38" s="3" customFormat="1">
      <c r="B9" s="151" t="s">
        <v>54</v>
      </c>
      <c r="C9" s="152"/>
      <c r="D9" s="151" t="s">
        <v>55</v>
      </c>
      <c r="E9" s="153"/>
      <c r="F9" s="153"/>
      <c r="G9" s="153"/>
      <c r="H9" s="153"/>
      <c r="I9" s="153"/>
      <c r="J9" s="152"/>
      <c r="K9" s="154" t="s">
        <v>56</v>
      </c>
      <c r="L9" s="155"/>
      <c r="M9" s="155"/>
      <c r="N9" s="156"/>
      <c r="O9" s="157" t="s">
        <v>57</v>
      </c>
      <c r="P9" s="158"/>
      <c r="Q9" s="159"/>
      <c r="R9" s="157" t="s">
        <v>58</v>
      </c>
      <c r="S9" s="158"/>
      <c r="T9" s="159"/>
      <c r="U9" s="157" t="s">
        <v>59</v>
      </c>
      <c r="V9" s="158"/>
      <c r="W9" s="159"/>
      <c r="X9" s="157" t="s">
        <v>60</v>
      </c>
      <c r="Y9" s="158"/>
      <c r="Z9" s="159"/>
      <c r="AA9" s="154" t="s">
        <v>61</v>
      </c>
      <c r="AB9" s="155"/>
      <c r="AC9" s="155"/>
      <c r="AD9" s="156"/>
      <c r="AE9" s="154" t="s">
        <v>62</v>
      </c>
      <c r="AF9" s="155"/>
      <c r="AG9" s="155"/>
      <c r="AH9" s="156"/>
      <c r="AI9" s="139" t="s">
        <v>63</v>
      </c>
      <c r="AJ9" s="140"/>
      <c r="AK9" s="140"/>
      <c r="AL9" s="141"/>
    </row>
    <row r="10" spans="2:38" s="3" customFormat="1">
      <c r="B10" s="133">
        <v>1</v>
      </c>
      <c r="C10" s="135"/>
      <c r="D10" s="142" t="s">
        <v>66</v>
      </c>
      <c r="E10" s="143"/>
      <c r="F10" s="143"/>
      <c r="G10" s="143"/>
      <c r="H10" s="143"/>
      <c r="I10" s="143"/>
      <c r="J10" s="144"/>
      <c r="K10" s="123">
        <f ca="1">IF($D10="",0,MAX(INDIRECT("'"&amp;$D10&amp;"'!$H3:$AZ3")))</f>
        <v>8</v>
      </c>
      <c r="L10" s="124"/>
      <c r="M10" s="124"/>
      <c r="N10" s="125"/>
      <c r="O10" s="133">
        <f ca="1">O13</f>
        <v>0</v>
      </c>
      <c r="P10" s="134"/>
      <c r="Q10" s="135"/>
      <c r="R10" s="133">
        <f ca="1">IF($D10="","",COUNTIF(INDIRECT("'"&amp;$D10&amp;"'!$H51:$AZ51"),R$9))</f>
        <v>0</v>
      </c>
      <c r="S10" s="134"/>
      <c r="T10" s="135"/>
      <c r="U10" s="133">
        <f ca="1">IF($D10="","",COUNTIF(INDIRECT("'"&amp;$D10&amp;"'!$H51:$AZ51"),U$9))</f>
        <v>0</v>
      </c>
      <c r="V10" s="134"/>
      <c r="W10" s="135"/>
      <c r="X10" s="133">
        <f ca="1">IF($D10="","",COUNTIF(INDIRECT("'"&amp;$D10&amp;"'!$H51:$AZ51"),X$9))</f>
        <v>0</v>
      </c>
      <c r="Y10" s="134"/>
      <c r="Z10" s="135"/>
      <c r="AA10" s="123">
        <f ca="1">SUM(O10:Z10)</f>
        <v>0</v>
      </c>
      <c r="AB10" s="124"/>
      <c r="AC10" s="124"/>
      <c r="AD10" s="125"/>
      <c r="AE10" s="123">
        <f ca="1">K10-AA10</f>
        <v>8</v>
      </c>
      <c r="AF10" s="124"/>
      <c r="AG10" s="124"/>
      <c r="AH10" s="125"/>
      <c r="AI10" s="126">
        <f ca="1">IF($D10="","",SUM(INDIRECT("'"&amp;$D10&amp;"'!$H28:$AZ28")))</f>
        <v>0</v>
      </c>
      <c r="AJ10" s="127"/>
      <c r="AK10" s="127"/>
      <c r="AL10" s="128"/>
    </row>
    <row r="11" spans="2:38" s="3" customFormat="1">
      <c r="B11" s="129">
        <v>2</v>
      </c>
      <c r="C11" s="129"/>
      <c r="D11" s="130" t="s">
        <v>148</v>
      </c>
      <c r="E11" s="131"/>
      <c r="F11" s="131"/>
      <c r="G11" s="131"/>
      <c r="H11" s="131"/>
      <c r="I11" s="131"/>
      <c r="J11" s="132"/>
      <c r="K11" s="123">
        <f ca="1">IF($D11="",0,MAX(INDIRECT("'"&amp;$D11&amp;"'!$H3:$AZ3")))</f>
        <v>7</v>
      </c>
      <c r="L11" s="124"/>
      <c r="M11" s="124"/>
      <c r="N11" s="125"/>
      <c r="O11" s="133">
        <v>0</v>
      </c>
      <c r="P11" s="134"/>
      <c r="Q11" s="135"/>
      <c r="R11" s="136">
        <v>0</v>
      </c>
      <c r="S11" s="137"/>
      <c r="T11" s="138"/>
      <c r="U11" s="133">
        <v>0</v>
      </c>
      <c r="V11" s="134"/>
      <c r="W11" s="135"/>
      <c r="X11" s="133">
        <v>0</v>
      </c>
      <c r="Y11" s="134"/>
      <c r="Z11" s="135"/>
      <c r="AA11" s="123">
        <v>0</v>
      </c>
      <c r="AB11" s="124"/>
      <c r="AC11" s="124"/>
      <c r="AD11" s="125"/>
      <c r="AE11" s="123">
        <v>7</v>
      </c>
      <c r="AF11" s="124"/>
      <c r="AG11" s="124"/>
      <c r="AH11" s="125"/>
      <c r="AI11" s="126">
        <v>0</v>
      </c>
      <c r="AJ11" s="127"/>
      <c r="AK11" s="127"/>
      <c r="AL11" s="128"/>
    </row>
    <row r="12" spans="2:38" s="11" customFormat="1" ht="20.25">
      <c r="B12" s="129">
        <v>3</v>
      </c>
      <c r="C12" s="129"/>
      <c r="D12" s="130" t="s">
        <v>183</v>
      </c>
      <c r="E12" s="131"/>
      <c r="F12" s="131"/>
      <c r="G12" s="131"/>
      <c r="H12" s="131"/>
      <c r="I12" s="131"/>
      <c r="J12" s="132"/>
      <c r="K12" s="123">
        <f ca="1">IF($D12="",0,MAX(INDIRECT("'"&amp;$D12&amp;"'!$H3:$AZ3")))</f>
        <v>1</v>
      </c>
      <c r="L12" s="124"/>
      <c r="M12" s="124"/>
      <c r="N12" s="125"/>
      <c r="O12" s="133">
        <v>0</v>
      </c>
      <c r="P12" s="134"/>
      <c r="Q12" s="135"/>
      <c r="R12" s="136">
        <v>0</v>
      </c>
      <c r="S12" s="137"/>
      <c r="T12" s="138"/>
      <c r="U12" s="133">
        <v>0</v>
      </c>
      <c r="V12" s="134"/>
      <c r="W12" s="135"/>
      <c r="X12" s="133">
        <v>0</v>
      </c>
      <c r="Y12" s="134"/>
      <c r="Z12" s="135"/>
      <c r="AA12" s="123">
        <v>0</v>
      </c>
      <c r="AB12" s="124"/>
      <c r="AC12" s="124"/>
      <c r="AD12" s="125"/>
      <c r="AE12" s="123">
        <v>1</v>
      </c>
      <c r="AF12" s="124"/>
      <c r="AG12" s="124"/>
      <c r="AH12" s="125"/>
      <c r="AI12" s="126">
        <v>0</v>
      </c>
      <c r="AJ12" s="127"/>
      <c r="AK12" s="127"/>
      <c r="AL12" s="128"/>
    </row>
    <row r="13" spans="2:38" s="3" customFormat="1">
      <c r="B13" s="129">
        <v>3</v>
      </c>
      <c r="C13" s="129"/>
      <c r="D13" s="130" t="s">
        <v>182</v>
      </c>
      <c r="E13" s="131"/>
      <c r="F13" s="131"/>
      <c r="G13" s="131"/>
      <c r="H13" s="131"/>
      <c r="I13" s="131"/>
      <c r="J13" s="132"/>
      <c r="K13" s="123">
        <f ca="1">IF($D13="",0,MAX(INDIRECT("'"&amp;$D13&amp;"'!$H3:$AZ3")))</f>
        <v>4</v>
      </c>
      <c r="L13" s="124"/>
      <c r="M13" s="124"/>
      <c r="N13" s="125"/>
      <c r="O13" s="133">
        <f ca="1">IF($D10="","",COUNTIF(INDIRECT("'"&amp;$D10&amp;"'!$H51:$AZ51"),U$9))</f>
        <v>0</v>
      </c>
      <c r="P13" s="134"/>
      <c r="Q13" s="135"/>
      <c r="R13" s="136">
        <f ca="1">IF($D10="","",COUNTIF(INDIRECT("'"&amp;$D10&amp;"'!$H51:$AZ51"),U$9))</f>
        <v>0</v>
      </c>
      <c r="S13" s="137"/>
      <c r="T13" s="138"/>
      <c r="U13" s="133">
        <f ca="1">IF($D10="","",COUNTIF(INDIRECT("'"&amp;$D10&amp;"'!$H51:$AZ51"),U$9))</f>
        <v>0</v>
      </c>
      <c r="V13" s="134"/>
      <c r="W13" s="135"/>
      <c r="X13" s="133">
        <f ca="1">IF($D10="","",COUNTIF(INDIRECT("'"&amp;$D10&amp;"'!$H51:$AZ51"),U$9))</f>
        <v>0</v>
      </c>
      <c r="Y13" s="134"/>
      <c r="Z13" s="135"/>
      <c r="AA13" s="123">
        <v>0</v>
      </c>
      <c r="AB13" s="124"/>
      <c r="AC13" s="124"/>
      <c r="AD13" s="125"/>
      <c r="AE13" s="123">
        <v>7</v>
      </c>
      <c r="AF13" s="124"/>
      <c r="AG13" s="124"/>
      <c r="AH13" s="125"/>
      <c r="AI13" s="126">
        <v>0</v>
      </c>
      <c r="AJ13" s="127"/>
      <c r="AK13" s="127"/>
      <c r="AL13" s="128"/>
    </row>
    <row r="14" spans="2:38" s="3" customFormat="1" ht="24.75" customHeight="1">
      <c r="B14" s="7"/>
      <c r="C14" s="7"/>
      <c r="D14" s="8"/>
      <c r="E14" s="9"/>
      <c r="F14" s="9"/>
      <c r="G14" s="9"/>
      <c r="H14" s="9"/>
      <c r="I14" s="9"/>
      <c r="J14" s="9"/>
      <c r="K14" s="10"/>
      <c r="L14" s="10"/>
      <c r="M14" s="10"/>
      <c r="N14" s="10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0"/>
      <c r="AG14" s="10"/>
      <c r="AH14" s="10"/>
      <c r="AI14" s="10"/>
      <c r="AJ14" s="10"/>
      <c r="AK14" s="10"/>
      <c r="AL14" s="10"/>
    </row>
    <row r="15" spans="2:38">
      <c r="B15" s="114" t="s">
        <v>52</v>
      </c>
      <c r="C15" s="115"/>
      <c r="D15" s="115"/>
      <c r="E15" s="115"/>
      <c r="F15" s="115"/>
      <c r="G15" s="115"/>
      <c r="H15" s="115"/>
      <c r="I15" s="115"/>
      <c r="J15" s="116"/>
      <c r="K15" s="108">
        <f ca="1">SUBTOTAL(9,K9:K14)</f>
        <v>20</v>
      </c>
      <c r="L15" s="109"/>
      <c r="M15" s="109"/>
      <c r="N15" s="110"/>
      <c r="O15" s="120">
        <f ca="1">SUBTOTAL(9,O9:O14)</f>
        <v>0</v>
      </c>
      <c r="P15" s="121"/>
      <c r="Q15" s="122"/>
      <c r="R15" s="120">
        <f ca="1">SUBTOTAL(9,R9:R14)</f>
        <v>0</v>
      </c>
      <c r="S15" s="121"/>
      <c r="T15" s="122"/>
      <c r="U15" s="120">
        <f ca="1">SUBTOTAL(9,U9:U14)</f>
        <v>0</v>
      </c>
      <c r="V15" s="121"/>
      <c r="W15" s="122"/>
      <c r="X15" s="120">
        <f ca="1">SUBTOTAL(9,X9:X14)</f>
        <v>0</v>
      </c>
      <c r="Y15" s="121"/>
      <c r="Z15" s="122"/>
      <c r="AA15" s="120">
        <f ca="1">SUBTOTAL(9,AA9:AA14)</f>
        <v>0</v>
      </c>
      <c r="AB15" s="121"/>
      <c r="AC15" s="121"/>
      <c r="AD15" s="122"/>
      <c r="AE15" s="120">
        <f ca="1">SUBTOTAL(9,AE9:AE14)</f>
        <v>23</v>
      </c>
      <c r="AF15" s="121"/>
      <c r="AG15" s="121"/>
      <c r="AH15" s="122"/>
      <c r="AI15" s="108">
        <f ca="1">SUBTOTAL(9,AI9:AI14)</f>
        <v>0</v>
      </c>
      <c r="AJ15" s="109"/>
      <c r="AK15" s="109"/>
      <c r="AL15" s="110"/>
    </row>
    <row r="16" spans="2:38">
      <c r="B16" s="114" t="s">
        <v>64</v>
      </c>
      <c r="C16" s="115"/>
      <c r="D16" s="115"/>
      <c r="E16" s="115"/>
      <c r="F16" s="115"/>
      <c r="G16" s="115"/>
      <c r="H16" s="115"/>
      <c r="I16" s="115"/>
      <c r="J16" s="116"/>
      <c r="K16" s="111"/>
      <c r="L16" s="112"/>
      <c r="M16" s="112"/>
      <c r="N16" s="113"/>
      <c r="O16" s="117">
        <f ca="1">IF(ISERR(O15/$K$15),0,O15/$K$15)</f>
        <v>0</v>
      </c>
      <c r="P16" s="118"/>
      <c r="Q16" s="119"/>
      <c r="R16" s="117">
        <f ca="1">IF(ISERR(R15/$K$15),0,R15/$K$15)</f>
        <v>0</v>
      </c>
      <c r="S16" s="118"/>
      <c r="T16" s="119"/>
      <c r="U16" s="117">
        <f ca="1">IF(ISERR(U15/$K$15),0,U15/$K$15)</f>
        <v>0</v>
      </c>
      <c r="V16" s="118"/>
      <c r="W16" s="119"/>
      <c r="X16" s="117">
        <f ca="1">IF(ISERR(X15/$K$15),0,X15/$K$15)</f>
        <v>0</v>
      </c>
      <c r="Y16" s="118"/>
      <c r="Z16" s="119"/>
      <c r="AA16" s="117">
        <f ca="1">IF(ISERR(AA15/$K$15),0,AA15/$K$15)</f>
        <v>0</v>
      </c>
      <c r="AB16" s="118"/>
      <c r="AC16" s="118"/>
      <c r="AD16" s="119"/>
      <c r="AE16" s="117">
        <f ca="1">IF(ISERR(AE15/$K$15),0,AE15/$K$15)</f>
        <v>1.1499999999999999</v>
      </c>
      <c r="AF16" s="118"/>
      <c r="AG16" s="118"/>
      <c r="AH16" s="119"/>
      <c r="AI16" s="111"/>
      <c r="AJ16" s="112"/>
      <c r="AK16" s="112"/>
      <c r="AL16" s="113"/>
    </row>
  </sheetData>
  <mergeCells count="84">
    <mergeCell ref="U12:W12"/>
    <mergeCell ref="X12:Z12"/>
    <mergeCell ref="AA12:AD12"/>
    <mergeCell ref="AE12:AH12"/>
    <mergeCell ref="AI12:AL12"/>
    <mergeCell ref="B12:C12"/>
    <mergeCell ref="D12:J12"/>
    <mergeCell ref="K12:N12"/>
    <mergeCell ref="O12:Q12"/>
    <mergeCell ref="R12:T12"/>
    <mergeCell ref="AI11:AL11"/>
    <mergeCell ref="R11:T11"/>
    <mergeCell ref="U11:W11"/>
    <mergeCell ref="X11:Z11"/>
    <mergeCell ref="AA11:AD11"/>
    <mergeCell ref="AE11:AH11"/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AE9:AH9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E13:AH13"/>
    <mergeCell ref="AI13:AL13"/>
    <mergeCell ref="AE10:AH10"/>
    <mergeCell ref="AI10:AL10"/>
    <mergeCell ref="B13:C13"/>
    <mergeCell ref="D13:J13"/>
    <mergeCell ref="K13:N13"/>
    <mergeCell ref="O13:Q13"/>
    <mergeCell ref="R13:T13"/>
    <mergeCell ref="U13:W13"/>
    <mergeCell ref="X13:Z13"/>
    <mergeCell ref="AA13:AD13"/>
    <mergeCell ref="B11:C11"/>
    <mergeCell ref="D11:J11"/>
    <mergeCell ref="K11:N11"/>
    <mergeCell ref="O11:Q11"/>
    <mergeCell ref="AI15:AL16"/>
    <mergeCell ref="B16:J16"/>
    <mergeCell ref="O16:Q16"/>
    <mergeCell ref="R16:T16"/>
    <mergeCell ref="U16:W16"/>
    <mergeCell ref="X16:Z16"/>
    <mergeCell ref="AA16:AD16"/>
    <mergeCell ref="AE16:AH16"/>
    <mergeCell ref="B15:J15"/>
    <mergeCell ref="K15:N16"/>
    <mergeCell ref="O15:Q15"/>
    <mergeCell ref="R15:T15"/>
    <mergeCell ref="U15:W15"/>
    <mergeCell ref="X15:Z15"/>
    <mergeCell ref="AA15:AD15"/>
    <mergeCell ref="AE15:AH15"/>
  </mergeCells>
  <phoneticPr fontId="5"/>
  <conditionalFormatting sqref="K14:AL14 K4:AL4 K3:AE3 AI3:AL3 AI10:AL13 K10:AE13">
    <cfRule type="cellIs" dxfId="20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8"/>
  <sheetViews>
    <sheetView workbookViewId="0">
      <selection activeCell="F2" sqref="F2:H2"/>
    </sheetView>
  </sheetViews>
  <sheetFormatPr defaultColWidth="3.625" defaultRowHeight="12"/>
  <cols>
    <col min="1" max="1" width="9.75" style="12" customWidth="1"/>
    <col min="2" max="3" width="2.625" style="12" customWidth="1"/>
    <col min="4" max="5" width="2.625" style="66" customWidth="1"/>
    <col min="6" max="7" width="15.625" style="66" customWidth="1"/>
    <col min="8" max="22" width="3.625" style="67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" t="s">
        <v>0</v>
      </c>
      <c r="B1" s="174" t="s">
        <v>21</v>
      </c>
      <c r="C1" s="175"/>
      <c r="D1" s="175"/>
      <c r="E1" s="176"/>
      <c r="F1" s="174" t="s">
        <v>68</v>
      </c>
      <c r="G1" s="175"/>
      <c r="H1" s="175"/>
      <c r="I1" s="175"/>
      <c r="J1" s="175"/>
      <c r="K1" s="175"/>
      <c r="L1" s="175"/>
      <c r="M1" s="175"/>
      <c r="N1" s="175"/>
      <c r="O1" s="176"/>
      <c r="P1" s="174" t="s">
        <v>1</v>
      </c>
      <c r="Q1" s="175"/>
      <c r="R1" s="175"/>
      <c r="S1" s="176"/>
      <c r="T1" s="174" t="s">
        <v>22</v>
      </c>
      <c r="U1" s="175"/>
      <c r="V1" s="175"/>
      <c r="W1" s="175"/>
      <c r="X1" s="175"/>
      <c r="Y1" s="175"/>
      <c r="Z1" s="176"/>
      <c r="AA1" s="177" t="s">
        <v>2</v>
      </c>
      <c r="AB1" s="177"/>
      <c r="AC1" s="178">
        <v>43658</v>
      </c>
      <c r="AD1" s="178"/>
      <c r="AE1" s="178"/>
      <c r="AF1" s="179"/>
    </row>
    <row r="2" spans="1:32" ht="20.100000000000001" customHeight="1" thickBot="1">
      <c r="A2" s="15" t="s">
        <v>3</v>
      </c>
      <c r="B2" s="171"/>
      <c r="C2" s="172"/>
      <c r="D2" s="172"/>
      <c r="E2" s="180"/>
      <c r="F2" s="171" t="s">
        <v>185</v>
      </c>
      <c r="G2" s="172"/>
      <c r="H2" s="180"/>
      <c r="I2" s="181" t="s">
        <v>69</v>
      </c>
      <c r="J2" s="182"/>
      <c r="K2" s="182"/>
      <c r="L2" s="182"/>
      <c r="M2" s="182"/>
      <c r="N2" s="182"/>
      <c r="O2" s="183"/>
      <c r="P2" s="171"/>
      <c r="Q2" s="172"/>
      <c r="R2" s="172"/>
      <c r="S2" s="172"/>
      <c r="T2" s="172"/>
      <c r="U2" s="172"/>
      <c r="V2" s="172"/>
      <c r="W2" s="172"/>
      <c r="X2" s="172"/>
      <c r="Y2" s="172"/>
      <c r="Z2" s="180"/>
      <c r="AA2" s="171" t="s">
        <v>4</v>
      </c>
      <c r="AB2" s="172"/>
      <c r="AC2" s="171" t="s">
        <v>5</v>
      </c>
      <c r="AD2" s="172"/>
      <c r="AE2" s="172"/>
      <c r="AF2" s="173"/>
    </row>
    <row r="3" spans="1:32" ht="37.5" customHeight="1" thickBot="1">
      <c r="A3" s="16" t="s">
        <v>6</v>
      </c>
      <c r="B3" s="17"/>
      <c r="C3" s="17"/>
      <c r="D3" s="17"/>
      <c r="E3" s="17"/>
      <c r="F3" s="17"/>
      <c r="G3" s="18" t="s">
        <v>7</v>
      </c>
      <c r="H3" s="19">
        <f>IF(COUNTA(H4:H32)&gt;0,1,"")</f>
        <v>1</v>
      </c>
      <c r="I3" s="20">
        <f>IF(COUNTA(I4:I32)&gt;0,IF(H3&gt;0,H3+1,""),"")</f>
        <v>2</v>
      </c>
      <c r="J3" s="20">
        <f>IF(COUNTA(J4:J32)&gt;0,IF(I3&gt;0,I3+1,""),"")</f>
        <v>3</v>
      </c>
      <c r="K3" s="20">
        <f>IF(COUNTA(K4:K32)&gt;0,IF(J3&gt;0,J3+1,""),"")</f>
        <v>4</v>
      </c>
      <c r="L3" s="20">
        <v>5</v>
      </c>
      <c r="M3" s="20">
        <v>6</v>
      </c>
      <c r="N3" s="20">
        <v>7</v>
      </c>
      <c r="O3" s="20">
        <v>8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 t="str">
        <f>IF(COUNTA(AE4:AE32)&gt;0,IF(AD3&gt;0,AD3+1,""),"")</f>
        <v/>
      </c>
      <c r="AF3" s="21" t="str">
        <f>IF(COUNTA(AF4:AF32)&gt;0,IF(AE3&gt;0,AE3+1,""),"")</f>
        <v/>
      </c>
    </row>
    <row r="4" spans="1:32" s="25" customFormat="1" ht="13.5" customHeight="1">
      <c r="A4" s="184" t="s">
        <v>8</v>
      </c>
      <c r="B4" s="188" t="s">
        <v>67</v>
      </c>
      <c r="C4" s="188"/>
      <c r="D4" s="188"/>
      <c r="E4" s="188"/>
      <c r="F4" s="188"/>
      <c r="G4" s="188"/>
      <c r="H4" s="22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4"/>
    </row>
    <row r="5" spans="1:32" s="25" customFormat="1" ht="13.5" customHeight="1">
      <c r="A5" s="185"/>
      <c r="B5" s="204" t="s">
        <v>9</v>
      </c>
      <c r="C5" s="205"/>
      <c r="D5" s="205"/>
      <c r="E5" s="205"/>
      <c r="F5" s="205"/>
      <c r="G5" s="205"/>
      <c r="H5" s="26" t="s">
        <v>23</v>
      </c>
      <c r="I5" s="27" t="s">
        <v>23</v>
      </c>
      <c r="J5" s="27" t="s">
        <v>23</v>
      </c>
      <c r="K5" s="27" t="s">
        <v>23</v>
      </c>
      <c r="L5" s="27" t="s">
        <v>78</v>
      </c>
      <c r="M5" s="27" t="s">
        <v>79</v>
      </c>
      <c r="N5" s="27" t="s">
        <v>79</v>
      </c>
      <c r="O5" s="27" t="s">
        <v>153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8"/>
      <c r="AF5" s="29"/>
    </row>
    <row r="6" spans="1:32" s="25" customFormat="1" ht="13.5" customHeight="1">
      <c r="A6" s="185"/>
      <c r="B6" s="30" t="s">
        <v>93</v>
      </c>
      <c r="C6" s="206" t="s">
        <v>70</v>
      </c>
      <c r="D6" s="207"/>
      <c r="E6" s="207"/>
      <c r="F6" s="207"/>
      <c r="G6" s="207"/>
      <c r="H6" s="31" t="s">
        <v>23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3"/>
    </row>
    <row r="7" spans="1:32" s="25" customFormat="1" ht="13.5" customHeight="1">
      <c r="A7" s="185"/>
      <c r="B7" s="30" t="s">
        <v>94</v>
      </c>
      <c r="C7" s="210" t="s">
        <v>71</v>
      </c>
      <c r="D7" s="211"/>
      <c r="E7" s="211"/>
      <c r="F7" s="211"/>
      <c r="G7" s="212"/>
      <c r="H7" s="31"/>
      <c r="I7" s="32" t="s">
        <v>80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3"/>
    </row>
    <row r="8" spans="1:32" s="25" customFormat="1" ht="13.5" customHeight="1">
      <c r="A8" s="185"/>
      <c r="B8" s="30" t="s">
        <v>95</v>
      </c>
      <c r="C8" s="210" t="s">
        <v>72</v>
      </c>
      <c r="D8" s="211"/>
      <c r="E8" s="211"/>
      <c r="F8" s="211"/>
      <c r="G8" s="212"/>
      <c r="H8" s="31"/>
      <c r="I8" s="32"/>
      <c r="J8" s="32" t="s">
        <v>80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3"/>
    </row>
    <row r="9" spans="1:32" s="25" customFormat="1" ht="13.5" customHeight="1">
      <c r="A9" s="185"/>
      <c r="B9" s="30" t="s">
        <v>97</v>
      </c>
      <c r="C9" s="213" t="s">
        <v>73</v>
      </c>
      <c r="D9" s="214"/>
      <c r="E9" s="214"/>
      <c r="F9" s="214"/>
      <c r="G9" s="218"/>
      <c r="H9" s="34"/>
      <c r="I9" s="32"/>
      <c r="J9" s="32"/>
      <c r="K9" s="32" t="s">
        <v>80</v>
      </c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5"/>
      <c r="AB9" s="32"/>
      <c r="AC9" s="35"/>
      <c r="AD9" s="32"/>
      <c r="AE9" s="32"/>
      <c r="AF9" s="33"/>
    </row>
    <row r="10" spans="1:32" s="25" customFormat="1" ht="13.5" customHeight="1">
      <c r="A10" s="185"/>
      <c r="B10" s="30" t="s">
        <v>96</v>
      </c>
      <c r="C10" s="213" t="s">
        <v>74</v>
      </c>
      <c r="D10" s="214"/>
      <c r="E10" s="214"/>
      <c r="F10" s="214"/>
      <c r="G10" s="215"/>
      <c r="H10" s="68"/>
      <c r="I10" s="35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5"/>
      <c r="AB10" s="32"/>
      <c r="AC10" s="35"/>
      <c r="AD10" s="35"/>
      <c r="AE10" s="32"/>
      <c r="AF10" s="33"/>
    </row>
    <row r="11" spans="1:32" s="25" customFormat="1" ht="13.5" customHeight="1">
      <c r="A11" s="185"/>
      <c r="B11" s="30"/>
      <c r="C11" s="90" t="s">
        <v>98</v>
      </c>
      <c r="D11" s="208" t="s">
        <v>75</v>
      </c>
      <c r="E11" s="208"/>
      <c r="F11" s="208"/>
      <c r="G11" s="209"/>
      <c r="H11" s="34"/>
      <c r="I11" s="32"/>
      <c r="J11" s="35"/>
      <c r="K11" s="32"/>
      <c r="L11" s="32" t="s">
        <v>80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5"/>
      <c r="AB11" s="32"/>
      <c r="AC11" s="32"/>
      <c r="AD11" s="32"/>
      <c r="AE11" s="32"/>
      <c r="AF11" s="33"/>
    </row>
    <row r="12" spans="1:32" s="25" customFormat="1" ht="13.5" customHeight="1">
      <c r="A12" s="185"/>
      <c r="B12" s="100"/>
      <c r="C12" s="104" t="s">
        <v>151</v>
      </c>
      <c r="D12" s="222" t="s">
        <v>152</v>
      </c>
      <c r="E12" s="223"/>
      <c r="F12" s="223"/>
      <c r="G12" s="223"/>
      <c r="H12" s="68"/>
      <c r="I12" s="32"/>
      <c r="J12" s="35"/>
      <c r="K12" s="32"/>
      <c r="L12" s="32"/>
      <c r="M12" s="32" t="s">
        <v>153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5"/>
      <c r="AB12" s="32"/>
      <c r="AC12" s="32"/>
      <c r="AD12" s="32"/>
      <c r="AE12" s="32"/>
      <c r="AF12" s="33"/>
    </row>
    <row r="13" spans="1:32" s="25" customFormat="1" ht="13.5" customHeight="1">
      <c r="A13" s="185"/>
      <c r="B13" s="30" t="s">
        <v>99</v>
      </c>
      <c r="C13" s="204" t="s">
        <v>76</v>
      </c>
      <c r="D13" s="207"/>
      <c r="E13" s="207"/>
      <c r="F13" s="207"/>
      <c r="G13" s="216"/>
      <c r="H13" s="68"/>
      <c r="I13" s="32"/>
      <c r="J13" s="35"/>
      <c r="K13" s="32"/>
      <c r="L13" s="32"/>
      <c r="M13" s="32"/>
      <c r="N13" s="32" t="s">
        <v>153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5"/>
      <c r="AB13" s="32"/>
      <c r="AC13" s="32"/>
      <c r="AD13" s="32"/>
      <c r="AE13" s="32"/>
      <c r="AF13" s="33"/>
    </row>
    <row r="14" spans="1:32" s="25" customFormat="1" ht="13.5" customHeight="1">
      <c r="A14" s="185"/>
      <c r="B14" s="30" t="s">
        <v>100</v>
      </c>
      <c r="C14" s="204" t="s">
        <v>77</v>
      </c>
      <c r="D14" s="207"/>
      <c r="E14" s="207"/>
      <c r="F14" s="207"/>
      <c r="G14" s="217"/>
      <c r="H14" s="34"/>
      <c r="I14" s="32"/>
      <c r="J14" s="35"/>
      <c r="K14" s="32"/>
      <c r="L14" s="32"/>
      <c r="M14" s="32"/>
      <c r="N14" s="32"/>
      <c r="O14" s="32" t="s">
        <v>153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5"/>
      <c r="AB14" s="32"/>
      <c r="AC14" s="32"/>
      <c r="AD14" s="32"/>
      <c r="AE14" s="32"/>
      <c r="AF14" s="33"/>
    </row>
    <row r="15" spans="1:32" s="25" customFormat="1" ht="13.5" customHeight="1" thickBot="1">
      <c r="A15" s="185"/>
      <c r="B15" s="30"/>
      <c r="C15" s="219"/>
      <c r="D15" s="220"/>
      <c r="E15" s="220"/>
      <c r="F15" s="220"/>
      <c r="G15" s="221"/>
      <c r="H15" s="34"/>
      <c r="I15" s="32"/>
      <c r="J15" s="32"/>
      <c r="K15" s="35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5"/>
      <c r="AC15" s="32"/>
      <c r="AD15" s="32"/>
      <c r="AE15" s="32"/>
      <c r="AF15" s="33"/>
    </row>
    <row r="16" spans="1:32" s="25" customFormat="1" ht="13.5" customHeight="1">
      <c r="A16" s="184" t="s">
        <v>10</v>
      </c>
      <c r="B16" s="187" t="s">
        <v>11</v>
      </c>
      <c r="C16" s="188"/>
      <c r="D16" s="188"/>
      <c r="E16" s="188"/>
      <c r="F16" s="188"/>
      <c r="G16" s="189"/>
      <c r="H16" s="80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7"/>
    </row>
    <row r="17" spans="1:32" s="25" customFormat="1" ht="13.5" customHeight="1">
      <c r="A17" s="185"/>
      <c r="B17" s="190"/>
      <c r="C17" s="193" t="s">
        <v>81</v>
      </c>
      <c r="D17" s="194"/>
      <c r="E17" s="194"/>
      <c r="F17" s="194"/>
      <c r="G17" s="195"/>
      <c r="H17" s="7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2"/>
      <c r="Y17" s="32"/>
      <c r="Z17" s="32"/>
      <c r="AA17" s="32"/>
      <c r="AB17" s="32"/>
      <c r="AC17" s="32"/>
      <c r="AD17" s="32"/>
      <c r="AE17" s="32"/>
      <c r="AF17" s="33"/>
    </row>
    <row r="18" spans="1:32" s="25" customFormat="1" ht="13.5" customHeight="1">
      <c r="A18" s="185"/>
      <c r="B18" s="190"/>
      <c r="C18" s="92"/>
      <c r="D18" s="194" t="s">
        <v>82</v>
      </c>
      <c r="E18" s="194"/>
      <c r="F18" s="194"/>
      <c r="G18" s="195"/>
      <c r="H18" s="74" t="s">
        <v>80</v>
      </c>
      <c r="I18" s="35" t="s">
        <v>80</v>
      </c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2"/>
      <c r="Y18" s="32"/>
      <c r="Z18" s="32"/>
      <c r="AA18" s="32"/>
      <c r="AB18" s="32"/>
      <c r="AC18" s="32"/>
      <c r="AD18" s="32"/>
      <c r="AE18" s="32"/>
      <c r="AF18" s="33"/>
    </row>
    <row r="19" spans="1:32" s="25" customFormat="1" ht="13.5" customHeight="1">
      <c r="A19" s="185"/>
      <c r="B19" s="190"/>
      <c r="C19" s="38"/>
      <c r="D19" s="193" t="s">
        <v>83</v>
      </c>
      <c r="E19" s="196"/>
      <c r="F19" s="196"/>
      <c r="G19" s="197"/>
      <c r="H19" s="74" t="s">
        <v>80</v>
      </c>
      <c r="I19" s="35" t="s">
        <v>80</v>
      </c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2"/>
      <c r="AA19" s="32"/>
      <c r="AB19" s="32"/>
      <c r="AC19" s="32"/>
      <c r="AD19" s="32"/>
      <c r="AE19" s="32"/>
      <c r="AF19" s="33"/>
    </row>
    <row r="20" spans="1:32" s="25" customFormat="1" ht="13.5" customHeight="1">
      <c r="A20" s="185"/>
      <c r="B20" s="190"/>
      <c r="C20" s="193" t="s">
        <v>84</v>
      </c>
      <c r="D20" s="194"/>
      <c r="E20" s="194"/>
      <c r="F20" s="194"/>
      <c r="G20" s="195"/>
      <c r="H20" s="68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3"/>
    </row>
    <row r="21" spans="1:32" s="25" customFormat="1" ht="13.5" customHeight="1">
      <c r="A21" s="185"/>
      <c r="B21" s="190"/>
      <c r="C21" s="93"/>
      <c r="D21" s="198" t="s">
        <v>85</v>
      </c>
      <c r="E21" s="199"/>
      <c r="F21" s="199"/>
      <c r="G21" s="200"/>
      <c r="H21" s="81" t="s">
        <v>80</v>
      </c>
      <c r="I21" s="40" t="s">
        <v>80</v>
      </c>
      <c r="J21" s="39" t="s">
        <v>80</v>
      </c>
      <c r="K21" s="39" t="s">
        <v>80</v>
      </c>
      <c r="L21" s="39" t="s">
        <v>80</v>
      </c>
      <c r="M21" s="39" t="s">
        <v>153</v>
      </c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40"/>
      <c r="Z21" s="39"/>
      <c r="AA21" s="39"/>
      <c r="AB21" s="39"/>
      <c r="AC21" s="39"/>
      <c r="AD21" s="39"/>
      <c r="AE21" s="39"/>
      <c r="AF21" s="41"/>
    </row>
    <row r="22" spans="1:32" s="25" customFormat="1" ht="13.5" customHeight="1">
      <c r="A22" s="185"/>
      <c r="B22" s="191"/>
      <c r="C22" s="169" t="s">
        <v>86</v>
      </c>
      <c r="D22" s="169"/>
      <c r="E22" s="169"/>
      <c r="F22" s="169"/>
      <c r="G22" s="170"/>
      <c r="H22" s="81"/>
      <c r="I22" s="39"/>
      <c r="J22" s="40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40"/>
      <c r="AD22" s="39"/>
      <c r="AE22" s="39"/>
      <c r="AF22" s="41"/>
    </row>
    <row r="23" spans="1:32" s="25" customFormat="1" ht="13.5" customHeight="1">
      <c r="A23" s="185"/>
      <c r="B23" s="191"/>
      <c r="C23" s="84"/>
      <c r="D23" s="169" t="s">
        <v>70</v>
      </c>
      <c r="E23" s="169"/>
      <c r="F23" s="169"/>
      <c r="G23" s="170"/>
      <c r="H23" s="81" t="s">
        <v>80</v>
      </c>
      <c r="I23" s="39"/>
      <c r="J23" s="40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40"/>
      <c r="AD23" s="39"/>
      <c r="AE23" s="39"/>
      <c r="AF23" s="41"/>
    </row>
    <row r="24" spans="1:32" s="25" customFormat="1" ht="13.5" customHeight="1">
      <c r="A24" s="185"/>
      <c r="B24" s="191"/>
      <c r="C24" s="169" t="s">
        <v>72</v>
      </c>
      <c r="D24" s="169"/>
      <c r="E24" s="169"/>
      <c r="F24" s="169"/>
      <c r="G24" s="170"/>
      <c r="H24" s="81"/>
      <c r="I24" s="39"/>
      <c r="J24" s="40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0"/>
      <c r="AD24" s="39"/>
      <c r="AE24" s="39"/>
      <c r="AF24" s="41"/>
    </row>
    <row r="25" spans="1:32" s="25" customFormat="1" ht="13.5" customHeight="1">
      <c r="A25" s="185"/>
      <c r="B25" s="191"/>
      <c r="C25" s="84"/>
      <c r="D25" s="169" t="s">
        <v>87</v>
      </c>
      <c r="E25" s="169"/>
      <c r="F25" s="169"/>
      <c r="G25" s="170"/>
      <c r="H25" s="81"/>
      <c r="I25" s="39"/>
      <c r="J25" s="40" t="s">
        <v>80</v>
      </c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40"/>
      <c r="AD25" s="39"/>
      <c r="AE25" s="39"/>
      <c r="AF25" s="41"/>
    </row>
    <row r="26" spans="1:32" s="25" customFormat="1" ht="13.5" customHeight="1">
      <c r="A26" s="185"/>
      <c r="B26" s="191"/>
      <c r="C26" s="169" t="s">
        <v>73</v>
      </c>
      <c r="D26" s="169"/>
      <c r="E26" s="169"/>
      <c r="F26" s="169"/>
      <c r="G26" s="170"/>
      <c r="H26" s="81"/>
      <c r="I26" s="39"/>
      <c r="J26" s="40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40"/>
      <c r="AD26" s="39"/>
      <c r="AE26" s="39"/>
      <c r="AF26" s="41"/>
    </row>
    <row r="27" spans="1:32" s="25" customFormat="1" ht="13.5" customHeight="1">
      <c r="A27" s="185"/>
      <c r="B27" s="191"/>
      <c r="C27" s="84"/>
      <c r="D27" s="169" t="s">
        <v>88</v>
      </c>
      <c r="E27" s="169"/>
      <c r="F27" s="169"/>
      <c r="G27" s="170"/>
      <c r="H27" s="81"/>
      <c r="I27" s="39"/>
      <c r="J27" s="40"/>
      <c r="K27" s="39" t="s">
        <v>80</v>
      </c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40"/>
      <c r="AD27" s="39"/>
      <c r="AE27" s="39"/>
      <c r="AF27" s="41"/>
    </row>
    <row r="28" spans="1:32" s="25" customFormat="1" ht="13.5" customHeight="1">
      <c r="A28" s="185"/>
      <c r="B28" s="191"/>
      <c r="C28" s="169" t="s">
        <v>89</v>
      </c>
      <c r="D28" s="169"/>
      <c r="E28" s="169"/>
      <c r="F28" s="169"/>
      <c r="G28" s="170"/>
      <c r="H28" s="81"/>
      <c r="I28" s="39"/>
      <c r="J28" s="40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40"/>
      <c r="AD28" s="39"/>
      <c r="AE28" s="39"/>
      <c r="AF28" s="41"/>
    </row>
    <row r="29" spans="1:32" s="25" customFormat="1" ht="13.5" customHeight="1">
      <c r="A29" s="185"/>
      <c r="B29" s="191"/>
      <c r="C29" s="84"/>
      <c r="D29" s="169" t="s">
        <v>90</v>
      </c>
      <c r="E29" s="169"/>
      <c r="F29" s="169"/>
      <c r="G29" s="170"/>
      <c r="H29" s="81" t="s">
        <v>80</v>
      </c>
      <c r="I29" s="39" t="s">
        <v>80</v>
      </c>
      <c r="J29" s="40" t="s">
        <v>80</v>
      </c>
      <c r="K29" s="39" t="s">
        <v>79</v>
      </c>
      <c r="L29" s="39" t="s">
        <v>80</v>
      </c>
      <c r="M29" s="39" t="s">
        <v>153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40"/>
      <c r="AD29" s="39"/>
      <c r="AE29" s="39"/>
      <c r="AF29" s="41"/>
    </row>
    <row r="30" spans="1:32" s="25" customFormat="1" ht="13.5" customHeight="1">
      <c r="A30" s="185"/>
      <c r="B30" s="191"/>
      <c r="C30" s="169" t="s">
        <v>91</v>
      </c>
      <c r="D30" s="169"/>
      <c r="E30" s="169"/>
      <c r="F30" s="169"/>
      <c r="G30" s="170"/>
      <c r="H30" s="81"/>
      <c r="I30" s="39"/>
      <c r="J30" s="40"/>
      <c r="K30" s="39"/>
      <c r="L30" s="39"/>
      <c r="M30" s="39"/>
      <c r="N30" s="39" t="s">
        <v>153</v>
      </c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40"/>
      <c r="AD30" s="39"/>
      <c r="AE30" s="39"/>
      <c r="AF30" s="41"/>
    </row>
    <row r="31" spans="1:32" s="25" customFormat="1" ht="15" customHeight="1" thickBot="1">
      <c r="A31" s="186"/>
      <c r="B31" s="192"/>
      <c r="C31" s="201" t="s">
        <v>92</v>
      </c>
      <c r="D31" s="202"/>
      <c r="E31" s="202"/>
      <c r="F31" s="202"/>
      <c r="G31" s="203"/>
      <c r="H31" s="94"/>
      <c r="I31" s="43"/>
      <c r="J31" s="44"/>
      <c r="K31" s="44"/>
      <c r="L31" s="43"/>
      <c r="M31" s="43"/>
      <c r="N31" s="43"/>
      <c r="O31" s="43" t="s">
        <v>153</v>
      </c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4"/>
      <c r="AE31" s="43"/>
      <c r="AF31" s="45"/>
    </row>
    <row r="32" spans="1:32" s="25" customFormat="1" ht="24" customHeight="1">
      <c r="A32" s="185" t="s">
        <v>12</v>
      </c>
      <c r="B32" s="233"/>
      <c r="C32" s="234"/>
      <c r="D32" s="234"/>
      <c r="E32" s="234"/>
      <c r="F32" s="235"/>
      <c r="G32" s="49" t="s">
        <v>13</v>
      </c>
      <c r="H32" s="46" t="s">
        <v>14</v>
      </c>
      <c r="I32" s="47" t="s">
        <v>14</v>
      </c>
      <c r="J32" s="47" t="s">
        <v>14</v>
      </c>
      <c r="K32" s="47" t="s">
        <v>14</v>
      </c>
      <c r="L32" s="47" t="s">
        <v>43</v>
      </c>
      <c r="M32" s="47" t="s">
        <v>43</v>
      </c>
      <c r="N32" s="47" t="s">
        <v>43</v>
      </c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8"/>
    </row>
    <row r="33" spans="1:32" s="25" customFormat="1" ht="27" customHeight="1">
      <c r="A33" s="185"/>
      <c r="B33" s="236"/>
      <c r="C33" s="237"/>
      <c r="D33" s="237"/>
      <c r="E33" s="237"/>
      <c r="F33" s="238"/>
      <c r="G33" s="49" t="s">
        <v>15</v>
      </c>
      <c r="H33" s="50" t="s">
        <v>24</v>
      </c>
      <c r="I33" s="51" t="s">
        <v>24</v>
      </c>
      <c r="J33" s="51" t="s">
        <v>24</v>
      </c>
      <c r="K33" s="51" t="s">
        <v>24</v>
      </c>
      <c r="L33" s="51" t="s">
        <v>24</v>
      </c>
      <c r="M33" s="51" t="s">
        <v>24</v>
      </c>
      <c r="N33" s="51" t="s">
        <v>24</v>
      </c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2"/>
    </row>
    <row r="34" spans="1:32" s="25" customFormat="1" ht="27" customHeight="1">
      <c r="A34" s="185"/>
      <c r="B34" s="236"/>
      <c r="C34" s="237"/>
      <c r="D34" s="237"/>
      <c r="E34" s="237"/>
      <c r="F34" s="238"/>
      <c r="G34" s="49" t="s">
        <v>16</v>
      </c>
      <c r="H34" s="53">
        <v>43658</v>
      </c>
      <c r="I34" s="53">
        <v>43658</v>
      </c>
      <c r="J34" s="53">
        <v>43658</v>
      </c>
      <c r="K34" s="53">
        <v>43658</v>
      </c>
      <c r="L34" s="53">
        <v>43658</v>
      </c>
      <c r="M34" s="53">
        <v>43658</v>
      </c>
      <c r="N34" s="53">
        <v>43658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5"/>
    </row>
    <row r="35" spans="1:32" s="25" customFormat="1" ht="24.75" customHeight="1">
      <c r="A35" s="232"/>
      <c r="B35" s="236"/>
      <c r="C35" s="237"/>
      <c r="D35" s="237"/>
      <c r="E35" s="237"/>
      <c r="F35" s="238"/>
      <c r="G35" s="56" t="s">
        <v>17</v>
      </c>
      <c r="H35" s="50" t="s">
        <v>25</v>
      </c>
      <c r="I35" s="51" t="s">
        <v>25</v>
      </c>
      <c r="J35" s="51" t="s">
        <v>25</v>
      </c>
      <c r="K35" s="51" t="s">
        <v>25</v>
      </c>
      <c r="L35" s="51" t="s">
        <v>25</v>
      </c>
      <c r="M35" s="51" t="s">
        <v>25</v>
      </c>
      <c r="N35" s="51" t="s">
        <v>25</v>
      </c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2"/>
    </row>
    <row r="36" spans="1:32" s="25" customFormat="1" ht="24.75" customHeight="1">
      <c r="A36" s="224" t="s">
        <v>18</v>
      </c>
      <c r="B36" s="225" t="s">
        <v>19</v>
      </c>
      <c r="C36" s="226"/>
      <c r="D36" s="226"/>
      <c r="E36" s="227"/>
      <c r="F36" s="228" t="e">
        <f ca="1">GetBugSheetName()</f>
        <v>#NAME?</v>
      </c>
      <c r="G36" s="229"/>
      <c r="H36" s="57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9"/>
    </row>
    <row r="37" spans="1:32" s="25" customFormat="1" ht="36" customHeight="1" thickBot="1">
      <c r="A37" s="186"/>
      <c r="B37" s="230" t="s">
        <v>20</v>
      </c>
      <c r="C37" s="230"/>
      <c r="D37" s="230"/>
      <c r="E37" s="230"/>
      <c r="F37" s="230"/>
      <c r="G37" s="231"/>
      <c r="H37" s="60" t="str">
        <f t="shared" ref="H37:AF37" si="0">IF(H36="","",(SUM(LEN(H36)-LEN(SUBSTITUTE(H36,",","")))/LEN(",")) + 1 )</f>
        <v/>
      </c>
      <c r="I37" s="61" t="str">
        <f t="shared" si="0"/>
        <v/>
      </c>
      <c r="J37" s="61" t="str">
        <f t="shared" si="0"/>
        <v/>
      </c>
      <c r="K37" s="61" t="str">
        <f t="shared" si="0"/>
        <v/>
      </c>
      <c r="L37" s="61" t="str">
        <f t="shared" si="0"/>
        <v/>
      </c>
      <c r="M37" s="61" t="str">
        <f t="shared" si="0"/>
        <v/>
      </c>
      <c r="N37" s="61" t="str">
        <f t="shared" si="0"/>
        <v/>
      </c>
      <c r="O37" s="61" t="str">
        <f t="shared" si="0"/>
        <v/>
      </c>
      <c r="P37" s="61" t="str">
        <f t="shared" si="0"/>
        <v/>
      </c>
      <c r="Q37" s="61" t="str">
        <f t="shared" si="0"/>
        <v/>
      </c>
      <c r="R37" s="61" t="str">
        <f t="shared" si="0"/>
        <v/>
      </c>
      <c r="S37" s="61" t="str">
        <f t="shared" si="0"/>
        <v/>
      </c>
      <c r="T37" s="61" t="str">
        <f t="shared" si="0"/>
        <v/>
      </c>
      <c r="U37" s="61" t="str">
        <f t="shared" si="0"/>
        <v/>
      </c>
      <c r="V37" s="61" t="str">
        <f t="shared" si="0"/>
        <v/>
      </c>
      <c r="W37" s="61" t="str">
        <f t="shared" si="0"/>
        <v/>
      </c>
      <c r="X37" s="61" t="str">
        <f t="shared" si="0"/>
        <v/>
      </c>
      <c r="Y37" s="61" t="str">
        <f t="shared" si="0"/>
        <v/>
      </c>
      <c r="Z37" s="61" t="str">
        <f t="shared" si="0"/>
        <v/>
      </c>
      <c r="AA37" s="61" t="str">
        <f t="shared" si="0"/>
        <v/>
      </c>
      <c r="AB37" s="61" t="str">
        <f t="shared" si="0"/>
        <v/>
      </c>
      <c r="AC37" s="61" t="str">
        <f t="shared" si="0"/>
        <v/>
      </c>
      <c r="AD37" s="61" t="str">
        <f t="shared" si="0"/>
        <v/>
      </c>
      <c r="AE37" s="61" t="str">
        <f t="shared" si="0"/>
        <v/>
      </c>
      <c r="AF37" s="62" t="str">
        <f t="shared" si="0"/>
        <v/>
      </c>
    </row>
    <row r="38" spans="1:32" s="25" customFormat="1">
      <c r="H38" s="63"/>
      <c r="I38" s="63"/>
      <c r="J38" s="63"/>
      <c r="K38" s="63"/>
      <c r="L38" s="63"/>
      <c r="M38" s="63"/>
      <c r="N38" s="64"/>
      <c r="O38" s="65"/>
      <c r="P38" s="63"/>
      <c r="Q38" s="63"/>
      <c r="R38" s="63"/>
      <c r="S38" s="63"/>
      <c r="T38" s="63"/>
      <c r="U38" s="63"/>
      <c r="V38" s="63"/>
    </row>
  </sheetData>
  <protectedRanges>
    <protectedRange sqref="H32:AF36" name="Range3_1"/>
    <protectedRange sqref="B4:AF31" name="Range2_1"/>
    <protectedRange sqref="B1:O2 P2 AC1:AF2" name="Range1_1"/>
    <protectedRange sqref="T1" name="Range1_1_1"/>
  </protectedRanges>
  <mergeCells count="53">
    <mergeCell ref="A32:A35"/>
    <mergeCell ref="B32:F32"/>
    <mergeCell ref="B33:F33"/>
    <mergeCell ref="B34:F34"/>
    <mergeCell ref="B35:F35"/>
    <mergeCell ref="A36:A37"/>
    <mergeCell ref="B36:E36"/>
    <mergeCell ref="F36:G36"/>
    <mergeCell ref="B37:E37"/>
    <mergeCell ref="F37:G37"/>
    <mergeCell ref="A4:A15"/>
    <mergeCell ref="B4:G4"/>
    <mergeCell ref="B5:G5"/>
    <mergeCell ref="C6:G6"/>
    <mergeCell ref="D11:G11"/>
    <mergeCell ref="C7:G7"/>
    <mergeCell ref="C8:G8"/>
    <mergeCell ref="C10:G10"/>
    <mergeCell ref="C13:G13"/>
    <mergeCell ref="C14:G14"/>
    <mergeCell ref="C9:G9"/>
    <mergeCell ref="C15:G15"/>
    <mergeCell ref="D12:G12"/>
    <mergeCell ref="A16:A31"/>
    <mergeCell ref="B16:G16"/>
    <mergeCell ref="B17:B31"/>
    <mergeCell ref="C17:G17"/>
    <mergeCell ref="D19:G19"/>
    <mergeCell ref="D21:G21"/>
    <mergeCell ref="C20:G20"/>
    <mergeCell ref="D27:G27"/>
    <mergeCell ref="C26:G26"/>
    <mergeCell ref="D29:G29"/>
    <mergeCell ref="C28:G28"/>
    <mergeCell ref="C30:G30"/>
    <mergeCell ref="C31:G31"/>
    <mergeCell ref="D18:G18"/>
    <mergeCell ref="C22:G22"/>
    <mergeCell ref="D23:G23"/>
    <mergeCell ref="D25:G25"/>
    <mergeCell ref="C24:G24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5"/>
  <conditionalFormatting sqref="H36:AF37">
    <cfRule type="expression" dxfId="19" priority="4" stopIfTrue="1">
      <formula>H$35="NA"</formula>
    </cfRule>
    <cfRule type="expression" dxfId="18" priority="5" stopIfTrue="1">
      <formula>H$35="NG"</formula>
    </cfRule>
  </conditionalFormatting>
  <conditionalFormatting sqref="H3:AF35">
    <cfRule type="expression" dxfId="17" priority="15" stopIfTrue="1">
      <formula>#REF!="NG"</formula>
    </cfRule>
    <cfRule type="expression" dxfId="16" priority="16" stopIfTrue="1">
      <formula>H$35="NA"</formula>
    </cfRule>
    <cfRule type="expression" dxfId="15" priority="17" stopIfTrue="1">
      <formula>H$35="NG"</formula>
    </cfRule>
  </conditionalFormatting>
  <dataValidations count="2">
    <dataValidation type="list" allowBlank="1" showInputMessage="1" showErrorMessage="1" sqref="H35:AF35 JD35:KB35 SZ35:TX35 ACV35:ADT35 AMR35:ANP35 AWN35:AXL35 BGJ35:BHH35 BQF35:BRD35 CAB35:CAZ35 CJX35:CKV35 CTT35:CUR35 DDP35:DEN35 DNL35:DOJ35 DXH35:DYF35 EHD35:EIB35 EQZ35:ERX35 FAV35:FBT35 FKR35:FLP35 FUN35:FVL35 GEJ35:GFH35 GOF35:GPD35 GYB35:GYZ35 HHX35:HIV35 HRT35:HSR35 IBP35:ICN35 ILL35:IMJ35 IVH35:IWF35 JFD35:JGB35 JOZ35:JPX35 JYV35:JZT35 KIR35:KJP35 KSN35:KTL35 LCJ35:LDH35 LMF35:LND35 LWB35:LWZ35 MFX35:MGV35 MPT35:MQR35 MZP35:NAN35 NJL35:NKJ35 NTH35:NUF35 ODD35:OEB35 OMZ35:ONX35 OWV35:OXT35 PGR35:PHP35 PQN35:PRL35 QAJ35:QBH35 QKF35:QLD35 QUB35:QUZ35 RDX35:REV35 RNT35:ROR35 RXP35:RYN35 SHL35:SIJ35 SRH35:SSF35 TBD35:TCB35 TKZ35:TLX35 TUV35:TVT35 UER35:UFP35 UON35:UPL35 UYJ35:UZH35 VIF35:VJD35 VSB35:VSZ35 WBX35:WCV35 WLT35:WMR35 WVP35:WWN35 H65571:AF65571 JD65571:KB65571 SZ65571:TX65571 ACV65571:ADT65571 AMR65571:ANP65571 AWN65571:AXL65571 BGJ65571:BHH65571 BQF65571:BRD65571 CAB65571:CAZ65571 CJX65571:CKV65571 CTT65571:CUR65571 DDP65571:DEN65571 DNL65571:DOJ65571 DXH65571:DYF65571 EHD65571:EIB65571 EQZ65571:ERX65571 FAV65571:FBT65571 FKR65571:FLP65571 FUN65571:FVL65571 GEJ65571:GFH65571 GOF65571:GPD65571 GYB65571:GYZ65571 HHX65571:HIV65571 HRT65571:HSR65571 IBP65571:ICN65571 ILL65571:IMJ65571 IVH65571:IWF65571 JFD65571:JGB65571 JOZ65571:JPX65571 JYV65571:JZT65571 KIR65571:KJP65571 KSN65571:KTL65571 LCJ65571:LDH65571 LMF65571:LND65571 LWB65571:LWZ65571 MFX65571:MGV65571 MPT65571:MQR65571 MZP65571:NAN65571 NJL65571:NKJ65571 NTH65571:NUF65571 ODD65571:OEB65571 OMZ65571:ONX65571 OWV65571:OXT65571 PGR65571:PHP65571 PQN65571:PRL65571 QAJ65571:QBH65571 QKF65571:QLD65571 QUB65571:QUZ65571 RDX65571:REV65571 RNT65571:ROR65571 RXP65571:RYN65571 SHL65571:SIJ65571 SRH65571:SSF65571 TBD65571:TCB65571 TKZ65571:TLX65571 TUV65571:TVT65571 UER65571:UFP65571 UON65571:UPL65571 UYJ65571:UZH65571 VIF65571:VJD65571 VSB65571:VSZ65571 WBX65571:WCV65571 WLT65571:WMR65571 WVP65571:WWN65571 H131107:AF131107 JD131107:KB131107 SZ131107:TX131107 ACV131107:ADT131107 AMR131107:ANP131107 AWN131107:AXL131107 BGJ131107:BHH131107 BQF131107:BRD131107 CAB131107:CAZ131107 CJX131107:CKV131107 CTT131107:CUR131107 DDP131107:DEN131107 DNL131107:DOJ131107 DXH131107:DYF131107 EHD131107:EIB131107 EQZ131107:ERX131107 FAV131107:FBT131107 FKR131107:FLP131107 FUN131107:FVL131107 GEJ131107:GFH131107 GOF131107:GPD131107 GYB131107:GYZ131107 HHX131107:HIV131107 HRT131107:HSR131107 IBP131107:ICN131107 ILL131107:IMJ131107 IVH131107:IWF131107 JFD131107:JGB131107 JOZ131107:JPX131107 JYV131107:JZT131107 KIR131107:KJP131107 KSN131107:KTL131107 LCJ131107:LDH131107 LMF131107:LND131107 LWB131107:LWZ131107 MFX131107:MGV131107 MPT131107:MQR131107 MZP131107:NAN131107 NJL131107:NKJ131107 NTH131107:NUF131107 ODD131107:OEB131107 OMZ131107:ONX131107 OWV131107:OXT131107 PGR131107:PHP131107 PQN131107:PRL131107 QAJ131107:QBH131107 QKF131107:QLD131107 QUB131107:QUZ131107 RDX131107:REV131107 RNT131107:ROR131107 RXP131107:RYN131107 SHL131107:SIJ131107 SRH131107:SSF131107 TBD131107:TCB131107 TKZ131107:TLX131107 TUV131107:TVT131107 UER131107:UFP131107 UON131107:UPL131107 UYJ131107:UZH131107 VIF131107:VJD131107 VSB131107:VSZ131107 WBX131107:WCV131107 WLT131107:WMR131107 WVP131107:WWN131107 H196643:AF196643 JD196643:KB196643 SZ196643:TX196643 ACV196643:ADT196643 AMR196643:ANP196643 AWN196643:AXL196643 BGJ196643:BHH196643 BQF196643:BRD196643 CAB196643:CAZ196643 CJX196643:CKV196643 CTT196643:CUR196643 DDP196643:DEN196643 DNL196643:DOJ196643 DXH196643:DYF196643 EHD196643:EIB196643 EQZ196643:ERX196643 FAV196643:FBT196643 FKR196643:FLP196643 FUN196643:FVL196643 GEJ196643:GFH196643 GOF196643:GPD196643 GYB196643:GYZ196643 HHX196643:HIV196643 HRT196643:HSR196643 IBP196643:ICN196643 ILL196643:IMJ196643 IVH196643:IWF196643 JFD196643:JGB196643 JOZ196643:JPX196643 JYV196643:JZT196643 KIR196643:KJP196643 KSN196643:KTL196643 LCJ196643:LDH196643 LMF196643:LND196643 LWB196643:LWZ196643 MFX196643:MGV196643 MPT196643:MQR196643 MZP196643:NAN196643 NJL196643:NKJ196643 NTH196643:NUF196643 ODD196643:OEB196643 OMZ196643:ONX196643 OWV196643:OXT196643 PGR196643:PHP196643 PQN196643:PRL196643 QAJ196643:QBH196643 QKF196643:QLD196643 QUB196643:QUZ196643 RDX196643:REV196643 RNT196643:ROR196643 RXP196643:RYN196643 SHL196643:SIJ196643 SRH196643:SSF196643 TBD196643:TCB196643 TKZ196643:TLX196643 TUV196643:TVT196643 UER196643:UFP196643 UON196643:UPL196643 UYJ196643:UZH196643 VIF196643:VJD196643 VSB196643:VSZ196643 WBX196643:WCV196643 WLT196643:WMR196643 WVP196643:WWN196643 H262179:AF262179 JD262179:KB262179 SZ262179:TX262179 ACV262179:ADT262179 AMR262179:ANP262179 AWN262179:AXL262179 BGJ262179:BHH262179 BQF262179:BRD262179 CAB262179:CAZ262179 CJX262179:CKV262179 CTT262179:CUR262179 DDP262179:DEN262179 DNL262179:DOJ262179 DXH262179:DYF262179 EHD262179:EIB262179 EQZ262179:ERX262179 FAV262179:FBT262179 FKR262179:FLP262179 FUN262179:FVL262179 GEJ262179:GFH262179 GOF262179:GPD262179 GYB262179:GYZ262179 HHX262179:HIV262179 HRT262179:HSR262179 IBP262179:ICN262179 ILL262179:IMJ262179 IVH262179:IWF262179 JFD262179:JGB262179 JOZ262179:JPX262179 JYV262179:JZT262179 KIR262179:KJP262179 KSN262179:KTL262179 LCJ262179:LDH262179 LMF262179:LND262179 LWB262179:LWZ262179 MFX262179:MGV262179 MPT262179:MQR262179 MZP262179:NAN262179 NJL262179:NKJ262179 NTH262179:NUF262179 ODD262179:OEB262179 OMZ262179:ONX262179 OWV262179:OXT262179 PGR262179:PHP262179 PQN262179:PRL262179 QAJ262179:QBH262179 QKF262179:QLD262179 QUB262179:QUZ262179 RDX262179:REV262179 RNT262179:ROR262179 RXP262179:RYN262179 SHL262179:SIJ262179 SRH262179:SSF262179 TBD262179:TCB262179 TKZ262179:TLX262179 TUV262179:TVT262179 UER262179:UFP262179 UON262179:UPL262179 UYJ262179:UZH262179 VIF262179:VJD262179 VSB262179:VSZ262179 WBX262179:WCV262179 WLT262179:WMR262179 WVP262179:WWN262179 H327715:AF327715 JD327715:KB327715 SZ327715:TX327715 ACV327715:ADT327715 AMR327715:ANP327715 AWN327715:AXL327715 BGJ327715:BHH327715 BQF327715:BRD327715 CAB327715:CAZ327715 CJX327715:CKV327715 CTT327715:CUR327715 DDP327715:DEN327715 DNL327715:DOJ327715 DXH327715:DYF327715 EHD327715:EIB327715 EQZ327715:ERX327715 FAV327715:FBT327715 FKR327715:FLP327715 FUN327715:FVL327715 GEJ327715:GFH327715 GOF327715:GPD327715 GYB327715:GYZ327715 HHX327715:HIV327715 HRT327715:HSR327715 IBP327715:ICN327715 ILL327715:IMJ327715 IVH327715:IWF327715 JFD327715:JGB327715 JOZ327715:JPX327715 JYV327715:JZT327715 KIR327715:KJP327715 KSN327715:KTL327715 LCJ327715:LDH327715 LMF327715:LND327715 LWB327715:LWZ327715 MFX327715:MGV327715 MPT327715:MQR327715 MZP327715:NAN327715 NJL327715:NKJ327715 NTH327715:NUF327715 ODD327715:OEB327715 OMZ327715:ONX327715 OWV327715:OXT327715 PGR327715:PHP327715 PQN327715:PRL327715 QAJ327715:QBH327715 QKF327715:QLD327715 QUB327715:QUZ327715 RDX327715:REV327715 RNT327715:ROR327715 RXP327715:RYN327715 SHL327715:SIJ327715 SRH327715:SSF327715 TBD327715:TCB327715 TKZ327715:TLX327715 TUV327715:TVT327715 UER327715:UFP327715 UON327715:UPL327715 UYJ327715:UZH327715 VIF327715:VJD327715 VSB327715:VSZ327715 WBX327715:WCV327715 WLT327715:WMR327715 WVP327715:WWN327715 H393251:AF393251 JD393251:KB393251 SZ393251:TX393251 ACV393251:ADT393251 AMR393251:ANP393251 AWN393251:AXL393251 BGJ393251:BHH393251 BQF393251:BRD393251 CAB393251:CAZ393251 CJX393251:CKV393251 CTT393251:CUR393251 DDP393251:DEN393251 DNL393251:DOJ393251 DXH393251:DYF393251 EHD393251:EIB393251 EQZ393251:ERX393251 FAV393251:FBT393251 FKR393251:FLP393251 FUN393251:FVL393251 GEJ393251:GFH393251 GOF393251:GPD393251 GYB393251:GYZ393251 HHX393251:HIV393251 HRT393251:HSR393251 IBP393251:ICN393251 ILL393251:IMJ393251 IVH393251:IWF393251 JFD393251:JGB393251 JOZ393251:JPX393251 JYV393251:JZT393251 KIR393251:KJP393251 KSN393251:KTL393251 LCJ393251:LDH393251 LMF393251:LND393251 LWB393251:LWZ393251 MFX393251:MGV393251 MPT393251:MQR393251 MZP393251:NAN393251 NJL393251:NKJ393251 NTH393251:NUF393251 ODD393251:OEB393251 OMZ393251:ONX393251 OWV393251:OXT393251 PGR393251:PHP393251 PQN393251:PRL393251 QAJ393251:QBH393251 QKF393251:QLD393251 QUB393251:QUZ393251 RDX393251:REV393251 RNT393251:ROR393251 RXP393251:RYN393251 SHL393251:SIJ393251 SRH393251:SSF393251 TBD393251:TCB393251 TKZ393251:TLX393251 TUV393251:TVT393251 UER393251:UFP393251 UON393251:UPL393251 UYJ393251:UZH393251 VIF393251:VJD393251 VSB393251:VSZ393251 WBX393251:WCV393251 WLT393251:WMR393251 WVP393251:WWN393251 H458787:AF458787 JD458787:KB458787 SZ458787:TX458787 ACV458787:ADT458787 AMR458787:ANP458787 AWN458787:AXL458787 BGJ458787:BHH458787 BQF458787:BRD458787 CAB458787:CAZ458787 CJX458787:CKV458787 CTT458787:CUR458787 DDP458787:DEN458787 DNL458787:DOJ458787 DXH458787:DYF458787 EHD458787:EIB458787 EQZ458787:ERX458787 FAV458787:FBT458787 FKR458787:FLP458787 FUN458787:FVL458787 GEJ458787:GFH458787 GOF458787:GPD458787 GYB458787:GYZ458787 HHX458787:HIV458787 HRT458787:HSR458787 IBP458787:ICN458787 ILL458787:IMJ458787 IVH458787:IWF458787 JFD458787:JGB458787 JOZ458787:JPX458787 JYV458787:JZT458787 KIR458787:KJP458787 KSN458787:KTL458787 LCJ458787:LDH458787 LMF458787:LND458787 LWB458787:LWZ458787 MFX458787:MGV458787 MPT458787:MQR458787 MZP458787:NAN458787 NJL458787:NKJ458787 NTH458787:NUF458787 ODD458787:OEB458787 OMZ458787:ONX458787 OWV458787:OXT458787 PGR458787:PHP458787 PQN458787:PRL458787 QAJ458787:QBH458787 QKF458787:QLD458787 QUB458787:QUZ458787 RDX458787:REV458787 RNT458787:ROR458787 RXP458787:RYN458787 SHL458787:SIJ458787 SRH458787:SSF458787 TBD458787:TCB458787 TKZ458787:TLX458787 TUV458787:TVT458787 UER458787:UFP458787 UON458787:UPL458787 UYJ458787:UZH458787 VIF458787:VJD458787 VSB458787:VSZ458787 WBX458787:WCV458787 WLT458787:WMR458787 WVP458787:WWN458787 H524323:AF524323 JD524323:KB524323 SZ524323:TX524323 ACV524323:ADT524323 AMR524323:ANP524323 AWN524323:AXL524323 BGJ524323:BHH524323 BQF524323:BRD524323 CAB524323:CAZ524323 CJX524323:CKV524323 CTT524323:CUR524323 DDP524323:DEN524323 DNL524323:DOJ524323 DXH524323:DYF524323 EHD524323:EIB524323 EQZ524323:ERX524323 FAV524323:FBT524323 FKR524323:FLP524323 FUN524323:FVL524323 GEJ524323:GFH524323 GOF524323:GPD524323 GYB524323:GYZ524323 HHX524323:HIV524323 HRT524323:HSR524323 IBP524323:ICN524323 ILL524323:IMJ524323 IVH524323:IWF524323 JFD524323:JGB524323 JOZ524323:JPX524323 JYV524323:JZT524323 KIR524323:KJP524323 KSN524323:KTL524323 LCJ524323:LDH524323 LMF524323:LND524323 LWB524323:LWZ524323 MFX524323:MGV524323 MPT524323:MQR524323 MZP524323:NAN524323 NJL524323:NKJ524323 NTH524323:NUF524323 ODD524323:OEB524323 OMZ524323:ONX524323 OWV524323:OXT524323 PGR524323:PHP524323 PQN524323:PRL524323 QAJ524323:QBH524323 QKF524323:QLD524323 QUB524323:QUZ524323 RDX524323:REV524323 RNT524323:ROR524323 RXP524323:RYN524323 SHL524323:SIJ524323 SRH524323:SSF524323 TBD524323:TCB524323 TKZ524323:TLX524323 TUV524323:TVT524323 UER524323:UFP524323 UON524323:UPL524323 UYJ524323:UZH524323 VIF524323:VJD524323 VSB524323:VSZ524323 WBX524323:WCV524323 WLT524323:WMR524323 WVP524323:WWN524323 H589859:AF589859 JD589859:KB589859 SZ589859:TX589859 ACV589859:ADT589859 AMR589859:ANP589859 AWN589859:AXL589859 BGJ589859:BHH589859 BQF589859:BRD589859 CAB589859:CAZ589859 CJX589859:CKV589859 CTT589859:CUR589859 DDP589859:DEN589859 DNL589859:DOJ589859 DXH589859:DYF589859 EHD589859:EIB589859 EQZ589859:ERX589859 FAV589859:FBT589859 FKR589859:FLP589859 FUN589859:FVL589859 GEJ589859:GFH589859 GOF589859:GPD589859 GYB589859:GYZ589859 HHX589859:HIV589859 HRT589859:HSR589859 IBP589859:ICN589859 ILL589859:IMJ589859 IVH589859:IWF589859 JFD589859:JGB589859 JOZ589859:JPX589859 JYV589859:JZT589859 KIR589859:KJP589859 KSN589859:KTL589859 LCJ589859:LDH589859 LMF589859:LND589859 LWB589859:LWZ589859 MFX589859:MGV589859 MPT589859:MQR589859 MZP589859:NAN589859 NJL589859:NKJ589859 NTH589859:NUF589859 ODD589859:OEB589859 OMZ589859:ONX589859 OWV589859:OXT589859 PGR589859:PHP589859 PQN589859:PRL589859 QAJ589859:QBH589859 QKF589859:QLD589859 QUB589859:QUZ589859 RDX589859:REV589859 RNT589859:ROR589859 RXP589859:RYN589859 SHL589859:SIJ589859 SRH589859:SSF589859 TBD589859:TCB589859 TKZ589859:TLX589859 TUV589859:TVT589859 UER589859:UFP589859 UON589859:UPL589859 UYJ589859:UZH589859 VIF589859:VJD589859 VSB589859:VSZ589859 WBX589859:WCV589859 WLT589859:WMR589859 WVP589859:WWN589859 H655395:AF655395 JD655395:KB655395 SZ655395:TX655395 ACV655395:ADT655395 AMR655395:ANP655395 AWN655395:AXL655395 BGJ655395:BHH655395 BQF655395:BRD655395 CAB655395:CAZ655395 CJX655395:CKV655395 CTT655395:CUR655395 DDP655395:DEN655395 DNL655395:DOJ655395 DXH655395:DYF655395 EHD655395:EIB655395 EQZ655395:ERX655395 FAV655395:FBT655395 FKR655395:FLP655395 FUN655395:FVL655395 GEJ655395:GFH655395 GOF655395:GPD655395 GYB655395:GYZ655395 HHX655395:HIV655395 HRT655395:HSR655395 IBP655395:ICN655395 ILL655395:IMJ655395 IVH655395:IWF655395 JFD655395:JGB655395 JOZ655395:JPX655395 JYV655395:JZT655395 KIR655395:KJP655395 KSN655395:KTL655395 LCJ655395:LDH655395 LMF655395:LND655395 LWB655395:LWZ655395 MFX655395:MGV655395 MPT655395:MQR655395 MZP655395:NAN655395 NJL655395:NKJ655395 NTH655395:NUF655395 ODD655395:OEB655395 OMZ655395:ONX655395 OWV655395:OXT655395 PGR655395:PHP655395 PQN655395:PRL655395 QAJ655395:QBH655395 QKF655395:QLD655395 QUB655395:QUZ655395 RDX655395:REV655395 RNT655395:ROR655395 RXP655395:RYN655395 SHL655395:SIJ655395 SRH655395:SSF655395 TBD655395:TCB655395 TKZ655395:TLX655395 TUV655395:TVT655395 UER655395:UFP655395 UON655395:UPL655395 UYJ655395:UZH655395 VIF655395:VJD655395 VSB655395:VSZ655395 WBX655395:WCV655395 WLT655395:WMR655395 WVP655395:WWN655395 H720931:AF720931 JD720931:KB720931 SZ720931:TX720931 ACV720931:ADT720931 AMR720931:ANP720931 AWN720931:AXL720931 BGJ720931:BHH720931 BQF720931:BRD720931 CAB720931:CAZ720931 CJX720931:CKV720931 CTT720931:CUR720931 DDP720931:DEN720931 DNL720931:DOJ720931 DXH720931:DYF720931 EHD720931:EIB720931 EQZ720931:ERX720931 FAV720931:FBT720931 FKR720931:FLP720931 FUN720931:FVL720931 GEJ720931:GFH720931 GOF720931:GPD720931 GYB720931:GYZ720931 HHX720931:HIV720931 HRT720931:HSR720931 IBP720931:ICN720931 ILL720931:IMJ720931 IVH720931:IWF720931 JFD720931:JGB720931 JOZ720931:JPX720931 JYV720931:JZT720931 KIR720931:KJP720931 KSN720931:KTL720931 LCJ720931:LDH720931 LMF720931:LND720931 LWB720931:LWZ720931 MFX720931:MGV720931 MPT720931:MQR720931 MZP720931:NAN720931 NJL720931:NKJ720931 NTH720931:NUF720931 ODD720931:OEB720931 OMZ720931:ONX720931 OWV720931:OXT720931 PGR720931:PHP720931 PQN720931:PRL720931 QAJ720931:QBH720931 QKF720931:QLD720931 QUB720931:QUZ720931 RDX720931:REV720931 RNT720931:ROR720931 RXP720931:RYN720931 SHL720931:SIJ720931 SRH720931:SSF720931 TBD720931:TCB720931 TKZ720931:TLX720931 TUV720931:TVT720931 UER720931:UFP720931 UON720931:UPL720931 UYJ720931:UZH720931 VIF720931:VJD720931 VSB720931:VSZ720931 WBX720931:WCV720931 WLT720931:WMR720931 WVP720931:WWN720931 H786467:AF786467 JD786467:KB786467 SZ786467:TX786467 ACV786467:ADT786467 AMR786467:ANP786467 AWN786467:AXL786467 BGJ786467:BHH786467 BQF786467:BRD786467 CAB786467:CAZ786467 CJX786467:CKV786467 CTT786467:CUR786467 DDP786467:DEN786467 DNL786467:DOJ786467 DXH786467:DYF786467 EHD786467:EIB786467 EQZ786467:ERX786467 FAV786467:FBT786467 FKR786467:FLP786467 FUN786467:FVL786467 GEJ786467:GFH786467 GOF786467:GPD786467 GYB786467:GYZ786467 HHX786467:HIV786467 HRT786467:HSR786467 IBP786467:ICN786467 ILL786467:IMJ786467 IVH786467:IWF786467 JFD786467:JGB786467 JOZ786467:JPX786467 JYV786467:JZT786467 KIR786467:KJP786467 KSN786467:KTL786467 LCJ786467:LDH786467 LMF786467:LND786467 LWB786467:LWZ786467 MFX786467:MGV786467 MPT786467:MQR786467 MZP786467:NAN786467 NJL786467:NKJ786467 NTH786467:NUF786467 ODD786467:OEB786467 OMZ786467:ONX786467 OWV786467:OXT786467 PGR786467:PHP786467 PQN786467:PRL786467 QAJ786467:QBH786467 QKF786467:QLD786467 QUB786467:QUZ786467 RDX786467:REV786467 RNT786467:ROR786467 RXP786467:RYN786467 SHL786467:SIJ786467 SRH786467:SSF786467 TBD786467:TCB786467 TKZ786467:TLX786467 TUV786467:TVT786467 UER786467:UFP786467 UON786467:UPL786467 UYJ786467:UZH786467 VIF786467:VJD786467 VSB786467:VSZ786467 WBX786467:WCV786467 WLT786467:WMR786467 WVP786467:WWN786467 H852003:AF852003 JD852003:KB852003 SZ852003:TX852003 ACV852003:ADT852003 AMR852003:ANP852003 AWN852003:AXL852003 BGJ852003:BHH852003 BQF852003:BRD852003 CAB852003:CAZ852003 CJX852003:CKV852003 CTT852003:CUR852003 DDP852003:DEN852003 DNL852003:DOJ852003 DXH852003:DYF852003 EHD852003:EIB852003 EQZ852003:ERX852003 FAV852003:FBT852003 FKR852003:FLP852003 FUN852003:FVL852003 GEJ852003:GFH852003 GOF852003:GPD852003 GYB852003:GYZ852003 HHX852003:HIV852003 HRT852003:HSR852003 IBP852003:ICN852003 ILL852003:IMJ852003 IVH852003:IWF852003 JFD852003:JGB852003 JOZ852003:JPX852003 JYV852003:JZT852003 KIR852003:KJP852003 KSN852003:KTL852003 LCJ852003:LDH852003 LMF852003:LND852003 LWB852003:LWZ852003 MFX852003:MGV852003 MPT852003:MQR852003 MZP852003:NAN852003 NJL852003:NKJ852003 NTH852003:NUF852003 ODD852003:OEB852003 OMZ852003:ONX852003 OWV852003:OXT852003 PGR852003:PHP852003 PQN852003:PRL852003 QAJ852003:QBH852003 QKF852003:QLD852003 QUB852003:QUZ852003 RDX852003:REV852003 RNT852003:ROR852003 RXP852003:RYN852003 SHL852003:SIJ852003 SRH852003:SSF852003 TBD852003:TCB852003 TKZ852003:TLX852003 TUV852003:TVT852003 UER852003:UFP852003 UON852003:UPL852003 UYJ852003:UZH852003 VIF852003:VJD852003 VSB852003:VSZ852003 WBX852003:WCV852003 WLT852003:WMR852003 WVP852003:WWN852003 H917539:AF917539 JD917539:KB917539 SZ917539:TX917539 ACV917539:ADT917539 AMR917539:ANP917539 AWN917539:AXL917539 BGJ917539:BHH917539 BQF917539:BRD917539 CAB917539:CAZ917539 CJX917539:CKV917539 CTT917539:CUR917539 DDP917539:DEN917539 DNL917539:DOJ917539 DXH917539:DYF917539 EHD917539:EIB917539 EQZ917539:ERX917539 FAV917539:FBT917539 FKR917539:FLP917539 FUN917539:FVL917539 GEJ917539:GFH917539 GOF917539:GPD917539 GYB917539:GYZ917539 HHX917539:HIV917539 HRT917539:HSR917539 IBP917539:ICN917539 ILL917539:IMJ917539 IVH917539:IWF917539 JFD917539:JGB917539 JOZ917539:JPX917539 JYV917539:JZT917539 KIR917539:KJP917539 KSN917539:KTL917539 LCJ917539:LDH917539 LMF917539:LND917539 LWB917539:LWZ917539 MFX917539:MGV917539 MPT917539:MQR917539 MZP917539:NAN917539 NJL917539:NKJ917539 NTH917539:NUF917539 ODD917539:OEB917539 OMZ917539:ONX917539 OWV917539:OXT917539 PGR917539:PHP917539 PQN917539:PRL917539 QAJ917539:QBH917539 QKF917539:QLD917539 QUB917539:QUZ917539 RDX917539:REV917539 RNT917539:ROR917539 RXP917539:RYN917539 SHL917539:SIJ917539 SRH917539:SSF917539 TBD917539:TCB917539 TKZ917539:TLX917539 TUV917539:TVT917539 UER917539:UFP917539 UON917539:UPL917539 UYJ917539:UZH917539 VIF917539:VJD917539 VSB917539:VSZ917539 WBX917539:WCV917539 WLT917539:WMR917539 WVP917539:WWN917539 H983075:AF983075 JD983075:KB983075 SZ983075:TX983075 ACV983075:ADT983075 AMR983075:ANP983075 AWN983075:AXL983075 BGJ983075:BHH983075 BQF983075:BRD983075 CAB983075:CAZ983075 CJX983075:CKV983075 CTT983075:CUR983075 DDP983075:DEN983075 DNL983075:DOJ983075 DXH983075:DYF983075 EHD983075:EIB983075 EQZ983075:ERX983075 FAV983075:FBT983075 FKR983075:FLP983075 FUN983075:FVL983075 GEJ983075:GFH983075 GOF983075:GPD983075 GYB983075:GYZ983075 HHX983075:HIV983075 HRT983075:HSR983075 IBP983075:ICN983075 ILL983075:IMJ983075 IVH983075:IWF983075 JFD983075:JGB983075 JOZ983075:JPX983075 JYV983075:JZT983075 KIR983075:KJP983075 KSN983075:KTL983075 LCJ983075:LDH983075 LMF983075:LND983075 LWB983075:LWZ983075 MFX983075:MGV983075 MPT983075:MQR983075 MZP983075:NAN983075 NJL983075:NKJ983075 NTH983075:NUF983075 ODD983075:OEB983075 OMZ983075:ONX983075 OWV983075:OXT983075 PGR983075:PHP983075 PQN983075:PRL983075 QAJ983075:QBH983075 QKF983075:QLD983075 QUB983075:QUZ983075 RDX983075:REV983075 RNT983075:ROR983075 RXP983075:RYN983075 SHL983075:SIJ983075 SRH983075:SSF983075 TBD983075:TCB983075 TKZ983075:TLX983075 TUV983075:TVT983075 UER983075:UFP983075 UON983075:UPL983075 UYJ983075:UZH983075 VIF983075:VJD983075 VSB983075:VSZ983075 WBX983075:WCV983075 WLT983075:WMR983075 WVP983075:WWN983075">
      <formula1>"OK, NG, NA, PT"</formula1>
    </dataValidation>
    <dataValidation type="list" allowBlank="1" showInputMessage="1" showErrorMessage="1" sqref="H32:AF32 JD32:KB32 SZ32:TX32 ACV32:ADT32 AMR32:ANP32 AWN32:AXL32 BGJ32:BHH32 BQF32:BRD32 CAB32:CAZ32 CJX32:CKV32 CTT32:CUR32 DDP32:DEN32 DNL32:DOJ32 DXH32:DYF32 EHD32:EIB32 EQZ32:ERX32 FAV32:FBT32 FKR32:FLP32 FUN32:FVL32 GEJ32:GFH32 GOF32:GPD32 GYB32:GYZ32 HHX32:HIV32 HRT32:HSR32 IBP32:ICN32 ILL32:IMJ32 IVH32:IWF32 JFD32:JGB32 JOZ32:JPX32 JYV32:JZT32 KIR32:KJP32 KSN32:KTL32 LCJ32:LDH32 LMF32:LND32 LWB32:LWZ32 MFX32:MGV32 MPT32:MQR32 MZP32:NAN32 NJL32:NKJ32 NTH32:NUF32 ODD32:OEB32 OMZ32:ONX32 OWV32:OXT32 PGR32:PHP32 PQN32:PRL32 QAJ32:QBH32 QKF32:QLD32 QUB32:QUZ32 RDX32:REV32 RNT32:ROR32 RXP32:RYN32 SHL32:SIJ32 SRH32:SSF32 TBD32:TCB32 TKZ32:TLX32 TUV32:TVT32 UER32:UFP32 UON32:UPL32 UYJ32:UZH32 VIF32:VJD32 VSB32:VSZ32 WBX32:WCV32 WLT32:WMR32 WVP32:WWN32 H65568:AF65568 JD65568:KB65568 SZ65568:TX65568 ACV65568:ADT65568 AMR65568:ANP65568 AWN65568:AXL65568 BGJ65568:BHH65568 BQF65568:BRD65568 CAB65568:CAZ65568 CJX65568:CKV65568 CTT65568:CUR65568 DDP65568:DEN65568 DNL65568:DOJ65568 DXH65568:DYF65568 EHD65568:EIB65568 EQZ65568:ERX65568 FAV65568:FBT65568 FKR65568:FLP65568 FUN65568:FVL65568 GEJ65568:GFH65568 GOF65568:GPD65568 GYB65568:GYZ65568 HHX65568:HIV65568 HRT65568:HSR65568 IBP65568:ICN65568 ILL65568:IMJ65568 IVH65568:IWF65568 JFD65568:JGB65568 JOZ65568:JPX65568 JYV65568:JZT65568 KIR65568:KJP65568 KSN65568:KTL65568 LCJ65568:LDH65568 LMF65568:LND65568 LWB65568:LWZ65568 MFX65568:MGV65568 MPT65568:MQR65568 MZP65568:NAN65568 NJL65568:NKJ65568 NTH65568:NUF65568 ODD65568:OEB65568 OMZ65568:ONX65568 OWV65568:OXT65568 PGR65568:PHP65568 PQN65568:PRL65568 QAJ65568:QBH65568 QKF65568:QLD65568 QUB65568:QUZ65568 RDX65568:REV65568 RNT65568:ROR65568 RXP65568:RYN65568 SHL65568:SIJ65568 SRH65568:SSF65568 TBD65568:TCB65568 TKZ65568:TLX65568 TUV65568:TVT65568 UER65568:UFP65568 UON65568:UPL65568 UYJ65568:UZH65568 VIF65568:VJD65568 VSB65568:VSZ65568 WBX65568:WCV65568 WLT65568:WMR65568 WVP65568:WWN65568 H131104:AF131104 JD131104:KB131104 SZ131104:TX131104 ACV131104:ADT131104 AMR131104:ANP131104 AWN131104:AXL131104 BGJ131104:BHH131104 BQF131104:BRD131104 CAB131104:CAZ131104 CJX131104:CKV131104 CTT131104:CUR131104 DDP131104:DEN131104 DNL131104:DOJ131104 DXH131104:DYF131104 EHD131104:EIB131104 EQZ131104:ERX131104 FAV131104:FBT131104 FKR131104:FLP131104 FUN131104:FVL131104 GEJ131104:GFH131104 GOF131104:GPD131104 GYB131104:GYZ131104 HHX131104:HIV131104 HRT131104:HSR131104 IBP131104:ICN131104 ILL131104:IMJ131104 IVH131104:IWF131104 JFD131104:JGB131104 JOZ131104:JPX131104 JYV131104:JZT131104 KIR131104:KJP131104 KSN131104:KTL131104 LCJ131104:LDH131104 LMF131104:LND131104 LWB131104:LWZ131104 MFX131104:MGV131104 MPT131104:MQR131104 MZP131104:NAN131104 NJL131104:NKJ131104 NTH131104:NUF131104 ODD131104:OEB131104 OMZ131104:ONX131104 OWV131104:OXT131104 PGR131104:PHP131104 PQN131104:PRL131104 QAJ131104:QBH131104 QKF131104:QLD131104 QUB131104:QUZ131104 RDX131104:REV131104 RNT131104:ROR131104 RXP131104:RYN131104 SHL131104:SIJ131104 SRH131104:SSF131104 TBD131104:TCB131104 TKZ131104:TLX131104 TUV131104:TVT131104 UER131104:UFP131104 UON131104:UPL131104 UYJ131104:UZH131104 VIF131104:VJD131104 VSB131104:VSZ131104 WBX131104:WCV131104 WLT131104:WMR131104 WVP131104:WWN131104 H196640:AF196640 JD196640:KB196640 SZ196640:TX196640 ACV196640:ADT196640 AMR196640:ANP196640 AWN196640:AXL196640 BGJ196640:BHH196640 BQF196640:BRD196640 CAB196640:CAZ196640 CJX196640:CKV196640 CTT196640:CUR196640 DDP196640:DEN196640 DNL196640:DOJ196640 DXH196640:DYF196640 EHD196640:EIB196640 EQZ196640:ERX196640 FAV196640:FBT196640 FKR196640:FLP196640 FUN196640:FVL196640 GEJ196640:GFH196640 GOF196640:GPD196640 GYB196640:GYZ196640 HHX196640:HIV196640 HRT196640:HSR196640 IBP196640:ICN196640 ILL196640:IMJ196640 IVH196640:IWF196640 JFD196640:JGB196640 JOZ196640:JPX196640 JYV196640:JZT196640 KIR196640:KJP196640 KSN196640:KTL196640 LCJ196640:LDH196640 LMF196640:LND196640 LWB196640:LWZ196640 MFX196640:MGV196640 MPT196640:MQR196640 MZP196640:NAN196640 NJL196640:NKJ196640 NTH196640:NUF196640 ODD196640:OEB196640 OMZ196640:ONX196640 OWV196640:OXT196640 PGR196640:PHP196640 PQN196640:PRL196640 QAJ196640:QBH196640 QKF196640:QLD196640 QUB196640:QUZ196640 RDX196640:REV196640 RNT196640:ROR196640 RXP196640:RYN196640 SHL196640:SIJ196640 SRH196640:SSF196640 TBD196640:TCB196640 TKZ196640:TLX196640 TUV196640:TVT196640 UER196640:UFP196640 UON196640:UPL196640 UYJ196640:UZH196640 VIF196640:VJD196640 VSB196640:VSZ196640 WBX196640:WCV196640 WLT196640:WMR196640 WVP196640:WWN196640 H262176:AF262176 JD262176:KB262176 SZ262176:TX262176 ACV262176:ADT262176 AMR262176:ANP262176 AWN262176:AXL262176 BGJ262176:BHH262176 BQF262176:BRD262176 CAB262176:CAZ262176 CJX262176:CKV262176 CTT262176:CUR262176 DDP262176:DEN262176 DNL262176:DOJ262176 DXH262176:DYF262176 EHD262176:EIB262176 EQZ262176:ERX262176 FAV262176:FBT262176 FKR262176:FLP262176 FUN262176:FVL262176 GEJ262176:GFH262176 GOF262176:GPD262176 GYB262176:GYZ262176 HHX262176:HIV262176 HRT262176:HSR262176 IBP262176:ICN262176 ILL262176:IMJ262176 IVH262176:IWF262176 JFD262176:JGB262176 JOZ262176:JPX262176 JYV262176:JZT262176 KIR262176:KJP262176 KSN262176:KTL262176 LCJ262176:LDH262176 LMF262176:LND262176 LWB262176:LWZ262176 MFX262176:MGV262176 MPT262176:MQR262176 MZP262176:NAN262176 NJL262176:NKJ262176 NTH262176:NUF262176 ODD262176:OEB262176 OMZ262176:ONX262176 OWV262176:OXT262176 PGR262176:PHP262176 PQN262176:PRL262176 QAJ262176:QBH262176 QKF262176:QLD262176 QUB262176:QUZ262176 RDX262176:REV262176 RNT262176:ROR262176 RXP262176:RYN262176 SHL262176:SIJ262176 SRH262176:SSF262176 TBD262176:TCB262176 TKZ262176:TLX262176 TUV262176:TVT262176 UER262176:UFP262176 UON262176:UPL262176 UYJ262176:UZH262176 VIF262176:VJD262176 VSB262176:VSZ262176 WBX262176:WCV262176 WLT262176:WMR262176 WVP262176:WWN262176 H327712:AF327712 JD327712:KB327712 SZ327712:TX327712 ACV327712:ADT327712 AMR327712:ANP327712 AWN327712:AXL327712 BGJ327712:BHH327712 BQF327712:BRD327712 CAB327712:CAZ327712 CJX327712:CKV327712 CTT327712:CUR327712 DDP327712:DEN327712 DNL327712:DOJ327712 DXH327712:DYF327712 EHD327712:EIB327712 EQZ327712:ERX327712 FAV327712:FBT327712 FKR327712:FLP327712 FUN327712:FVL327712 GEJ327712:GFH327712 GOF327712:GPD327712 GYB327712:GYZ327712 HHX327712:HIV327712 HRT327712:HSR327712 IBP327712:ICN327712 ILL327712:IMJ327712 IVH327712:IWF327712 JFD327712:JGB327712 JOZ327712:JPX327712 JYV327712:JZT327712 KIR327712:KJP327712 KSN327712:KTL327712 LCJ327712:LDH327712 LMF327712:LND327712 LWB327712:LWZ327712 MFX327712:MGV327712 MPT327712:MQR327712 MZP327712:NAN327712 NJL327712:NKJ327712 NTH327712:NUF327712 ODD327712:OEB327712 OMZ327712:ONX327712 OWV327712:OXT327712 PGR327712:PHP327712 PQN327712:PRL327712 QAJ327712:QBH327712 QKF327712:QLD327712 QUB327712:QUZ327712 RDX327712:REV327712 RNT327712:ROR327712 RXP327712:RYN327712 SHL327712:SIJ327712 SRH327712:SSF327712 TBD327712:TCB327712 TKZ327712:TLX327712 TUV327712:TVT327712 UER327712:UFP327712 UON327712:UPL327712 UYJ327712:UZH327712 VIF327712:VJD327712 VSB327712:VSZ327712 WBX327712:WCV327712 WLT327712:WMR327712 WVP327712:WWN327712 H393248:AF393248 JD393248:KB393248 SZ393248:TX393248 ACV393248:ADT393248 AMR393248:ANP393248 AWN393248:AXL393248 BGJ393248:BHH393248 BQF393248:BRD393248 CAB393248:CAZ393248 CJX393248:CKV393248 CTT393248:CUR393248 DDP393248:DEN393248 DNL393248:DOJ393248 DXH393248:DYF393248 EHD393248:EIB393248 EQZ393248:ERX393248 FAV393248:FBT393248 FKR393248:FLP393248 FUN393248:FVL393248 GEJ393248:GFH393248 GOF393248:GPD393248 GYB393248:GYZ393248 HHX393248:HIV393248 HRT393248:HSR393248 IBP393248:ICN393248 ILL393248:IMJ393248 IVH393248:IWF393248 JFD393248:JGB393248 JOZ393248:JPX393248 JYV393248:JZT393248 KIR393248:KJP393248 KSN393248:KTL393248 LCJ393248:LDH393248 LMF393248:LND393248 LWB393248:LWZ393248 MFX393248:MGV393248 MPT393248:MQR393248 MZP393248:NAN393248 NJL393248:NKJ393248 NTH393248:NUF393248 ODD393248:OEB393248 OMZ393248:ONX393248 OWV393248:OXT393248 PGR393248:PHP393248 PQN393248:PRL393248 QAJ393248:QBH393248 QKF393248:QLD393248 QUB393248:QUZ393248 RDX393248:REV393248 RNT393248:ROR393248 RXP393248:RYN393248 SHL393248:SIJ393248 SRH393248:SSF393248 TBD393248:TCB393248 TKZ393248:TLX393248 TUV393248:TVT393248 UER393248:UFP393248 UON393248:UPL393248 UYJ393248:UZH393248 VIF393248:VJD393248 VSB393248:VSZ393248 WBX393248:WCV393248 WLT393248:WMR393248 WVP393248:WWN393248 H458784:AF458784 JD458784:KB458784 SZ458784:TX458784 ACV458784:ADT458784 AMR458784:ANP458784 AWN458784:AXL458784 BGJ458784:BHH458784 BQF458784:BRD458784 CAB458784:CAZ458784 CJX458784:CKV458784 CTT458784:CUR458784 DDP458784:DEN458784 DNL458784:DOJ458784 DXH458784:DYF458784 EHD458784:EIB458784 EQZ458784:ERX458784 FAV458784:FBT458784 FKR458784:FLP458784 FUN458784:FVL458784 GEJ458784:GFH458784 GOF458784:GPD458784 GYB458784:GYZ458784 HHX458784:HIV458784 HRT458784:HSR458784 IBP458784:ICN458784 ILL458784:IMJ458784 IVH458784:IWF458784 JFD458784:JGB458784 JOZ458784:JPX458784 JYV458784:JZT458784 KIR458784:KJP458784 KSN458784:KTL458784 LCJ458784:LDH458784 LMF458784:LND458784 LWB458784:LWZ458784 MFX458784:MGV458784 MPT458784:MQR458784 MZP458784:NAN458784 NJL458784:NKJ458784 NTH458784:NUF458784 ODD458784:OEB458784 OMZ458784:ONX458784 OWV458784:OXT458784 PGR458784:PHP458784 PQN458784:PRL458784 QAJ458784:QBH458784 QKF458784:QLD458784 QUB458784:QUZ458784 RDX458784:REV458784 RNT458784:ROR458784 RXP458784:RYN458784 SHL458784:SIJ458784 SRH458784:SSF458784 TBD458784:TCB458784 TKZ458784:TLX458784 TUV458784:TVT458784 UER458784:UFP458784 UON458784:UPL458784 UYJ458784:UZH458784 VIF458784:VJD458784 VSB458784:VSZ458784 WBX458784:WCV458784 WLT458784:WMR458784 WVP458784:WWN458784 H524320:AF524320 JD524320:KB524320 SZ524320:TX524320 ACV524320:ADT524320 AMR524320:ANP524320 AWN524320:AXL524320 BGJ524320:BHH524320 BQF524320:BRD524320 CAB524320:CAZ524320 CJX524320:CKV524320 CTT524320:CUR524320 DDP524320:DEN524320 DNL524320:DOJ524320 DXH524320:DYF524320 EHD524320:EIB524320 EQZ524320:ERX524320 FAV524320:FBT524320 FKR524320:FLP524320 FUN524320:FVL524320 GEJ524320:GFH524320 GOF524320:GPD524320 GYB524320:GYZ524320 HHX524320:HIV524320 HRT524320:HSR524320 IBP524320:ICN524320 ILL524320:IMJ524320 IVH524320:IWF524320 JFD524320:JGB524320 JOZ524320:JPX524320 JYV524320:JZT524320 KIR524320:KJP524320 KSN524320:KTL524320 LCJ524320:LDH524320 LMF524320:LND524320 LWB524320:LWZ524320 MFX524320:MGV524320 MPT524320:MQR524320 MZP524320:NAN524320 NJL524320:NKJ524320 NTH524320:NUF524320 ODD524320:OEB524320 OMZ524320:ONX524320 OWV524320:OXT524320 PGR524320:PHP524320 PQN524320:PRL524320 QAJ524320:QBH524320 QKF524320:QLD524320 QUB524320:QUZ524320 RDX524320:REV524320 RNT524320:ROR524320 RXP524320:RYN524320 SHL524320:SIJ524320 SRH524320:SSF524320 TBD524320:TCB524320 TKZ524320:TLX524320 TUV524320:TVT524320 UER524320:UFP524320 UON524320:UPL524320 UYJ524320:UZH524320 VIF524320:VJD524320 VSB524320:VSZ524320 WBX524320:WCV524320 WLT524320:WMR524320 WVP524320:WWN524320 H589856:AF589856 JD589856:KB589856 SZ589856:TX589856 ACV589856:ADT589856 AMR589856:ANP589856 AWN589856:AXL589856 BGJ589856:BHH589856 BQF589856:BRD589856 CAB589856:CAZ589856 CJX589856:CKV589856 CTT589856:CUR589856 DDP589856:DEN589856 DNL589856:DOJ589856 DXH589856:DYF589856 EHD589856:EIB589856 EQZ589856:ERX589856 FAV589856:FBT589856 FKR589856:FLP589856 FUN589856:FVL589856 GEJ589856:GFH589856 GOF589856:GPD589856 GYB589856:GYZ589856 HHX589856:HIV589856 HRT589856:HSR589856 IBP589856:ICN589856 ILL589856:IMJ589856 IVH589856:IWF589856 JFD589856:JGB589856 JOZ589856:JPX589856 JYV589856:JZT589856 KIR589856:KJP589856 KSN589856:KTL589856 LCJ589856:LDH589856 LMF589856:LND589856 LWB589856:LWZ589856 MFX589856:MGV589856 MPT589856:MQR589856 MZP589856:NAN589856 NJL589856:NKJ589856 NTH589856:NUF589856 ODD589856:OEB589856 OMZ589856:ONX589856 OWV589856:OXT589856 PGR589856:PHP589856 PQN589856:PRL589856 QAJ589856:QBH589856 QKF589856:QLD589856 QUB589856:QUZ589856 RDX589856:REV589856 RNT589856:ROR589856 RXP589856:RYN589856 SHL589856:SIJ589856 SRH589856:SSF589856 TBD589856:TCB589856 TKZ589856:TLX589856 TUV589856:TVT589856 UER589856:UFP589856 UON589856:UPL589856 UYJ589856:UZH589856 VIF589856:VJD589856 VSB589856:VSZ589856 WBX589856:WCV589856 WLT589856:WMR589856 WVP589856:WWN589856 H655392:AF655392 JD655392:KB655392 SZ655392:TX655392 ACV655392:ADT655392 AMR655392:ANP655392 AWN655392:AXL655392 BGJ655392:BHH655392 BQF655392:BRD655392 CAB655392:CAZ655392 CJX655392:CKV655392 CTT655392:CUR655392 DDP655392:DEN655392 DNL655392:DOJ655392 DXH655392:DYF655392 EHD655392:EIB655392 EQZ655392:ERX655392 FAV655392:FBT655392 FKR655392:FLP655392 FUN655392:FVL655392 GEJ655392:GFH655392 GOF655392:GPD655392 GYB655392:GYZ655392 HHX655392:HIV655392 HRT655392:HSR655392 IBP655392:ICN655392 ILL655392:IMJ655392 IVH655392:IWF655392 JFD655392:JGB655392 JOZ655392:JPX655392 JYV655392:JZT655392 KIR655392:KJP655392 KSN655392:KTL655392 LCJ655392:LDH655392 LMF655392:LND655392 LWB655392:LWZ655392 MFX655392:MGV655392 MPT655392:MQR655392 MZP655392:NAN655392 NJL655392:NKJ655392 NTH655392:NUF655392 ODD655392:OEB655392 OMZ655392:ONX655392 OWV655392:OXT655392 PGR655392:PHP655392 PQN655392:PRL655392 QAJ655392:QBH655392 QKF655392:QLD655392 QUB655392:QUZ655392 RDX655392:REV655392 RNT655392:ROR655392 RXP655392:RYN655392 SHL655392:SIJ655392 SRH655392:SSF655392 TBD655392:TCB655392 TKZ655392:TLX655392 TUV655392:TVT655392 UER655392:UFP655392 UON655392:UPL655392 UYJ655392:UZH655392 VIF655392:VJD655392 VSB655392:VSZ655392 WBX655392:WCV655392 WLT655392:WMR655392 WVP655392:WWN655392 H720928:AF720928 JD720928:KB720928 SZ720928:TX720928 ACV720928:ADT720928 AMR720928:ANP720928 AWN720928:AXL720928 BGJ720928:BHH720928 BQF720928:BRD720928 CAB720928:CAZ720928 CJX720928:CKV720928 CTT720928:CUR720928 DDP720928:DEN720928 DNL720928:DOJ720928 DXH720928:DYF720928 EHD720928:EIB720928 EQZ720928:ERX720928 FAV720928:FBT720928 FKR720928:FLP720928 FUN720928:FVL720928 GEJ720928:GFH720928 GOF720928:GPD720928 GYB720928:GYZ720928 HHX720928:HIV720928 HRT720928:HSR720928 IBP720928:ICN720928 ILL720928:IMJ720928 IVH720928:IWF720928 JFD720928:JGB720928 JOZ720928:JPX720928 JYV720928:JZT720928 KIR720928:KJP720928 KSN720928:KTL720928 LCJ720928:LDH720928 LMF720928:LND720928 LWB720928:LWZ720928 MFX720928:MGV720928 MPT720928:MQR720928 MZP720928:NAN720928 NJL720928:NKJ720928 NTH720928:NUF720928 ODD720928:OEB720928 OMZ720928:ONX720928 OWV720928:OXT720928 PGR720928:PHP720928 PQN720928:PRL720928 QAJ720928:QBH720928 QKF720928:QLD720928 QUB720928:QUZ720928 RDX720928:REV720928 RNT720928:ROR720928 RXP720928:RYN720928 SHL720928:SIJ720928 SRH720928:SSF720928 TBD720928:TCB720928 TKZ720928:TLX720928 TUV720928:TVT720928 UER720928:UFP720928 UON720928:UPL720928 UYJ720928:UZH720928 VIF720928:VJD720928 VSB720928:VSZ720928 WBX720928:WCV720928 WLT720928:WMR720928 WVP720928:WWN720928 H786464:AF786464 JD786464:KB786464 SZ786464:TX786464 ACV786464:ADT786464 AMR786464:ANP786464 AWN786464:AXL786464 BGJ786464:BHH786464 BQF786464:BRD786464 CAB786464:CAZ786464 CJX786464:CKV786464 CTT786464:CUR786464 DDP786464:DEN786464 DNL786464:DOJ786464 DXH786464:DYF786464 EHD786464:EIB786464 EQZ786464:ERX786464 FAV786464:FBT786464 FKR786464:FLP786464 FUN786464:FVL786464 GEJ786464:GFH786464 GOF786464:GPD786464 GYB786464:GYZ786464 HHX786464:HIV786464 HRT786464:HSR786464 IBP786464:ICN786464 ILL786464:IMJ786464 IVH786464:IWF786464 JFD786464:JGB786464 JOZ786464:JPX786464 JYV786464:JZT786464 KIR786464:KJP786464 KSN786464:KTL786464 LCJ786464:LDH786464 LMF786464:LND786464 LWB786464:LWZ786464 MFX786464:MGV786464 MPT786464:MQR786464 MZP786464:NAN786464 NJL786464:NKJ786464 NTH786464:NUF786464 ODD786464:OEB786464 OMZ786464:ONX786464 OWV786464:OXT786464 PGR786464:PHP786464 PQN786464:PRL786464 QAJ786464:QBH786464 QKF786464:QLD786464 QUB786464:QUZ786464 RDX786464:REV786464 RNT786464:ROR786464 RXP786464:RYN786464 SHL786464:SIJ786464 SRH786464:SSF786464 TBD786464:TCB786464 TKZ786464:TLX786464 TUV786464:TVT786464 UER786464:UFP786464 UON786464:UPL786464 UYJ786464:UZH786464 VIF786464:VJD786464 VSB786464:VSZ786464 WBX786464:WCV786464 WLT786464:WMR786464 WVP786464:WWN786464 H852000:AF852000 JD852000:KB852000 SZ852000:TX852000 ACV852000:ADT852000 AMR852000:ANP852000 AWN852000:AXL852000 BGJ852000:BHH852000 BQF852000:BRD852000 CAB852000:CAZ852000 CJX852000:CKV852000 CTT852000:CUR852000 DDP852000:DEN852000 DNL852000:DOJ852000 DXH852000:DYF852000 EHD852000:EIB852000 EQZ852000:ERX852000 FAV852000:FBT852000 FKR852000:FLP852000 FUN852000:FVL852000 GEJ852000:GFH852000 GOF852000:GPD852000 GYB852000:GYZ852000 HHX852000:HIV852000 HRT852000:HSR852000 IBP852000:ICN852000 ILL852000:IMJ852000 IVH852000:IWF852000 JFD852000:JGB852000 JOZ852000:JPX852000 JYV852000:JZT852000 KIR852000:KJP852000 KSN852000:KTL852000 LCJ852000:LDH852000 LMF852000:LND852000 LWB852000:LWZ852000 MFX852000:MGV852000 MPT852000:MQR852000 MZP852000:NAN852000 NJL852000:NKJ852000 NTH852000:NUF852000 ODD852000:OEB852000 OMZ852000:ONX852000 OWV852000:OXT852000 PGR852000:PHP852000 PQN852000:PRL852000 QAJ852000:QBH852000 QKF852000:QLD852000 QUB852000:QUZ852000 RDX852000:REV852000 RNT852000:ROR852000 RXP852000:RYN852000 SHL852000:SIJ852000 SRH852000:SSF852000 TBD852000:TCB852000 TKZ852000:TLX852000 TUV852000:TVT852000 UER852000:UFP852000 UON852000:UPL852000 UYJ852000:UZH852000 VIF852000:VJD852000 VSB852000:VSZ852000 WBX852000:WCV852000 WLT852000:WMR852000 WVP852000:WWN852000 H917536:AF917536 JD917536:KB917536 SZ917536:TX917536 ACV917536:ADT917536 AMR917536:ANP917536 AWN917536:AXL917536 BGJ917536:BHH917536 BQF917536:BRD917536 CAB917536:CAZ917536 CJX917536:CKV917536 CTT917536:CUR917536 DDP917536:DEN917536 DNL917536:DOJ917536 DXH917536:DYF917536 EHD917536:EIB917536 EQZ917536:ERX917536 FAV917536:FBT917536 FKR917536:FLP917536 FUN917536:FVL917536 GEJ917536:GFH917536 GOF917536:GPD917536 GYB917536:GYZ917536 HHX917536:HIV917536 HRT917536:HSR917536 IBP917536:ICN917536 ILL917536:IMJ917536 IVH917536:IWF917536 JFD917536:JGB917536 JOZ917536:JPX917536 JYV917536:JZT917536 KIR917536:KJP917536 KSN917536:KTL917536 LCJ917536:LDH917536 LMF917536:LND917536 LWB917536:LWZ917536 MFX917536:MGV917536 MPT917536:MQR917536 MZP917536:NAN917536 NJL917536:NKJ917536 NTH917536:NUF917536 ODD917536:OEB917536 OMZ917536:ONX917536 OWV917536:OXT917536 PGR917536:PHP917536 PQN917536:PRL917536 QAJ917536:QBH917536 QKF917536:QLD917536 QUB917536:QUZ917536 RDX917536:REV917536 RNT917536:ROR917536 RXP917536:RYN917536 SHL917536:SIJ917536 SRH917536:SSF917536 TBD917536:TCB917536 TKZ917536:TLX917536 TUV917536:TVT917536 UER917536:UFP917536 UON917536:UPL917536 UYJ917536:UZH917536 VIF917536:VJD917536 VSB917536:VSZ917536 WBX917536:WCV917536 WLT917536:WMR917536 WVP917536:WWN917536 H983072:AF983072 JD983072:KB983072 SZ983072:TX983072 ACV983072:ADT983072 AMR983072:ANP983072 AWN983072:AXL983072 BGJ983072:BHH983072 BQF983072:BRD983072 CAB983072:CAZ983072 CJX983072:CKV983072 CTT983072:CUR983072 DDP983072:DEN983072 DNL983072:DOJ983072 DXH983072:DYF983072 EHD983072:EIB983072 EQZ983072:ERX983072 FAV983072:FBT983072 FKR983072:FLP983072 FUN983072:FVL983072 GEJ983072:GFH983072 GOF983072:GPD983072 GYB983072:GYZ983072 HHX983072:HIV983072 HRT983072:HSR983072 IBP983072:ICN983072 ILL983072:IMJ983072 IVH983072:IWF983072 JFD983072:JGB983072 JOZ983072:JPX983072 JYV983072:JZT983072 KIR983072:KJP983072 KSN983072:KTL983072 LCJ983072:LDH983072 LMF983072:LND983072 LWB983072:LWZ983072 MFX983072:MGV983072 MPT983072:MQR983072 MZP983072:NAN983072 NJL983072:NKJ983072 NTH983072:NUF983072 ODD983072:OEB983072 OMZ983072:ONX983072 OWV983072:OXT983072 PGR983072:PHP983072 PQN983072:PRL983072 QAJ983072:QBH983072 QKF983072:QLD983072 QUB983072:QUZ983072 RDX983072:REV983072 RNT983072:ROR983072 RXP983072:RYN983072 SHL983072:SIJ983072 SRH983072:SSF983072 TBD983072:TCB983072 TKZ983072:TLX983072 TUV983072:TVT983072 UER983072:UFP983072 UON983072:UPL983072 UYJ983072:UZH983072 VIF983072:VJD983072 VSB983072:VSZ983072 WBX983072:WCV983072 WLT983072:WMR983072 WVP983072:WWN983072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topLeftCell="A4" workbookViewId="0">
      <selection activeCell="F2" sqref="F2:H2"/>
    </sheetView>
  </sheetViews>
  <sheetFormatPr defaultColWidth="3.625" defaultRowHeight="12"/>
  <cols>
    <col min="1" max="1" width="9.75" style="12" customWidth="1"/>
    <col min="2" max="3" width="2.625" style="12" customWidth="1"/>
    <col min="4" max="5" width="2.625" style="66" customWidth="1"/>
    <col min="6" max="7" width="15.625" style="66" customWidth="1"/>
    <col min="8" max="22" width="3.625" style="67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" t="s">
        <v>26</v>
      </c>
      <c r="B1" s="174" t="s">
        <v>27</v>
      </c>
      <c r="C1" s="175"/>
      <c r="D1" s="175"/>
      <c r="E1" s="176"/>
      <c r="F1" s="174" t="s">
        <v>125</v>
      </c>
      <c r="G1" s="175"/>
      <c r="H1" s="175"/>
      <c r="I1" s="175"/>
      <c r="J1" s="175"/>
      <c r="K1" s="175"/>
      <c r="L1" s="175"/>
      <c r="M1" s="175"/>
      <c r="N1" s="175"/>
      <c r="O1" s="176"/>
      <c r="P1" s="174" t="s">
        <v>28</v>
      </c>
      <c r="Q1" s="175"/>
      <c r="R1" s="175"/>
      <c r="S1" s="176"/>
      <c r="T1" s="174" t="s">
        <v>29</v>
      </c>
      <c r="U1" s="175"/>
      <c r="V1" s="175"/>
      <c r="W1" s="175"/>
      <c r="X1" s="175"/>
      <c r="Y1" s="175"/>
      <c r="Z1" s="176"/>
      <c r="AA1" s="177" t="s">
        <v>30</v>
      </c>
      <c r="AB1" s="177"/>
      <c r="AC1" s="178">
        <v>43658</v>
      </c>
      <c r="AD1" s="178"/>
      <c r="AE1" s="178"/>
      <c r="AF1" s="179"/>
    </row>
    <row r="2" spans="1:32" ht="20.100000000000001" customHeight="1" thickBot="1">
      <c r="A2" s="15" t="s">
        <v>31</v>
      </c>
      <c r="B2" s="171"/>
      <c r="C2" s="172"/>
      <c r="D2" s="172"/>
      <c r="E2" s="180"/>
      <c r="F2" s="171" t="s">
        <v>186</v>
      </c>
      <c r="G2" s="172"/>
      <c r="H2" s="180"/>
      <c r="I2" s="181" t="s">
        <v>126</v>
      </c>
      <c r="J2" s="182"/>
      <c r="K2" s="182"/>
      <c r="L2" s="182"/>
      <c r="M2" s="182"/>
      <c r="N2" s="182"/>
      <c r="O2" s="183"/>
      <c r="P2" s="171"/>
      <c r="Q2" s="172"/>
      <c r="R2" s="172"/>
      <c r="S2" s="172"/>
      <c r="T2" s="172"/>
      <c r="U2" s="172"/>
      <c r="V2" s="172"/>
      <c r="W2" s="172"/>
      <c r="X2" s="172"/>
      <c r="Y2" s="172"/>
      <c r="Z2" s="180"/>
      <c r="AA2" s="171" t="s">
        <v>32</v>
      </c>
      <c r="AB2" s="172"/>
      <c r="AC2" s="171" t="s">
        <v>177</v>
      </c>
      <c r="AD2" s="172"/>
      <c r="AE2" s="172"/>
      <c r="AF2" s="173"/>
    </row>
    <row r="3" spans="1:32" ht="37.5" customHeight="1" thickBot="1">
      <c r="A3" s="16" t="s">
        <v>33</v>
      </c>
      <c r="B3" s="17"/>
      <c r="C3" s="17"/>
      <c r="D3" s="17"/>
      <c r="E3" s="17"/>
      <c r="F3" s="17"/>
      <c r="G3" s="18" t="s">
        <v>34</v>
      </c>
      <c r="H3" s="19">
        <f>IF(COUNTA(H4:H26)&gt;0,1,"")</f>
        <v>1</v>
      </c>
      <c r="I3" s="20">
        <f>IF(COUNTA(I4:I26)&gt;0,IF(H3&gt;0,H3+1,""),"")</f>
        <v>2</v>
      </c>
      <c r="J3" s="20">
        <f>IF(COUNTA(J4:J26)&gt;0,IF(I3&gt;0,I3+1,""),"")</f>
        <v>3</v>
      </c>
      <c r="K3" s="20">
        <f>IF(COUNTA(K4:K26)&gt;0,IF(J3&gt;0,J3+1,""),"")</f>
        <v>4</v>
      </c>
      <c r="L3" s="20">
        <v>5</v>
      </c>
      <c r="M3" s="20">
        <v>6</v>
      </c>
      <c r="N3" s="20">
        <v>7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 t="str">
        <f>IF(COUNTA(AE4:AE26)&gt;0,IF(AD3&gt;0,AD3+1,""),"")</f>
        <v/>
      </c>
      <c r="AF3" s="21" t="str">
        <f>IF(COUNTA(AF4:AF26)&gt;0,IF(AE3&gt;0,AE3+1,""),"")</f>
        <v/>
      </c>
    </row>
    <row r="4" spans="1:32" s="25" customFormat="1" ht="13.5" customHeight="1">
      <c r="A4" s="244" t="s">
        <v>35</v>
      </c>
      <c r="B4" s="259" t="s">
        <v>127</v>
      </c>
      <c r="C4" s="188"/>
      <c r="D4" s="188"/>
      <c r="E4" s="188"/>
      <c r="F4" s="188"/>
      <c r="G4" s="189"/>
      <c r="H4" s="71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4"/>
    </row>
    <row r="5" spans="1:32" s="25" customFormat="1" ht="13.5" customHeight="1">
      <c r="A5" s="245"/>
      <c r="B5" s="260" t="s">
        <v>101</v>
      </c>
      <c r="C5" s="205"/>
      <c r="D5" s="205"/>
      <c r="E5" s="205"/>
      <c r="F5" s="205"/>
      <c r="G5" s="261"/>
      <c r="H5" s="72" t="s">
        <v>124</v>
      </c>
      <c r="I5" s="27" t="s">
        <v>124</v>
      </c>
      <c r="J5" s="27" t="s">
        <v>124</v>
      </c>
      <c r="K5" s="27" t="s">
        <v>124</v>
      </c>
      <c r="L5" s="27" t="s">
        <v>124</v>
      </c>
      <c r="M5" s="27" t="s">
        <v>124</v>
      </c>
      <c r="N5" s="27" t="s">
        <v>124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8"/>
      <c r="AF5" s="29"/>
    </row>
    <row r="6" spans="1:32" s="25" customFormat="1" ht="13.5" customHeight="1">
      <c r="A6" s="245"/>
      <c r="B6" s="73" t="s">
        <v>37</v>
      </c>
      <c r="C6" s="262" t="s">
        <v>102</v>
      </c>
      <c r="D6" s="263"/>
      <c r="E6" s="263"/>
      <c r="F6" s="263"/>
      <c r="G6" s="264"/>
      <c r="H6" s="74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3"/>
    </row>
    <row r="7" spans="1:32" s="25" customFormat="1" ht="13.5" customHeight="1">
      <c r="A7" s="245"/>
      <c r="B7" s="73"/>
      <c r="C7" s="96" t="s">
        <v>111</v>
      </c>
      <c r="D7" s="265" t="s">
        <v>103</v>
      </c>
      <c r="E7" s="263"/>
      <c r="F7" s="263"/>
      <c r="G7" s="264"/>
      <c r="H7" s="74" t="s">
        <v>124</v>
      </c>
      <c r="I7" s="32"/>
      <c r="J7" s="32" t="s">
        <v>124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3"/>
    </row>
    <row r="8" spans="1:32" s="25" customFormat="1" ht="13.5" customHeight="1">
      <c r="A8" s="245"/>
      <c r="B8" s="73"/>
      <c r="C8" s="96" t="s">
        <v>112</v>
      </c>
      <c r="D8" s="265" t="s">
        <v>104</v>
      </c>
      <c r="E8" s="263"/>
      <c r="F8" s="263"/>
      <c r="G8" s="264"/>
      <c r="H8" s="74"/>
      <c r="I8" s="32" t="s">
        <v>124</v>
      </c>
      <c r="J8" s="32"/>
      <c r="K8" s="32" t="s">
        <v>124</v>
      </c>
      <c r="L8" s="32" t="s">
        <v>124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3"/>
    </row>
    <row r="9" spans="1:32" s="25" customFormat="1" ht="13.5" customHeight="1">
      <c r="A9" s="245"/>
      <c r="B9" s="73" t="s">
        <v>112</v>
      </c>
      <c r="C9" s="265" t="s">
        <v>105</v>
      </c>
      <c r="D9" s="263"/>
      <c r="E9" s="263"/>
      <c r="F9" s="263"/>
      <c r="G9" s="264"/>
      <c r="H9" s="74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3"/>
    </row>
    <row r="10" spans="1:32" s="25" customFormat="1" ht="13.5" customHeight="1">
      <c r="A10" s="245"/>
      <c r="B10" s="73"/>
      <c r="C10" s="96" t="s">
        <v>111</v>
      </c>
      <c r="D10" s="265" t="s">
        <v>103</v>
      </c>
      <c r="E10" s="263"/>
      <c r="F10" s="263"/>
      <c r="G10" s="264"/>
      <c r="H10" s="74" t="s">
        <v>124</v>
      </c>
      <c r="I10" s="32" t="s">
        <v>124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3"/>
    </row>
    <row r="11" spans="1:32" s="25" customFormat="1" ht="13.5" customHeight="1">
      <c r="A11" s="245"/>
      <c r="B11" s="73"/>
      <c r="C11" s="96" t="s">
        <v>112</v>
      </c>
      <c r="D11" s="265" t="s">
        <v>106</v>
      </c>
      <c r="E11" s="263"/>
      <c r="F11" s="263"/>
      <c r="G11" s="264"/>
      <c r="H11" s="74"/>
      <c r="I11" s="32"/>
      <c r="J11" s="32" t="s">
        <v>124</v>
      </c>
      <c r="K11" s="32" t="s">
        <v>124</v>
      </c>
      <c r="L11" s="32" t="s">
        <v>124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3"/>
    </row>
    <row r="12" spans="1:32" s="25" customFormat="1" ht="13.5" customHeight="1">
      <c r="A12" s="245"/>
      <c r="B12" s="73" t="s">
        <v>113</v>
      </c>
      <c r="C12" s="265" t="s">
        <v>107</v>
      </c>
      <c r="D12" s="263"/>
      <c r="E12" s="263"/>
      <c r="F12" s="263"/>
      <c r="G12" s="264"/>
      <c r="H12" s="68"/>
      <c r="I12" s="32"/>
      <c r="J12" s="32"/>
      <c r="K12" s="32" t="s">
        <v>124</v>
      </c>
      <c r="L12" s="32" t="s">
        <v>124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5"/>
      <c r="AB12" s="32"/>
      <c r="AC12" s="35"/>
      <c r="AD12" s="32"/>
      <c r="AE12" s="32"/>
      <c r="AF12" s="33"/>
    </row>
    <row r="13" spans="1:32" s="25" customFormat="1" ht="13.5" customHeight="1">
      <c r="A13" s="245"/>
      <c r="B13" s="73" t="s">
        <v>114</v>
      </c>
      <c r="C13" s="265" t="s">
        <v>108</v>
      </c>
      <c r="D13" s="263"/>
      <c r="E13" s="263"/>
      <c r="F13" s="263"/>
      <c r="G13" s="264"/>
      <c r="H13" s="68"/>
      <c r="I13" s="32"/>
      <c r="J13" s="32"/>
      <c r="K13" s="32"/>
      <c r="L13" s="32"/>
      <c r="M13" s="32" t="s">
        <v>124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5"/>
      <c r="AB13" s="32"/>
      <c r="AC13" s="35"/>
      <c r="AD13" s="32"/>
      <c r="AE13" s="32"/>
      <c r="AF13" s="33"/>
    </row>
    <row r="14" spans="1:32" s="25" customFormat="1" ht="13.5" customHeight="1">
      <c r="A14" s="245"/>
      <c r="B14" s="73" t="s">
        <v>115</v>
      </c>
      <c r="C14" s="265" t="s">
        <v>109</v>
      </c>
      <c r="D14" s="263"/>
      <c r="E14" s="263"/>
      <c r="F14" s="263"/>
      <c r="G14" s="264"/>
      <c r="H14" s="68"/>
      <c r="I14" s="32"/>
      <c r="J14" s="32"/>
      <c r="K14" s="32"/>
      <c r="L14" s="32"/>
      <c r="M14" s="32"/>
      <c r="N14" s="32" t="s">
        <v>124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5"/>
      <c r="AB14" s="32"/>
      <c r="AC14" s="35"/>
      <c r="AD14" s="32"/>
      <c r="AE14" s="32"/>
      <c r="AF14" s="33"/>
    </row>
    <row r="15" spans="1:32" s="25" customFormat="1" ht="13.5" customHeight="1" thickBot="1">
      <c r="A15" s="75"/>
      <c r="B15" s="73"/>
      <c r="C15" s="95" t="s">
        <v>111</v>
      </c>
      <c r="D15" s="266" t="s">
        <v>110</v>
      </c>
      <c r="E15" s="266"/>
      <c r="F15" s="266"/>
      <c r="G15" s="267"/>
      <c r="H15" s="76"/>
      <c r="I15" s="77"/>
      <c r="J15" s="77"/>
      <c r="K15" s="78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8"/>
      <c r="AC15" s="77"/>
      <c r="AD15" s="77"/>
      <c r="AE15" s="77"/>
      <c r="AF15" s="79"/>
    </row>
    <row r="16" spans="1:32" s="25" customFormat="1" ht="13.5" customHeight="1">
      <c r="A16" s="244" t="s">
        <v>38</v>
      </c>
      <c r="B16" s="246" t="s">
        <v>39</v>
      </c>
      <c r="C16" s="247"/>
      <c r="D16" s="247"/>
      <c r="E16" s="247"/>
      <c r="F16" s="247"/>
      <c r="G16" s="248"/>
      <c r="H16" s="80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7"/>
    </row>
    <row r="17" spans="1:32" s="25" customFormat="1" ht="13.5" customHeight="1">
      <c r="A17" s="245"/>
      <c r="B17" s="249"/>
      <c r="C17" s="169" t="s">
        <v>116</v>
      </c>
      <c r="D17" s="169"/>
      <c r="E17" s="169"/>
      <c r="F17" s="169"/>
      <c r="G17" s="170"/>
      <c r="H17" s="7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2"/>
      <c r="Y17" s="32"/>
      <c r="Z17" s="32"/>
      <c r="AA17" s="32"/>
      <c r="AB17" s="32"/>
      <c r="AC17" s="32"/>
      <c r="AD17" s="32"/>
      <c r="AE17" s="32"/>
      <c r="AF17" s="33"/>
    </row>
    <row r="18" spans="1:32" s="25" customFormat="1" ht="13.5" customHeight="1">
      <c r="A18" s="245"/>
      <c r="B18" s="249"/>
      <c r="C18" s="38"/>
      <c r="D18" s="250" t="s">
        <v>117</v>
      </c>
      <c r="E18" s="251"/>
      <c r="F18" s="251"/>
      <c r="G18" s="252"/>
      <c r="H18" s="74"/>
      <c r="I18" s="35"/>
      <c r="J18" s="35" t="s">
        <v>124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33"/>
    </row>
    <row r="19" spans="1:32" s="25" customFormat="1" ht="13.5" customHeight="1">
      <c r="A19" s="245"/>
      <c r="B19" s="249"/>
      <c r="C19" s="92"/>
      <c r="D19" s="251" t="s">
        <v>118</v>
      </c>
      <c r="E19" s="251"/>
      <c r="F19" s="251"/>
      <c r="G19" s="252"/>
      <c r="H19" s="74"/>
      <c r="I19" s="35" t="s">
        <v>124</v>
      </c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2"/>
      <c r="AA19" s="32"/>
      <c r="AB19" s="32"/>
      <c r="AC19" s="32"/>
      <c r="AD19" s="32"/>
      <c r="AE19" s="32"/>
      <c r="AF19" s="33"/>
    </row>
    <row r="20" spans="1:32" s="25" customFormat="1" ht="13.5" customHeight="1">
      <c r="A20" s="245"/>
      <c r="B20" s="249"/>
      <c r="C20" s="92"/>
      <c r="D20" s="251" t="s">
        <v>119</v>
      </c>
      <c r="E20" s="251"/>
      <c r="F20" s="251"/>
      <c r="G20" s="252"/>
      <c r="H20" s="74" t="s">
        <v>124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2"/>
      <c r="AA20" s="32"/>
      <c r="AB20" s="32"/>
      <c r="AC20" s="32"/>
      <c r="AD20" s="32"/>
      <c r="AE20" s="32"/>
      <c r="AF20" s="33"/>
    </row>
    <row r="21" spans="1:32" s="25" customFormat="1" ht="13.5" customHeight="1">
      <c r="A21" s="245"/>
      <c r="B21" s="249"/>
      <c r="C21" s="250" t="s">
        <v>120</v>
      </c>
      <c r="D21" s="251"/>
      <c r="E21" s="251"/>
      <c r="F21" s="251"/>
      <c r="G21" s="252"/>
      <c r="H21" s="74"/>
      <c r="I21" s="35"/>
      <c r="J21" s="35"/>
      <c r="K21" s="35" t="s">
        <v>124</v>
      </c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2"/>
      <c r="AA21" s="32"/>
      <c r="AB21" s="32"/>
      <c r="AC21" s="32"/>
      <c r="AD21" s="32"/>
      <c r="AE21" s="32"/>
      <c r="AF21" s="33"/>
    </row>
    <row r="22" spans="1:32" s="25" customFormat="1" ht="13.5" customHeight="1">
      <c r="A22" s="245"/>
      <c r="B22" s="249"/>
      <c r="C22" s="250" t="s">
        <v>121</v>
      </c>
      <c r="D22" s="251"/>
      <c r="E22" s="251"/>
      <c r="F22" s="251"/>
      <c r="G22" s="252"/>
      <c r="H22" s="68"/>
      <c r="I22" s="32"/>
      <c r="J22" s="32"/>
      <c r="K22" s="32"/>
      <c r="L22" s="32"/>
      <c r="M22" s="32" t="s">
        <v>124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3"/>
    </row>
    <row r="23" spans="1:32" s="25" customFormat="1" ht="13.5" customHeight="1">
      <c r="A23" s="245"/>
      <c r="B23" s="249"/>
      <c r="C23" s="253" t="s">
        <v>122</v>
      </c>
      <c r="D23" s="254"/>
      <c r="E23" s="254"/>
      <c r="F23" s="254"/>
      <c r="G23" s="255"/>
      <c r="H23" s="81"/>
      <c r="I23" s="40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40"/>
      <c r="Z23" s="39"/>
      <c r="AA23" s="39"/>
      <c r="AB23" s="39"/>
      <c r="AC23" s="39"/>
      <c r="AD23" s="39"/>
      <c r="AE23" s="39"/>
      <c r="AF23" s="41"/>
    </row>
    <row r="24" spans="1:32" s="25" customFormat="1" ht="13.5" customHeight="1" thickBot="1">
      <c r="A24" s="245"/>
      <c r="B24" s="249"/>
      <c r="C24" s="256" t="s">
        <v>123</v>
      </c>
      <c r="D24" s="257"/>
      <c r="E24" s="257"/>
      <c r="F24" s="257"/>
      <c r="G24" s="258"/>
      <c r="H24" s="81"/>
      <c r="I24" s="39"/>
      <c r="J24" s="40"/>
      <c r="K24" s="39"/>
      <c r="L24" s="39"/>
      <c r="M24" s="39"/>
      <c r="N24" s="39" t="s">
        <v>124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0"/>
      <c r="AD24" s="39"/>
      <c r="AE24" s="39"/>
      <c r="AF24" s="41"/>
    </row>
    <row r="25" spans="1:32" s="25" customFormat="1" ht="15" customHeight="1" thickBot="1">
      <c r="A25" s="70"/>
      <c r="B25" s="82"/>
      <c r="C25" s="239"/>
      <c r="D25" s="239"/>
      <c r="E25" s="239"/>
      <c r="F25" s="239"/>
      <c r="G25" s="240"/>
      <c r="H25" s="42"/>
      <c r="I25" s="43"/>
      <c r="J25" s="44"/>
      <c r="K25" s="44"/>
      <c r="L25" s="43" t="s">
        <v>124</v>
      </c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4"/>
      <c r="AE25" s="43"/>
      <c r="AF25" s="45"/>
    </row>
    <row r="26" spans="1:32" s="25" customFormat="1" ht="24" customHeight="1">
      <c r="A26" s="185" t="s">
        <v>40</v>
      </c>
      <c r="B26" s="241"/>
      <c r="C26" s="242"/>
      <c r="D26" s="242"/>
      <c r="E26" s="242"/>
      <c r="F26" s="243"/>
      <c r="G26" s="49" t="s">
        <v>41</v>
      </c>
      <c r="H26" s="46" t="s">
        <v>42</v>
      </c>
      <c r="I26" s="47" t="s">
        <v>42</v>
      </c>
      <c r="J26" s="47" t="s">
        <v>42</v>
      </c>
      <c r="K26" s="47" t="s">
        <v>42</v>
      </c>
      <c r="L26" s="47" t="s">
        <v>43</v>
      </c>
      <c r="M26" s="47" t="s">
        <v>43</v>
      </c>
      <c r="N26" s="47" t="s">
        <v>43</v>
      </c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8"/>
    </row>
    <row r="27" spans="1:32" s="25" customFormat="1" ht="27" customHeight="1">
      <c r="A27" s="185"/>
      <c r="B27" s="236"/>
      <c r="C27" s="237"/>
      <c r="D27" s="237"/>
      <c r="E27" s="237"/>
      <c r="F27" s="238"/>
      <c r="G27" s="49" t="s">
        <v>44</v>
      </c>
      <c r="H27" s="50" t="s">
        <v>45</v>
      </c>
      <c r="I27" s="51" t="s">
        <v>45</v>
      </c>
      <c r="J27" s="51" t="s">
        <v>45</v>
      </c>
      <c r="K27" s="51" t="s">
        <v>45</v>
      </c>
      <c r="L27" s="51" t="s">
        <v>45</v>
      </c>
      <c r="M27" s="51" t="s">
        <v>45</v>
      </c>
      <c r="N27" s="51" t="s">
        <v>45</v>
      </c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2"/>
    </row>
    <row r="28" spans="1:32" s="25" customFormat="1" ht="27" customHeight="1">
      <c r="A28" s="185"/>
      <c r="B28" s="236"/>
      <c r="C28" s="237"/>
      <c r="D28" s="237"/>
      <c r="E28" s="237"/>
      <c r="F28" s="238"/>
      <c r="G28" s="49" t="s">
        <v>46</v>
      </c>
      <c r="H28" s="53">
        <v>43658</v>
      </c>
      <c r="I28" s="53">
        <v>43658</v>
      </c>
      <c r="J28" s="53">
        <v>43658</v>
      </c>
      <c r="K28" s="53">
        <v>43658</v>
      </c>
      <c r="L28" s="53">
        <v>43658</v>
      </c>
      <c r="M28" s="53">
        <v>43658</v>
      </c>
      <c r="N28" s="53">
        <v>43658</v>
      </c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5"/>
    </row>
    <row r="29" spans="1:32" s="25" customFormat="1" ht="24.75" customHeight="1">
      <c r="A29" s="232"/>
      <c r="B29" s="236"/>
      <c r="C29" s="237"/>
      <c r="D29" s="237"/>
      <c r="E29" s="237"/>
      <c r="F29" s="238"/>
      <c r="G29" s="70" t="s">
        <v>47</v>
      </c>
      <c r="H29" s="50" t="s">
        <v>25</v>
      </c>
      <c r="I29" s="51" t="s">
        <v>25</v>
      </c>
      <c r="J29" s="51" t="s">
        <v>25</v>
      </c>
      <c r="K29" s="51" t="s">
        <v>25</v>
      </c>
      <c r="L29" s="51" t="s">
        <v>25</v>
      </c>
      <c r="M29" s="51" t="s">
        <v>25</v>
      </c>
      <c r="N29" s="51" t="s">
        <v>25</v>
      </c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2"/>
    </row>
    <row r="30" spans="1:32" s="25" customFormat="1" ht="24.75" customHeight="1">
      <c r="A30" s="224" t="s">
        <v>48</v>
      </c>
      <c r="B30" s="225" t="s">
        <v>49</v>
      </c>
      <c r="C30" s="226"/>
      <c r="D30" s="226"/>
      <c r="E30" s="227"/>
      <c r="F30" s="228" t="e">
        <f ca="1">GetBugSheetName()</f>
        <v>#NAME?</v>
      </c>
      <c r="G30" s="229"/>
      <c r="H30" s="69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9"/>
    </row>
    <row r="31" spans="1:32" s="25" customFormat="1" ht="36" customHeight="1" thickBot="1">
      <c r="A31" s="186"/>
      <c r="B31" s="181" t="s">
        <v>50</v>
      </c>
      <c r="C31" s="182"/>
      <c r="D31" s="182"/>
      <c r="E31" s="183"/>
      <c r="F31" s="230"/>
      <c r="G31" s="231"/>
      <c r="H31" s="60" t="str">
        <f t="shared" ref="H31:AF31" si="0">IF(H30="","",(SUM(LEN(H30)-LEN(SUBSTITUTE(H30,",","")))/LEN(",")) + 1 )</f>
        <v/>
      </c>
      <c r="I31" s="61" t="str">
        <f t="shared" si="0"/>
        <v/>
      </c>
      <c r="J31" s="61" t="str">
        <f t="shared" si="0"/>
        <v/>
      </c>
      <c r="K31" s="61" t="str">
        <f t="shared" si="0"/>
        <v/>
      </c>
      <c r="L31" s="61" t="str">
        <f t="shared" si="0"/>
        <v/>
      </c>
      <c r="M31" s="61" t="str">
        <f t="shared" si="0"/>
        <v/>
      </c>
      <c r="N31" s="61" t="str">
        <f t="shared" si="0"/>
        <v/>
      </c>
      <c r="O31" s="61" t="str">
        <f t="shared" si="0"/>
        <v/>
      </c>
      <c r="P31" s="61" t="str">
        <f t="shared" si="0"/>
        <v/>
      </c>
      <c r="Q31" s="61" t="str">
        <f t="shared" si="0"/>
        <v/>
      </c>
      <c r="R31" s="61" t="str">
        <f t="shared" si="0"/>
        <v/>
      </c>
      <c r="S31" s="61" t="str">
        <f t="shared" si="0"/>
        <v/>
      </c>
      <c r="T31" s="61" t="str">
        <f t="shared" si="0"/>
        <v/>
      </c>
      <c r="U31" s="61" t="str">
        <f t="shared" si="0"/>
        <v/>
      </c>
      <c r="V31" s="61" t="str">
        <f t="shared" si="0"/>
        <v/>
      </c>
      <c r="W31" s="61" t="str">
        <f t="shared" si="0"/>
        <v/>
      </c>
      <c r="X31" s="61" t="str">
        <f t="shared" si="0"/>
        <v/>
      </c>
      <c r="Y31" s="61" t="str">
        <f t="shared" si="0"/>
        <v/>
      </c>
      <c r="Z31" s="61" t="str">
        <f t="shared" si="0"/>
        <v/>
      </c>
      <c r="AA31" s="61" t="str">
        <f t="shared" si="0"/>
        <v/>
      </c>
      <c r="AB31" s="61" t="str">
        <f t="shared" si="0"/>
        <v/>
      </c>
      <c r="AC31" s="61" t="str">
        <f t="shared" si="0"/>
        <v/>
      </c>
      <c r="AD31" s="61" t="str">
        <f t="shared" si="0"/>
        <v/>
      </c>
      <c r="AE31" s="61" t="str">
        <f t="shared" si="0"/>
        <v/>
      </c>
      <c r="AF31" s="62" t="str">
        <f t="shared" si="0"/>
        <v/>
      </c>
    </row>
    <row r="32" spans="1:32" s="25" customFormat="1">
      <c r="H32" s="63"/>
      <c r="I32" s="63"/>
      <c r="J32" s="63"/>
      <c r="K32" s="63"/>
      <c r="L32" s="63"/>
      <c r="M32" s="63"/>
      <c r="N32" s="64"/>
      <c r="O32" s="65"/>
      <c r="P32" s="63"/>
      <c r="Q32" s="63"/>
      <c r="R32" s="63"/>
      <c r="S32" s="63"/>
      <c r="T32" s="63"/>
      <c r="U32" s="63"/>
      <c r="V32" s="63"/>
    </row>
  </sheetData>
  <protectedRanges>
    <protectedRange sqref="H26:AF30" name="Range3_1"/>
    <protectedRange sqref="D4:E6 D7:D8 E9 F4:AF22 D15:D22 E12:E22 D10:D12 H23:AF25 B4:B25 C4:C22 C25" name="Range2_1"/>
    <protectedRange sqref="T1 AC1:AF2 B1:E2 I2:P2" name="Range1_1"/>
    <protectedRange sqref="F2:H2" name="Range1_1_1"/>
    <protectedRange sqref="F1:O1" name="Range1_1_2"/>
    <protectedRange sqref="E23:G25 C23:C24 D25" name="Range2_1_1"/>
  </protectedRanges>
  <mergeCells count="47">
    <mergeCell ref="D15:G15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A4:A14"/>
    <mergeCell ref="B4:G4"/>
    <mergeCell ref="B5:G5"/>
    <mergeCell ref="C6:G6"/>
    <mergeCell ref="D7:G7"/>
    <mergeCell ref="C12:G12"/>
    <mergeCell ref="C14:G14"/>
    <mergeCell ref="D8:G8"/>
    <mergeCell ref="C9:G9"/>
    <mergeCell ref="D10:G10"/>
    <mergeCell ref="D11:G11"/>
    <mergeCell ref="C13:G13"/>
    <mergeCell ref="A16:A24"/>
    <mergeCell ref="B16:G16"/>
    <mergeCell ref="B17:B24"/>
    <mergeCell ref="C17:G17"/>
    <mergeCell ref="D18:G18"/>
    <mergeCell ref="C22:G22"/>
    <mergeCell ref="D19:G19"/>
    <mergeCell ref="D20:G20"/>
    <mergeCell ref="C21:G21"/>
    <mergeCell ref="C23:G23"/>
    <mergeCell ref="C24:G24"/>
    <mergeCell ref="C25:G25"/>
    <mergeCell ref="A26:A29"/>
    <mergeCell ref="B26:F26"/>
    <mergeCell ref="B27:F27"/>
    <mergeCell ref="B28:F28"/>
    <mergeCell ref="B29:F29"/>
    <mergeCell ref="A30:A31"/>
    <mergeCell ref="B30:E30"/>
    <mergeCell ref="F30:G30"/>
    <mergeCell ref="B31:E31"/>
    <mergeCell ref="F31:G31"/>
  </mergeCells>
  <phoneticPr fontId="5"/>
  <conditionalFormatting sqref="H30:AF31">
    <cfRule type="expression" dxfId="14" priority="4" stopIfTrue="1">
      <formula>H$29="NA"</formula>
    </cfRule>
    <cfRule type="expression" dxfId="13" priority="5" stopIfTrue="1">
      <formula>H$29="NG"</formula>
    </cfRule>
  </conditionalFormatting>
  <conditionalFormatting sqref="H3:AF29">
    <cfRule type="expression" dxfId="12" priority="15" stopIfTrue="1">
      <formula>#REF!="NG"</formula>
    </cfRule>
    <cfRule type="expression" dxfId="11" priority="16" stopIfTrue="1">
      <formula>H$29="NA"</formula>
    </cfRule>
    <cfRule type="expression" dxfId="10" priority="17" stopIfTrue="1">
      <formula>H$29="NG"</formula>
    </cfRule>
  </conditionalFormatting>
  <dataValidations count="2">
    <dataValidation type="list" allowBlank="1" showInputMessage="1" showErrorMessage="1" sqref="H29:AF29 WVP983069:WWN983069 WLT983069:WMR983069 WBX983069:WCV983069 VSB983069:VSZ983069 VIF983069:VJD983069 UYJ983069:UZH983069 UON983069:UPL983069 UER983069:UFP983069 TUV983069:TVT983069 TKZ983069:TLX983069 TBD983069:TCB983069 SRH983069:SSF983069 SHL983069:SIJ983069 RXP983069:RYN983069 RNT983069:ROR983069 RDX983069:REV983069 QUB983069:QUZ983069 QKF983069:QLD983069 QAJ983069:QBH983069 PQN983069:PRL983069 PGR983069:PHP983069 OWV983069:OXT983069 OMZ983069:ONX983069 ODD983069:OEB983069 NTH983069:NUF983069 NJL983069:NKJ983069 MZP983069:NAN983069 MPT983069:MQR983069 MFX983069:MGV983069 LWB983069:LWZ983069 LMF983069:LND983069 LCJ983069:LDH983069 KSN983069:KTL983069 KIR983069:KJP983069 JYV983069:JZT983069 JOZ983069:JPX983069 JFD983069:JGB983069 IVH983069:IWF983069 ILL983069:IMJ983069 IBP983069:ICN983069 HRT983069:HSR983069 HHX983069:HIV983069 GYB983069:GYZ983069 GOF983069:GPD983069 GEJ983069:GFH983069 FUN983069:FVL983069 FKR983069:FLP983069 FAV983069:FBT983069 EQZ983069:ERX983069 EHD983069:EIB983069 DXH983069:DYF983069 DNL983069:DOJ983069 DDP983069:DEN983069 CTT983069:CUR983069 CJX983069:CKV983069 CAB983069:CAZ983069 BQF983069:BRD983069 BGJ983069:BHH983069 AWN983069:AXL983069 AMR983069:ANP983069 ACV983069:ADT983069 SZ983069:TX983069 JD983069:KB983069 H983069:AF983069 WVP917533:WWN917533 WLT917533:WMR917533 WBX917533:WCV917533 VSB917533:VSZ917533 VIF917533:VJD917533 UYJ917533:UZH917533 UON917533:UPL917533 UER917533:UFP917533 TUV917533:TVT917533 TKZ917533:TLX917533 TBD917533:TCB917533 SRH917533:SSF917533 SHL917533:SIJ917533 RXP917533:RYN917533 RNT917533:ROR917533 RDX917533:REV917533 QUB917533:QUZ917533 QKF917533:QLD917533 QAJ917533:QBH917533 PQN917533:PRL917533 PGR917533:PHP917533 OWV917533:OXT917533 OMZ917533:ONX917533 ODD917533:OEB917533 NTH917533:NUF917533 NJL917533:NKJ917533 MZP917533:NAN917533 MPT917533:MQR917533 MFX917533:MGV917533 LWB917533:LWZ917533 LMF917533:LND917533 LCJ917533:LDH917533 KSN917533:KTL917533 KIR917533:KJP917533 JYV917533:JZT917533 JOZ917533:JPX917533 JFD917533:JGB917533 IVH917533:IWF917533 ILL917533:IMJ917533 IBP917533:ICN917533 HRT917533:HSR917533 HHX917533:HIV917533 GYB917533:GYZ917533 GOF917533:GPD917533 GEJ917533:GFH917533 FUN917533:FVL917533 FKR917533:FLP917533 FAV917533:FBT917533 EQZ917533:ERX917533 EHD917533:EIB917533 DXH917533:DYF917533 DNL917533:DOJ917533 DDP917533:DEN917533 CTT917533:CUR917533 CJX917533:CKV917533 CAB917533:CAZ917533 BQF917533:BRD917533 BGJ917533:BHH917533 AWN917533:AXL917533 AMR917533:ANP917533 ACV917533:ADT917533 SZ917533:TX917533 JD917533:KB917533 H917533:AF917533 WVP851997:WWN851997 WLT851997:WMR851997 WBX851997:WCV851997 VSB851997:VSZ851997 VIF851997:VJD851997 UYJ851997:UZH851997 UON851997:UPL851997 UER851997:UFP851997 TUV851997:TVT851997 TKZ851997:TLX851997 TBD851997:TCB851997 SRH851997:SSF851997 SHL851997:SIJ851997 RXP851997:RYN851997 RNT851997:ROR851997 RDX851997:REV851997 QUB851997:QUZ851997 QKF851997:QLD851997 QAJ851997:QBH851997 PQN851997:PRL851997 PGR851997:PHP851997 OWV851997:OXT851997 OMZ851997:ONX851997 ODD851997:OEB851997 NTH851997:NUF851997 NJL851997:NKJ851997 MZP851997:NAN851997 MPT851997:MQR851997 MFX851997:MGV851997 LWB851997:LWZ851997 LMF851997:LND851997 LCJ851997:LDH851997 KSN851997:KTL851997 KIR851997:KJP851997 JYV851997:JZT851997 JOZ851997:JPX851997 JFD851997:JGB851997 IVH851997:IWF851997 ILL851997:IMJ851997 IBP851997:ICN851997 HRT851997:HSR851997 HHX851997:HIV851997 GYB851997:GYZ851997 GOF851997:GPD851997 GEJ851997:GFH851997 FUN851997:FVL851997 FKR851997:FLP851997 FAV851997:FBT851997 EQZ851997:ERX851997 EHD851997:EIB851997 DXH851997:DYF851997 DNL851997:DOJ851997 DDP851997:DEN851997 CTT851997:CUR851997 CJX851997:CKV851997 CAB851997:CAZ851997 BQF851997:BRD851997 BGJ851997:BHH851997 AWN851997:AXL851997 AMR851997:ANP851997 ACV851997:ADT851997 SZ851997:TX851997 JD851997:KB851997 H851997:AF851997 WVP786461:WWN786461 WLT786461:WMR786461 WBX786461:WCV786461 VSB786461:VSZ786461 VIF786461:VJD786461 UYJ786461:UZH786461 UON786461:UPL786461 UER786461:UFP786461 TUV786461:TVT786461 TKZ786461:TLX786461 TBD786461:TCB786461 SRH786461:SSF786461 SHL786461:SIJ786461 RXP786461:RYN786461 RNT786461:ROR786461 RDX786461:REV786461 QUB786461:QUZ786461 QKF786461:QLD786461 QAJ786461:QBH786461 PQN786461:PRL786461 PGR786461:PHP786461 OWV786461:OXT786461 OMZ786461:ONX786461 ODD786461:OEB786461 NTH786461:NUF786461 NJL786461:NKJ786461 MZP786461:NAN786461 MPT786461:MQR786461 MFX786461:MGV786461 LWB786461:LWZ786461 LMF786461:LND786461 LCJ786461:LDH786461 KSN786461:KTL786461 KIR786461:KJP786461 JYV786461:JZT786461 JOZ786461:JPX786461 JFD786461:JGB786461 IVH786461:IWF786461 ILL786461:IMJ786461 IBP786461:ICN786461 HRT786461:HSR786461 HHX786461:HIV786461 GYB786461:GYZ786461 GOF786461:GPD786461 GEJ786461:GFH786461 FUN786461:FVL786461 FKR786461:FLP786461 FAV786461:FBT786461 EQZ786461:ERX786461 EHD786461:EIB786461 DXH786461:DYF786461 DNL786461:DOJ786461 DDP786461:DEN786461 CTT786461:CUR786461 CJX786461:CKV786461 CAB786461:CAZ786461 BQF786461:BRD786461 BGJ786461:BHH786461 AWN786461:AXL786461 AMR786461:ANP786461 ACV786461:ADT786461 SZ786461:TX786461 JD786461:KB786461 H786461:AF786461 WVP720925:WWN720925 WLT720925:WMR720925 WBX720925:WCV720925 VSB720925:VSZ720925 VIF720925:VJD720925 UYJ720925:UZH720925 UON720925:UPL720925 UER720925:UFP720925 TUV720925:TVT720925 TKZ720925:TLX720925 TBD720925:TCB720925 SRH720925:SSF720925 SHL720925:SIJ720925 RXP720925:RYN720925 RNT720925:ROR720925 RDX720925:REV720925 QUB720925:QUZ720925 QKF720925:QLD720925 QAJ720925:QBH720925 PQN720925:PRL720925 PGR720925:PHP720925 OWV720925:OXT720925 OMZ720925:ONX720925 ODD720925:OEB720925 NTH720925:NUF720925 NJL720925:NKJ720925 MZP720925:NAN720925 MPT720925:MQR720925 MFX720925:MGV720925 LWB720925:LWZ720925 LMF720925:LND720925 LCJ720925:LDH720925 KSN720925:KTL720925 KIR720925:KJP720925 JYV720925:JZT720925 JOZ720925:JPX720925 JFD720925:JGB720925 IVH720925:IWF720925 ILL720925:IMJ720925 IBP720925:ICN720925 HRT720925:HSR720925 HHX720925:HIV720925 GYB720925:GYZ720925 GOF720925:GPD720925 GEJ720925:GFH720925 FUN720925:FVL720925 FKR720925:FLP720925 FAV720925:FBT720925 EQZ720925:ERX720925 EHD720925:EIB720925 DXH720925:DYF720925 DNL720925:DOJ720925 DDP720925:DEN720925 CTT720925:CUR720925 CJX720925:CKV720925 CAB720925:CAZ720925 BQF720925:BRD720925 BGJ720925:BHH720925 AWN720925:AXL720925 AMR720925:ANP720925 ACV720925:ADT720925 SZ720925:TX720925 JD720925:KB720925 H720925:AF720925 WVP655389:WWN655389 WLT655389:WMR655389 WBX655389:WCV655389 VSB655389:VSZ655389 VIF655389:VJD655389 UYJ655389:UZH655389 UON655389:UPL655389 UER655389:UFP655389 TUV655389:TVT655389 TKZ655389:TLX655389 TBD655389:TCB655389 SRH655389:SSF655389 SHL655389:SIJ655389 RXP655389:RYN655389 RNT655389:ROR655389 RDX655389:REV655389 QUB655389:QUZ655389 QKF655389:QLD655389 QAJ655389:QBH655389 PQN655389:PRL655389 PGR655389:PHP655389 OWV655389:OXT655389 OMZ655389:ONX655389 ODD655389:OEB655389 NTH655389:NUF655389 NJL655389:NKJ655389 MZP655389:NAN655389 MPT655389:MQR655389 MFX655389:MGV655389 LWB655389:LWZ655389 LMF655389:LND655389 LCJ655389:LDH655389 KSN655389:KTL655389 KIR655389:KJP655389 JYV655389:JZT655389 JOZ655389:JPX655389 JFD655389:JGB655389 IVH655389:IWF655389 ILL655389:IMJ655389 IBP655389:ICN655389 HRT655389:HSR655389 HHX655389:HIV655389 GYB655389:GYZ655389 GOF655389:GPD655389 GEJ655389:GFH655389 FUN655389:FVL655389 FKR655389:FLP655389 FAV655389:FBT655389 EQZ655389:ERX655389 EHD655389:EIB655389 DXH655389:DYF655389 DNL655389:DOJ655389 DDP655389:DEN655389 CTT655389:CUR655389 CJX655389:CKV655389 CAB655389:CAZ655389 BQF655389:BRD655389 BGJ655389:BHH655389 AWN655389:AXL655389 AMR655389:ANP655389 ACV655389:ADT655389 SZ655389:TX655389 JD655389:KB655389 H655389:AF655389 WVP589853:WWN589853 WLT589853:WMR589853 WBX589853:WCV589853 VSB589853:VSZ589853 VIF589853:VJD589853 UYJ589853:UZH589853 UON589853:UPL589853 UER589853:UFP589853 TUV589853:TVT589853 TKZ589853:TLX589853 TBD589853:TCB589853 SRH589853:SSF589853 SHL589853:SIJ589853 RXP589853:RYN589853 RNT589853:ROR589853 RDX589853:REV589853 QUB589853:QUZ589853 QKF589853:QLD589853 QAJ589853:QBH589853 PQN589853:PRL589853 PGR589853:PHP589853 OWV589853:OXT589853 OMZ589853:ONX589853 ODD589853:OEB589853 NTH589853:NUF589853 NJL589853:NKJ589853 MZP589853:NAN589853 MPT589853:MQR589853 MFX589853:MGV589853 LWB589853:LWZ589853 LMF589853:LND589853 LCJ589853:LDH589853 KSN589853:KTL589853 KIR589853:KJP589853 JYV589853:JZT589853 JOZ589853:JPX589853 JFD589853:JGB589853 IVH589853:IWF589853 ILL589853:IMJ589853 IBP589853:ICN589853 HRT589853:HSR589853 HHX589853:HIV589853 GYB589853:GYZ589853 GOF589853:GPD589853 GEJ589853:GFH589853 FUN589853:FVL589853 FKR589853:FLP589853 FAV589853:FBT589853 EQZ589853:ERX589853 EHD589853:EIB589853 DXH589853:DYF589853 DNL589853:DOJ589853 DDP589853:DEN589853 CTT589853:CUR589853 CJX589853:CKV589853 CAB589853:CAZ589853 BQF589853:BRD589853 BGJ589853:BHH589853 AWN589853:AXL589853 AMR589853:ANP589853 ACV589853:ADT589853 SZ589853:TX589853 JD589853:KB589853 H589853:AF589853 WVP524317:WWN524317 WLT524317:WMR524317 WBX524317:WCV524317 VSB524317:VSZ524317 VIF524317:VJD524317 UYJ524317:UZH524317 UON524317:UPL524317 UER524317:UFP524317 TUV524317:TVT524317 TKZ524317:TLX524317 TBD524317:TCB524317 SRH524317:SSF524317 SHL524317:SIJ524317 RXP524317:RYN524317 RNT524317:ROR524317 RDX524317:REV524317 QUB524317:QUZ524317 QKF524317:QLD524317 QAJ524317:QBH524317 PQN524317:PRL524317 PGR524317:PHP524317 OWV524317:OXT524317 OMZ524317:ONX524317 ODD524317:OEB524317 NTH524317:NUF524317 NJL524317:NKJ524317 MZP524317:NAN524317 MPT524317:MQR524317 MFX524317:MGV524317 LWB524317:LWZ524317 LMF524317:LND524317 LCJ524317:LDH524317 KSN524317:KTL524317 KIR524317:KJP524317 JYV524317:JZT524317 JOZ524317:JPX524317 JFD524317:JGB524317 IVH524317:IWF524317 ILL524317:IMJ524317 IBP524317:ICN524317 HRT524317:HSR524317 HHX524317:HIV524317 GYB524317:GYZ524317 GOF524317:GPD524317 GEJ524317:GFH524317 FUN524317:FVL524317 FKR524317:FLP524317 FAV524317:FBT524317 EQZ524317:ERX524317 EHD524317:EIB524317 DXH524317:DYF524317 DNL524317:DOJ524317 DDP524317:DEN524317 CTT524317:CUR524317 CJX524317:CKV524317 CAB524317:CAZ524317 BQF524317:BRD524317 BGJ524317:BHH524317 AWN524317:AXL524317 AMR524317:ANP524317 ACV524317:ADT524317 SZ524317:TX524317 JD524317:KB524317 H524317:AF524317 WVP458781:WWN458781 WLT458781:WMR458781 WBX458781:WCV458781 VSB458781:VSZ458781 VIF458781:VJD458781 UYJ458781:UZH458781 UON458781:UPL458781 UER458781:UFP458781 TUV458781:TVT458781 TKZ458781:TLX458781 TBD458781:TCB458781 SRH458781:SSF458781 SHL458781:SIJ458781 RXP458781:RYN458781 RNT458781:ROR458781 RDX458781:REV458781 QUB458781:QUZ458781 QKF458781:QLD458781 QAJ458781:QBH458781 PQN458781:PRL458781 PGR458781:PHP458781 OWV458781:OXT458781 OMZ458781:ONX458781 ODD458781:OEB458781 NTH458781:NUF458781 NJL458781:NKJ458781 MZP458781:NAN458781 MPT458781:MQR458781 MFX458781:MGV458781 LWB458781:LWZ458781 LMF458781:LND458781 LCJ458781:LDH458781 KSN458781:KTL458781 KIR458781:KJP458781 JYV458781:JZT458781 JOZ458781:JPX458781 JFD458781:JGB458781 IVH458781:IWF458781 ILL458781:IMJ458781 IBP458781:ICN458781 HRT458781:HSR458781 HHX458781:HIV458781 GYB458781:GYZ458781 GOF458781:GPD458781 GEJ458781:GFH458781 FUN458781:FVL458781 FKR458781:FLP458781 FAV458781:FBT458781 EQZ458781:ERX458781 EHD458781:EIB458781 DXH458781:DYF458781 DNL458781:DOJ458781 DDP458781:DEN458781 CTT458781:CUR458781 CJX458781:CKV458781 CAB458781:CAZ458781 BQF458781:BRD458781 BGJ458781:BHH458781 AWN458781:AXL458781 AMR458781:ANP458781 ACV458781:ADT458781 SZ458781:TX458781 JD458781:KB458781 H458781:AF458781 WVP393245:WWN393245 WLT393245:WMR393245 WBX393245:WCV393245 VSB393245:VSZ393245 VIF393245:VJD393245 UYJ393245:UZH393245 UON393245:UPL393245 UER393245:UFP393245 TUV393245:TVT393245 TKZ393245:TLX393245 TBD393245:TCB393245 SRH393245:SSF393245 SHL393245:SIJ393245 RXP393245:RYN393245 RNT393245:ROR393245 RDX393245:REV393245 QUB393245:QUZ393245 QKF393245:QLD393245 QAJ393245:QBH393245 PQN393245:PRL393245 PGR393245:PHP393245 OWV393245:OXT393245 OMZ393245:ONX393245 ODD393245:OEB393245 NTH393245:NUF393245 NJL393245:NKJ393245 MZP393245:NAN393245 MPT393245:MQR393245 MFX393245:MGV393245 LWB393245:LWZ393245 LMF393245:LND393245 LCJ393245:LDH393245 KSN393245:KTL393245 KIR393245:KJP393245 JYV393245:JZT393245 JOZ393245:JPX393245 JFD393245:JGB393245 IVH393245:IWF393245 ILL393245:IMJ393245 IBP393245:ICN393245 HRT393245:HSR393245 HHX393245:HIV393245 GYB393245:GYZ393245 GOF393245:GPD393245 GEJ393245:GFH393245 FUN393245:FVL393245 FKR393245:FLP393245 FAV393245:FBT393245 EQZ393245:ERX393245 EHD393245:EIB393245 DXH393245:DYF393245 DNL393245:DOJ393245 DDP393245:DEN393245 CTT393245:CUR393245 CJX393245:CKV393245 CAB393245:CAZ393245 BQF393245:BRD393245 BGJ393245:BHH393245 AWN393245:AXL393245 AMR393245:ANP393245 ACV393245:ADT393245 SZ393245:TX393245 JD393245:KB393245 H393245:AF393245 WVP327709:WWN327709 WLT327709:WMR327709 WBX327709:WCV327709 VSB327709:VSZ327709 VIF327709:VJD327709 UYJ327709:UZH327709 UON327709:UPL327709 UER327709:UFP327709 TUV327709:TVT327709 TKZ327709:TLX327709 TBD327709:TCB327709 SRH327709:SSF327709 SHL327709:SIJ327709 RXP327709:RYN327709 RNT327709:ROR327709 RDX327709:REV327709 QUB327709:QUZ327709 QKF327709:QLD327709 QAJ327709:QBH327709 PQN327709:PRL327709 PGR327709:PHP327709 OWV327709:OXT327709 OMZ327709:ONX327709 ODD327709:OEB327709 NTH327709:NUF327709 NJL327709:NKJ327709 MZP327709:NAN327709 MPT327709:MQR327709 MFX327709:MGV327709 LWB327709:LWZ327709 LMF327709:LND327709 LCJ327709:LDH327709 KSN327709:KTL327709 KIR327709:KJP327709 JYV327709:JZT327709 JOZ327709:JPX327709 JFD327709:JGB327709 IVH327709:IWF327709 ILL327709:IMJ327709 IBP327709:ICN327709 HRT327709:HSR327709 HHX327709:HIV327709 GYB327709:GYZ327709 GOF327709:GPD327709 GEJ327709:GFH327709 FUN327709:FVL327709 FKR327709:FLP327709 FAV327709:FBT327709 EQZ327709:ERX327709 EHD327709:EIB327709 DXH327709:DYF327709 DNL327709:DOJ327709 DDP327709:DEN327709 CTT327709:CUR327709 CJX327709:CKV327709 CAB327709:CAZ327709 BQF327709:BRD327709 BGJ327709:BHH327709 AWN327709:AXL327709 AMR327709:ANP327709 ACV327709:ADT327709 SZ327709:TX327709 JD327709:KB327709 H327709:AF327709 WVP262173:WWN262173 WLT262173:WMR262173 WBX262173:WCV262173 VSB262173:VSZ262173 VIF262173:VJD262173 UYJ262173:UZH262173 UON262173:UPL262173 UER262173:UFP262173 TUV262173:TVT262173 TKZ262173:TLX262173 TBD262173:TCB262173 SRH262173:SSF262173 SHL262173:SIJ262173 RXP262173:RYN262173 RNT262173:ROR262173 RDX262173:REV262173 QUB262173:QUZ262173 QKF262173:QLD262173 QAJ262173:QBH262173 PQN262173:PRL262173 PGR262173:PHP262173 OWV262173:OXT262173 OMZ262173:ONX262173 ODD262173:OEB262173 NTH262173:NUF262173 NJL262173:NKJ262173 MZP262173:NAN262173 MPT262173:MQR262173 MFX262173:MGV262173 LWB262173:LWZ262173 LMF262173:LND262173 LCJ262173:LDH262173 KSN262173:KTL262173 KIR262173:KJP262173 JYV262173:JZT262173 JOZ262173:JPX262173 JFD262173:JGB262173 IVH262173:IWF262173 ILL262173:IMJ262173 IBP262173:ICN262173 HRT262173:HSR262173 HHX262173:HIV262173 GYB262173:GYZ262173 GOF262173:GPD262173 GEJ262173:GFH262173 FUN262173:FVL262173 FKR262173:FLP262173 FAV262173:FBT262173 EQZ262173:ERX262173 EHD262173:EIB262173 DXH262173:DYF262173 DNL262173:DOJ262173 DDP262173:DEN262173 CTT262173:CUR262173 CJX262173:CKV262173 CAB262173:CAZ262173 BQF262173:BRD262173 BGJ262173:BHH262173 AWN262173:AXL262173 AMR262173:ANP262173 ACV262173:ADT262173 SZ262173:TX262173 JD262173:KB262173 H262173:AF262173 WVP196637:WWN196637 WLT196637:WMR196637 WBX196637:WCV196637 VSB196637:VSZ196637 VIF196637:VJD196637 UYJ196637:UZH196637 UON196637:UPL196637 UER196637:UFP196637 TUV196637:TVT196637 TKZ196637:TLX196637 TBD196637:TCB196637 SRH196637:SSF196637 SHL196637:SIJ196637 RXP196637:RYN196637 RNT196637:ROR196637 RDX196637:REV196637 QUB196637:QUZ196637 QKF196637:QLD196637 QAJ196637:QBH196637 PQN196637:PRL196637 PGR196637:PHP196637 OWV196637:OXT196637 OMZ196637:ONX196637 ODD196637:OEB196637 NTH196637:NUF196637 NJL196637:NKJ196637 MZP196637:NAN196637 MPT196637:MQR196637 MFX196637:MGV196637 LWB196637:LWZ196637 LMF196637:LND196637 LCJ196637:LDH196637 KSN196637:KTL196637 KIR196637:KJP196637 JYV196637:JZT196637 JOZ196637:JPX196637 JFD196637:JGB196637 IVH196637:IWF196637 ILL196637:IMJ196637 IBP196637:ICN196637 HRT196637:HSR196637 HHX196637:HIV196637 GYB196637:GYZ196637 GOF196637:GPD196637 GEJ196637:GFH196637 FUN196637:FVL196637 FKR196637:FLP196637 FAV196637:FBT196637 EQZ196637:ERX196637 EHD196637:EIB196637 DXH196637:DYF196637 DNL196637:DOJ196637 DDP196637:DEN196637 CTT196637:CUR196637 CJX196637:CKV196637 CAB196637:CAZ196637 BQF196637:BRD196637 BGJ196637:BHH196637 AWN196637:AXL196637 AMR196637:ANP196637 ACV196637:ADT196637 SZ196637:TX196637 JD196637:KB196637 H196637:AF196637 WVP131101:WWN131101 WLT131101:WMR131101 WBX131101:WCV131101 VSB131101:VSZ131101 VIF131101:VJD131101 UYJ131101:UZH131101 UON131101:UPL131101 UER131101:UFP131101 TUV131101:TVT131101 TKZ131101:TLX131101 TBD131101:TCB131101 SRH131101:SSF131101 SHL131101:SIJ131101 RXP131101:RYN131101 RNT131101:ROR131101 RDX131101:REV131101 QUB131101:QUZ131101 QKF131101:QLD131101 QAJ131101:QBH131101 PQN131101:PRL131101 PGR131101:PHP131101 OWV131101:OXT131101 OMZ131101:ONX131101 ODD131101:OEB131101 NTH131101:NUF131101 NJL131101:NKJ131101 MZP131101:NAN131101 MPT131101:MQR131101 MFX131101:MGV131101 LWB131101:LWZ131101 LMF131101:LND131101 LCJ131101:LDH131101 KSN131101:KTL131101 KIR131101:KJP131101 JYV131101:JZT131101 JOZ131101:JPX131101 JFD131101:JGB131101 IVH131101:IWF131101 ILL131101:IMJ131101 IBP131101:ICN131101 HRT131101:HSR131101 HHX131101:HIV131101 GYB131101:GYZ131101 GOF131101:GPD131101 GEJ131101:GFH131101 FUN131101:FVL131101 FKR131101:FLP131101 FAV131101:FBT131101 EQZ131101:ERX131101 EHD131101:EIB131101 DXH131101:DYF131101 DNL131101:DOJ131101 DDP131101:DEN131101 CTT131101:CUR131101 CJX131101:CKV131101 CAB131101:CAZ131101 BQF131101:BRD131101 BGJ131101:BHH131101 AWN131101:AXL131101 AMR131101:ANP131101 ACV131101:ADT131101 SZ131101:TX131101 JD131101:KB131101 H131101:AF131101 WVP65565:WWN65565 WLT65565:WMR65565 WBX65565:WCV65565 VSB65565:VSZ65565 VIF65565:VJD65565 UYJ65565:UZH65565 UON65565:UPL65565 UER65565:UFP65565 TUV65565:TVT65565 TKZ65565:TLX65565 TBD65565:TCB65565 SRH65565:SSF65565 SHL65565:SIJ65565 RXP65565:RYN65565 RNT65565:ROR65565 RDX65565:REV65565 QUB65565:QUZ65565 QKF65565:QLD65565 QAJ65565:QBH65565 PQN65565:PRL65565 PGR65565:PHP65565 OWV65565:OXT65565 OMZ65565:ONX65565 ODD65565:OEB65565 NTH65565:NUF65565 NJL65565:NKJ65565 MZP65565:NAN65565 MPT65565:MQR65565 MFX65565:MGV65565 LWB65565:LWZ65565 LMF65565:LND65565 LCJ65565:LDH65565 KSN65565:KTL65565 KIR65565:KJP65565 JYV65565:JZT65565 JOZ65565:JPX65565 JFD65565:JGB65565 IVH65565:IWF65565 ILL65565:IMJ65565 IBP65565:ICN65565 HRT65565:HSR65565 HHX65565:HIV65565 GYB65565:GYZ65565 GOF65565:GPD65565 GEJ65565:GFH65565 FUN65565:FVL65565 FKR65565:FLP65565 FAV65565:FBT65565 EQZ65565:ERX65565 EHD65565:EIB65565 DXH65565:DYF65565 DNL65565:DOJ65565 DDP65565:DEN65565 CTT65565:CUR65565 CJX65565:CKV65565 CAB65565:CAZ65565 BQF65565:BRD65565 BGJ65565:BHH65565 AWN65565:AXL65565 AMR65565:ANP65565 ACV65565:ADT65565 SZ65565:TX65565 JD65565:KB65565 H65565:AF65565 WVP29:WWN29 WLT29:WMR29 WBX29:WCV29 VSB29:VSZ29 VIF29:VJD29 UYJ29:UZH29 UON29:UPL29 UER29:UFP29 TUV29:TVT29 TKZ29:TLX29 TBD29:TCB29 SRH29:SSF29 SHL29:SIJ29 RXP29:RYN29 RNT29:ROR29 RDX29:REV29 QUB29:QUZ29 QKF29:QLD29 QAJ29:QBH29 PQN29:PRL29 PGR29:PHP29 OWV29:OXT29 OMZ29:ONX29 ODD29:OEB29 NTH29:NUF29 NJL29:NKJ29 MZP29:NAN29 MPT29:MQR29 MFX29:MGV29 LWB29:LWZ29 LMF29:LND29 LCJ29:LDH29 KSN29:KTL29 KIR29:KJP29 JYV29:JZT29 JOZ29:JPX29 JFD29:JGB29 IVH29:IWF29 ILL29:IMJ29 IBP29:ICN29 HRT29:HSR29 HHX29:HIV29 GYB29:GYZ29 GOF29:GPD29 GEJ29:GFH29 FUN29:FVL29 FKR29:FLP29 FAV29:FBT29 EQZ29:ERX29 EHD29:EIB29 DXH29:DYF29 DNL29:DOJ29 DDP29:DEN29 CTT29:CUR29 CJX29:CKV29 CAB29:CAZ29 BQF29:BRD29 BGJ29:BHH29 AWN29:AXL29 AMR29:ANP29 ACV29:ADT29 SZ29:TX29 JD29:KB29">
      <formula1>"OK, NG, NA, PT"</formula1>
    </dataValidation>
    <dataValidation type="list" allowBlank="1" showInputMessage="1" showErrorMessage="1" sqref="H26:AF26 WVP983066:WWN983066 WLT983066:WMR983066 WBX983066:WCV983066 VSB983066:VSZ983066 VIF983066:VJD983066 UYJ983066:UZH983066 UON983066:UPL983066 UER983066:UFP983066 TUV983066:TVT983066 TKZ983066:TLX983066 TBD983066:TCB983066 SRH983066:SSF983066 SHL983066:SIJ983066 RXP983066:RYN983066 RNT983066:ROR983066 RDX983066:REV983066 QUB983066:QUZ983066 QKF983066:QLD983066 QAJ983066:QBH983066 PQN983066:PRL983066 PGR983066:PHP983066 OWV983066:OXT983066 OMZ983066:ONX983066 ODD983066:OEB983066 NTH983066:NUF983066 NJL983066:NKJ983066 MZP983066:NAN983066 MPT983066:MQR983066 MFX983066:MGV983066 LWB983066:LWZ983066 LMF983066:LND983066 LCJ983066:LDH983066 KSN983066:KTL983066 KIR983066:KJP983066 JYV983066:JZT983066 JOZ983066:JPX983066 JFD983066:JGB983066 IVH983066:IWF983066 ILL983066:IMJ983066 IBP983066:ICN983066 HRT983066:HSR983066 HHX983066:HIV983066 GYB983066:GYZ983066 GOF983066:GPD983066 GEJ983066:GFH983066 FUN983066:FVL983066 FKR983066:FLP983066 FAV983066:FBT983066 EQZ983066:ERX983066 EHD983066:EIB983066 DXH983066:DYF983066 DNL983066:DOJ983066 DDP983066:DEN983066 CTT983066:CUR983066 CJX983066:CKV983066 CAB983066:CAZ983066 BQF983066:BRD983066 BGJ983066:BHH983066 AWN983066:AXL983066 AMR983066:ANP983066 ACV983066:ADT983066 SZ983066:TX983066 JD983066:KB983066 H983066:AF983066 WVP917530:WWN917530 WLT917530:WMR917530 WBX917530:WCV917530 VSB917530:VSZ917530 VIF917530:VJD917530 UYJ917530:UZH917530 UON917530:UPL917530 UER917530:UFP917530 TUV917530:TVT917530 TKZ917530:TLX917530 TBD917530:TCB917530 SRH917530:SSF917530 SHL917530:SIJ917530 RXP917530:RYN917530 RNT917530:ROR917530 RDX917530:REV917530 QUB917530:QUZ917530 QKF917530:QLD917530 QAJ917530:QBH917530 PQN917530:PRL917530 PGR917530:PHP917530 OWV917530:OXT917530 OMZ917530:ONX917530 ODD917530:OEB917530 NTH917530:NUF917530 NJL917530:NKJ917530 MZP917530:NAN917530 MPT917530:MQR917530 MFX917530:MGV917530 LWB917530:LWZ917530 LMF917530:LND917530 LCJ917530:LDH917530 KSN917530:KTL917530 KIR917530:KJP917530 JYV917530:JZT917530 JOZ917530:JPX917530 JFD917530:JGB917530 IVH917530:IWF917530 ILL917530:IMJ917530 IBP917530:ICN917530 HRT917530:HSR917530 HHX917530:HIV917530 GYB917530:GYZ917530 GOF917530:GPD917530 GEJ917530:GFH917530 FUN917530:FVL917530 FKR917530:FLP917530 FAV917530:FBT917530 EQZ917530:ERX917530 EHD917530:EIB917530 DXH917530:DYF917530 DNL917530:DOJ917530 DDP917530:DEN917530 CTT917530:CUR917530 CJX917530:CKV917530 CAB917530:CAZ917530 BQF917530:BRD917530 BGJ917530:BHH917530 AWN917530:AXL917530 AMR917530:ANP917530 ACV917530:ADT917530 SZ917530:TX917530 JD917530:KB917530 H917530:AF917530 WVP851994:WWN851994 WLT851994:WMR851994 WBX851994:WCV851994 VSB851994:VSZ851994 VIF851994:VJD851994 UYJ851994:UZH851994 UON851994:UPL851994 UER851994:UFP851994 TUV851994:TVT851994 TKZ851994:TLX851994 TBD851994:TCB851994 SRH851994:SSF851994 SHL851994:SIJ851994 RXP851994:RYN851994 RNT851994:ROR851994 RDX851994:REV851994 QUB851994:QUZ851994 QKF851994:QLD851994 QAJ851994:QBH851994 PQN851994:PRL851994 PGR851994:PHP851994 OWV851994:OXT851994 OMZ851994:ONX851994 ODD851994:OEB851994 NTH851994:NUF851994 NJL851994:NKJ851994 MZP851994:NAN851994 MPT851994:MQR851994 MFX851994:MGV851994 LWB851994:LWZ851994 LMF851994:LND851994 LCJ851994:LDH851994 KSN851994:KTL851994 KIR851994:KJP851994 JYV851994:JZT851994 JOZ851994:JPX851994 JFD851994:JGB851994 IVH851994:IWF851994 ILL851994:IMJ851994 IBP851994:ICN851994 HRT851994:HSR851994 HHX851994:HIV851994 GYB851994:GYZ851994 GOF851994:GPD851994 GEJ851994:GFH851994 FUN851994:FVL851994 FKR851994:FLP851994 FAV851994:FBT851994 EQZ851994:ERX851994 EHD851994:EIB851994 DXH851994:DYF851994 DNL851994:DOJ851994 DDP851994:DEN851994 CTT851994:CUR851994 CJX851994:CKV851994 CAB851994:CAZ851994 BQF851994:BRD851994 BGJ851994:BHH851994 AWN851994:AXL851994 AMR851994:ANP851994 ACV851994:ADT851994 SZ851994:TX851994 JD851994:KB851994 H851994:AF851994 WVP786458:WWN786458 WLT786458:WMR786458 WBX786458:WCV786458 VSB786458:VSZ786458 VIF786458:VJD786458 UYJ786458:UZH786458 UON786458:UPL786458 UER786458:UFP786458 TUV786458:TVT786458 TKZ786458:TLX786458 TBD786458:TCB786458 SRH786458:SSF786458 SHL786458:SIJ786458 RXP786458:RYN786458 RNT786458:ROR786458 RDX786458:REV786458 QUB786458:QUZ786458 QKF786458:QLD786458 QAJ786458:QBH786458 PQN786458:PRL786458 PGR786458:PHP786458 OWV786458:OXT786458 OMZ786458:ONX786458 ODD786458:OEB786458 NTH786458:NUF786458 NJL786458:NKJ786458 MZP786458:NAN786458 MPT786458:MQR786458 MFX786458:MGV786458 LWB786458:LWZ786458 LMF786458:LND786458 LCJ786458:LDH786458 KSN786458:KTL786458 KIR786458:KJP786458 JYV786458:JZT786458 JOZ786458:JPX786458 JFD786458:JGB786458 IVH786458:IWF786458 ILL786458:IMJ786458 IBP786458:ICN786458 HRT786458:HSR786458 HHX786458:HIV786458 GYB786458:GYZ786458 GOF786458:GPD786458 GEJ786458:GFH786458 FUN786458:FVL786458 FKR786458:FLP786458 FAV786458:FBT786458 EQZ786458:ERX786458 EHD786458:EIB786458 DXH786458:DYF786458 DNL786458:DOJ786458 DDP786458:DEN786458 CTT786458:CUR786458 CJX786458:CKV786458 CAB786458:CAZ786458 BQF786458:BRD786458 BGJ786458:BHH786458 AWN786458:AXL786458 AMR786458:ANP786458 ACV786458:ADT786458 SZ786458:TX786458 JD786458:KB786458 H786458:AF786458 WVP720922:WWN720922 WLT720922:WMR720922 WBX720922:WCV720922 VSB720922:VSZ720922 VIF720922:VJD720922 UYJ720922:UZH720922 UON720922:UPL720922 UER720922:UFP720922 TUV720922:TVT720922 TKZ720922:TLX720922 TBD720922:TCB720922 SRH720922:SSF720922 SHL720922:SIJ720922 RXP720922:RYN720922 RNT720922:ROR720922 RDX720922:REV720922 QUB720922:QUZ720922 QKF720922:QLD720922 QAJ720922:QBH720922 PQN720922:PRL720922 PGR720922:PHP720922 OWV720922:OXT720922 OMZ720922:ONX720922 ODD720922:OEB720922 NTH720922:NUF720922 NJL720922:NKJ720922 MZP720922:NAN720922 MPT720922:MQR720922 MFX720922:MGV720922 LWB720922:LWZ720922 LMF720922:LND720922 LCJ720922:LDH720922 KSN720922:KTL720922 KIR720922:KJP720922 JYV720922:JZT720922 JOZ720922:JPX720922 JFD720922:JGB720922 IVH720922:IWF720922 ILL720922:IMJ720922 IBP720922:ICN720922 HRT720922:HSR720922 HHX720922:HIV720922 GYB720922:GYZ720922 GOF720922:GPD720922 GEJ720922:GFH720922 FUN720922:FVL720922 FKR720922:FLP720922 FAV720922:FBT720922 EQZ720922:ERX720922 EHD720922:EIB720922 DXH720922:DYF720922 DNL720922:DOJ720922 DDP720922:DEN720922 CTT720922:CUR720922 CJX720922:CKV720922 CAB720922:CAZ720922 BQF720922:BRD720922 BGJ720922:BHH720922 AWN720922:AXL720922 AMR720922:ANP720922 ACV720922:ADT720922 SZ720922:TX720922 JD720922:KB720922 H720922:AF720922 WVP655386:WWN655386 WLT655386:WMR655386 WBX655386:WCV655386 VSB655386:VSZ655386 VIF655386:VJD655386 UYJ655386:UZH655386 UON655386:UPL655386 UER655386:UFP655386 TUV655386:TVT655386 TKZ655386:TLX655386 TBD655386:TCB655386 SRH655386:SSF655386 SHL655386:SIJ655386 RXP655386:RYN655386 RNT655386:ROR655386 RDX655386:REV655386 QUB655386:QUZ655386 QKF655386:QLD655386 QAJ655386:QBH655386 PQN655386:PRL655386 PGR655386:PHP655386 OWV655386:OXT655386 OMZ655386:ONX655386 ODD655386:OEB655386 NTH655386:NUF655386 NJL655386:NKJ655386 MZP655386:NAN655386 MPT655386:MQR655386 MFX655386:MGV655386 LWB655386:LWZ655386 LMF655386:LND655386 LCJ655386:LDH655386 KSN655386:KTL655386 KIR655386:KJP655386 JYV655386:JZT655386 JOZ655386:JPX655386 JFD655386:JGB655386 IVH655386:IWF655386 ILL655386:IMJ655386 IBP655386:ICN655386 HRT655386:HSR655386 HHX655386:HIV655386 GYB655386:GYZ655386 GOF655386:GPD655386 GEJ655386:GFH655386 FUN655386:FVL655386 FKR655386:FLP655386 FAV655386:FBT655386 EQZ655386:ERX655386 EHD655386:EIB655386 DXH655386:DYF655386 DNL655386:DOJ655386 DDP655386:DEN655386 CTT655386:CUR655386 CJX655386:CKV655386 CAB655386:CAZ655386 BQF655386:BRD655386 BGJ655386:BHH655386 AWN655386:AXL655386 AMR655386:ANP655386 ACV655386:ADT655386 SZ655386:TX655386 JD655386:KB655386 H655386:AF655386 WVP589850:WWN589850 WLT589850:WMR589850 WBX589850:WCV589850 VSB589850:VSZ589850 VIF589850:VJD589850 UYJ589850:UZH589850 UON589850:UPL589850 UER589850:UFP589850 TUV589850:TVT589850 TKZ589850:TLX589850 TBD589850:TCB589850 SRH589850:SSF589850 SHL589850:SIJ589850 RXP589850:RYN589850 RNT589850:ROR589850 RDX589850:REV589850 QUB589850:QUZ589850 QKF589850:QLD589850 QAJ589850:QBH589850 PQN589850:PRL589850 PGR589850:PHP589850 OWV589850:OXT589850 OMZ589850:ONX589850 ODD589850:OEB589850 NTH589850:NUF589850 NJL589850:NKJ589850 MZP589850:NAN589850 MPT589850:MQR589850 MFX589850:MGV589850 LWB589850:LWZ589850 LMF589850:LND589850 LCJ589850:LDH589850 KSN589850:KTL589850 KIR589850:KJP589850 JYV589850:JZT589850 JOZ589850:JPX589850 JFD589850:JGB589850 IVH589850:IWF589850 ILL589850:IMJ589850 IBP589850:ICN589850 HRT589850:HSR589850 HHX589850:HIV589850 GYB589850:GYZ589850 GOF589850:GPD589850 GEJ589850:GFH589850 FUN589850:FVL589850 FKR589850:FLP589850 FAV589850:FBT589850 EQZ589850:ERX589850 EHD589850:EIB589850 DXH589850:DYF589850 DNL589850:DOJ589850 DDP589850:DEN589850 CTT589850:CUR589850 CJX589850:CKV589850 CAB589850:CAZ589850 BQF589850:BRD589850 BGJ589850:BHH589850 AWN589850:AXL589850 AMR589850:ANP589850 ACV589850:ADT589850 SZ589850:TX589850 JD589850:KB589850 H589850:AF589850 WVP524314:WWN524314 WLT524314:WMR524314 WBX524314:WCV524314 VSB524314:VSZ524314 VIF524314:VJD524314 UYJ524314:UZH524314 UON524314:UPL524314 UER524314:UFP524314 TUV524314:TVT524314 TKZ524314:TLX524314 TBD524314:TCB524314 SRH524314:SSF524314 SHL524314:SIJ524314 RXP524314:RYN524314 RNT524314:ROR524314 RDX524314:REV524314 QUB524314:QUZ524314 QKF524314:QLD524314 QAJ524314:QBH524314 PQN524314:PRL524314 PGR524314:PHP524314 OWV524314:OXT524314 OMZ524314:ONX524314 ODD524314:OEB524314 NTH524314:NUF524314 NJL524314:NKJ524314 MZP524314:NAN524314 MPT524314:MQR524314 MFX524314:MGV524314 LWB524314:LWZ524314 LMF524314:LND524314 LCJ524314:LDH524314 KSN524314:KTL524314 KIR524314:KJP524314 JYV524314:JZT524314 JOZ524314:JPX524314 JFD524314:JGB524314 IVH524314:IWF524314 ILL524314:IMJ524314 IBP524314:ICN524314 HRT524314:HSR524314 HHX524314:HIV524314 GYB524314:GYZ524314 GOF524314:GPD524314 GEJ524314:GFH524314 FUN524314:FVL524314 FKR524314:FLP524314 FAV524314:FBT524314 EQZ524314:ERX524314 EHD524314:EIB524314 DXH524314:DYF524314 DNL524314:DOJ524314 DDP524314:DEN524314 CTT524314:CUR524314 CJX524314:CKV524314 CAB524314:CAZ524314 BQF524314:BRD524314 BGJ524314:BHH524314 AWN524314:AXL524314 AMR524314:ANP524314 ACV524314:ADT524314 SZ524314:TX524314 JD524314:KB524314 H524314:AF524314 WVP458778:WWN458778 WLT458778:WMR458778 WBX458778:WCV458778 VSB458778:VSZ458778 VIF458778:VJD458778 UYJ458778:UZH458778 UON458778:UPL458778 UER458778:UFP458778 TUV458778:TVT458778 TKZ458778:TLX458778 TBD458778:TCB458778 SRH458778:SSF458778 SHL458778:SIJ458778 RXP458778:RYN458778 RNT458778:ROR458778 RDX458778:REV458778 QUB458778:QUZ458778 QKF458778:QLD458778 QAJ458778:QBH458778 PQN458778:PRL458778 PGR458778:PHP458778 OWV458778:OXT458778 OMZ458778:ONX458778 ODD458778:OEB458778 NTH458778:NUF458778 NJL458778:NKJ458778 MZP458778:NAN458778 MPT458778:MQR458778 MFX458778:MGV458778 LWB458778:LWZ458778 LMF458778:LND458778 LCJ458778:LDH458778 KSN458778:KTL458778 KIR458778:KJP458778 JYV458778:JZT458778 JOZ458778:JPX458778 JFD458778:JGB458778 IVH458778:IWF458778 ILL458778:IMJ458778 IBP458778:ICN458778 HRT458778:HSR458778 HHX458778:HIV458778 GYB458778:GYZ458778 GOF458778:GPD458778 GEJ458778:GFH458778 FUN458778:FVL458778 FKR458778:FLP458778 FAV458778:FBT458778 EQZ458778:ERX458778 EHD458778:EIB458778 DXH458778:DYF458778 DNL458778:DOJ458778 DDP458778:DEN458778 CTT458778:CUR458778 CJX458778:CKV458778 CAB458778:CAZ458778 BQF458778:BRD458778 BGJ458778:BHH458778 AWN458778:AXL458778 AMR458778:ANP458778 ACV458778:ADT458778 SZ458778:TX458778 JD458778:KB458778 H458778:AF458778 WVP393242:WWN393242 WLT393242:WMR393242 WBX393242:WCV393242 VSB393242:VSZ393242 VIF393242:VJD393242 UYJ393242:UZH393242 UON393242:UPL393242 UER393242:UFP393242 TUV393242:TVT393242 TKZ393242:TLX393242 TBD393242:TCB393242 SRH393242:SSF393242 SHL393242:SIJ393242 RXP393242:RYN393242 RNT393242:ROR393242 RDX393242:REV393242 QUB393242:QUZ393242 QKF393242:QLD393242 QAJ393242:QBH393242 PQN393242:PRL393242 PGR393242:PHP393242 OWV393242:OXT393242 OMZ393242:ONX393242 ODD393242:OEB393242 NTH393242:NUF393242 NJL393242:NKJ393242 MZP393242:NAN393242 MPT393242:MQR393242 MFX393242:MGV393242 LWB393242:LWZ393242 LMF393242:LND393242 LCJ393242:LDH393242 KSN393242:KTL393242 KIR393242:KJP393242 JYV393242:JZT393242 JOZ393242:JPX393242 JFD393242:JGB393242 IVH393242:IWF393242 ILL393242:IMJ393242 IBP393242:ICN393242 HRT393242:HSR393242 HHX393242:HIV393242 GYB393242:GYZ393242 GOF393242:GPD393242 GEJ393242:GFH393242 FUN393242:FVL393242 FKR393242:FLP393242 FAV393242:FBT393242 EQZ393242:ERX393242 EHD393242:EIB393242 DXH393242:DYF393242 DNL393242:DOJ393242 DDP393242:DEN393242 CTT393242:CUR393242 CJX393242:CKV393242 CAB393242:CAZ393242 BQF393242:BRD393242 BGJ393242:BHH393242 AWN393242:AXL393242 AMR393242:ANP393242 ACV393242:ADT393242 SZ393242:TX393242 JD393242:KB393242 H393242:AF393242 WVP327706:WWN327706 WLT327706:WMR327706 WBX327706:WCV327706 VSB327706:VSZ327706 VIF327706:VJD327706 UYJ327706:UZH327706 UON327706:UPL327706 UER327706:UFP327706 TUV327706:TVT327706 TKZ327706:TLX327706 TBD327706:TCB327706 SRH327706:SSF327706 SHL327706:SIJ327706 RXP327706:RYN327706 RNT327706:ROR327706 RDX327706:REV327706 QUB327706:QUZ327706 QKF327706:QLD327706 QAJ327706:QBH327706 PQN327706:PRL327706 PGR327706:PHP327706 OWV327706:OXT327706 OMZ327706:ONX327706 ODD327706:OEB327706 NTH327706:NUF327706 NJL327706:NKJ327706 MZP327706:NAN327706 MPT327706:MQR327706 MFX327706:MGV327706 LWB327706:LWZ327706 LMF327706:LND327706 LCJ327706:LDH327706 KSN327706:KTL327706 KIR327706:KJP327706 JYV327706:JZT327706 JOZ327706:JPX327706 JFD327706:JGB327706 IVH327706:IWF327706 ILL327706:IMJ327706 IBP327706:ICN327706 HRT327706:HSR327706 HHX327706:HIV327706 GYB327706:GYZ327706 GOF327706:GPD327706 GEJ327706:GFH327706 FUN327706:FVL327706 FKR327706:FLP327706 FAV327706:FBT327706 EQZ327706:ERX327706 EHD327706:EIB327706 DXH327706:DYF327706 DNL327706:DOJ327706 DDP327706:DEN327706 CTT327706:CUR327706 CJX327706:CKV327706 CAB327706:CAZ327706 BQF327706:BRD327706 BGJ327706:BHH327706 AWN327706:AXL327706 AMR327706:ANP327706 ACV327706:ADT327706 SZ327706:TX327706 JD327706:KB327706 H327706:AF327706 WVP262170:WWN262170 WLT262170:WMR262170 WBX262170:WCV262170 VSB262170:VSZ262170 VIF262170:VJD262170 UYJ262170:UZH262170 UON262170:UPL262170 UER262170:UFP262170 TUV262170:TVT262170 TKZ262170:TLX262170 TBD262170:TCB262170 SRH262170:SSF262170 SHL262170:SIJ262170 RXP262170:RYN262170 RNT262170:ROR262170 RDX262170:REV262170 QUB262170:QUZ262170 QKF262170:QLD262170 QAJ262170:QBH262170 PQN262170:PRL262170 PGR262170:PHP262170 OWV262170:OXT262170 OMZ262170:ONX262170 ODD262170:OEB262170 NTH262170:NUF262170 NJL262170:NKJ262170 MZP262170:NAN262170 MPT262170:MQR262170 MFX262170:MGV262170 LWB262170:LWZ262170 LMF262170:LND262170 LCJ262170:LDH262170 KSN262170:KTL262170 KIR262170:KJP262170 JYV262170:JZT262170 JOZ262170:JPX262170 JFD262170:JGB262170 IVH262170:IWF262170 ILL262170:IMJ262170 IBP262170:ICN262170 HRT262170:HSR262170 HHX262170:HIV262170 GYB262170:GYZ262170 GOF262170:GPD262170 GEJ262170:GFH262170 FUN262170:FVL262170 FKR262170:FLP262170 FAV262170:FBT262170 EQZ262170:ERX262170 EHD262170:EIB262170 DXH262170:DYF262170 DNL262170:DOJ262170 DDP262170:DEN262170 CTT262170:CUR262170 CJX262170:CKV262170 CAB262170:CAZ262170 BQF262170:BRD262170 BGJ262170:BHH262170 AWN262170:AXL262170 AMR262170:ANP262170 ACV262170:ADT262170 SZ262170:TX262170 JD262170:KB262170 H262170:AF262170 WVP196634:WWN196634 WLT196634:WMR196634 WBX196634:WCV196634 VSB196634:VSZ196634 VIF196634:VJD196634 UYJ196634:UZH196634 UON196634:UPL196634 UER196634:UFP196634 TUV196634:TVT196634 TKZ196634:TLX196634 TBD196634:TCB196634 SRH196634:SSF196634 SHL196634:SIJ196634 RXP196634:RYN196634 RNT196634:ROR196634 RDX196634:REV196634 QUB196634:QUZ196634 QKF196634:QLD196634 QAJ196634:QBH196634 PQN196634:PRL196634 PGR196634:PHP196634 OWV196634:OXT196634 OMZ196634:ONX196634 ODD196634:OEB196634 NTH196634:NUF196634 NJL196634:NKJ196634 MZP196634:NAN196634 MPT196634:MQR196634 MFX196634:MGV196634 LWB196634:LWZ196634 LMF196634:LND196634 LCJ196634:LDH196634 KSN196634:KTL196634 KIR196634:KJP196634 JYV196634:JZT196634 JOZ196634:JPX196634 JFD196634:JGB196634 IVH196634:IWF196634 ILL196634:IMJ196634 IBP196634:ICN196634 HRT196634:HSR196634 HHX196634:HIV196634 GYB196634:GYZ196634 GOF196634:GPD196634 GEJ196634:GFH196634 FUN196634:FVL196634 FKR196634:FLP196634 FAV196634:FBT196634 EQZ196634:ERX196634 EHD196634:EIB196634 DXH196634:DYF196634 DNL196634:DOJ196634 DDP196634:DEN196634 CTT196634:CUR196634 CJX196634:CKV196634 CAB196634:CAZ196634 BQF196634:BRD196634 BGJ196634:BHH196634 AWN196634:AXL196634 AMR196634:ANP196634 ACV196634:ADT196634 SZ196634:TX196634 JD196634:KB196634 H196634:AF196634 WVP131098:WWN131098 WLT131098:WMR131098 WBX131098:WCV131098 VSB131098:VSZ131098 VIF131098:VJD131098 UYJ131098:UZH131098 UON131098:UPL131098 UER131098:UFP131098 TUV131098:TVT131098 TKZ131098:TLX131098 TBD131098:TCB131098 SRH131098:SSF131098 SHL131098:SIJ131098 RXP131098:RYN131098 RNT131098:ROR131098 RDX131098:REV131098 QUB131098:QUZ131098 QKF131098:QLD131098 QAJ131098:QBH131098 PQN131098:PRL131098 PGR131098:PHP131098 OWV131098:OXT131098 OMZ131098:ONX131098 ODD131098:OEB131098 NTH131098:NUF131098 NJL131098:NKJ131098 MZP131098:NAN131098 MPT131098:MQR131098 MFX131098:MGV131098 LWB131098:LWZ131098 LMF131098:LND131098 LCJ131098:LDH131098 KSN131098:KTL131098 KIR131098:KJP131098 JYV131098:JZT131098 JOZ131098:JPX131098 JFD131098:JGB131098 IVH131098:IWF131098 ILL131098:IMJ131098 IBP131098:ICN131098 HRT131098:HSR131098 HHX131098:HIV131098 GYB131098:GYZ131098 GOF131098:GPD131098 GEJ131098:GFH131098 FUN131098:FVL131098 FKR131098:FLP131098 FAV131098:FBT131098 EQZ131098:ERX131098 EHD131098:EIB131098 DXH131098:DYF131098 DNL131098:DOJ131098 DDP131098:DEN131098 CTT131098:CUR131098 CJX131098:CKV131098 CAB131098:CAZ131098 BQF131098:BRD131098 BGJ131098:BHH131098 AWN131098:AXL131098 AMR131098:ANP131098 ACV131098:ADT131098 SZ131098:TX131098 JD131098:KB131098 H131098:AF131098 WVP65562:WWN65562 WLT65562:WMR65562 WBX65562:WCV65562 VSB65562:VSZ65562 VIF65562:VJD65562 UYJ65562:UZH65562 UON65562:UPL65562 UER65562:UFP65562 TUV65562:TVT65562 TKZ65562:TLX65562 TBD65562:TCB65562 SRH65562:SSF65562 SHL65562:SIJ65562 RXP65562:RYN65562 RNT65562:ROR65562 RDX65562:REV65562 QUB65562:QUZ65562 QKF65562:QLD65562 QAJ65562:QBH65562 PQN65562:PRL65562 PGR65562:PHP65562 OWV65562:OXT65562 OMZ65562:ONX65562 ODD65562:OEB65562 NTH65562:NUF65562 NJL65562:NKJ65562 MZP65562:NAN65562 MPT65562:MQR65562 MFX65562:MGV65562 LWB65562:LWZ65562 LMF65562:LND65562 LCJ65562:LDH65562 KSN65562:KTL65562 KIR65562:KJP65562 JYV65562:JZT65562 JOZ65562:JPX65562 JFD65562:JGB65562 IVH65562:IWF65562 ILL65562:IMJ65562 IBP65562:ICN65562 HRT65562:HSR65562 HHX65562:HIV65562 GYB65562:GYZ65562 GOF65562:GPD65562 GEJ65562:GFH65562 FUN65562:FVL65562 FKR65562:FLP65562 FAV65562:FBT65562 EQZ65562:ERX65562 EHD65562:EIB65562 DXH65562:DYF65562 DNL65562:DOJ65562 DDP65562:DEN65562 CTT65562:CUR65562 CJX65562:CKV65562 CAB65562:CAZ65562 BQF65562:BRD65562 BGJ65562:BHH65562 AWN65562:AXL65562 AMR65562:ANP65562 ACV65562:ADT65562 SZ65562:TX65562 JD65562:KB65562 H65562:AF65562 WVP26:WWN26 WLT26:WMR26 WBX26:WCV26 VSB26:VSZ26 VIF26:VJD26 UYJ26:UZH26 UON26:UPL26 UER26:UFP26 TUV26:TVT26 TKZ26:TLX26 TBD26:TCB26 SRH26:SSF26 SHL26:SIJ26 RXP26:RYN26 RNT26:ROR26 RDX26:REV26 QUB26:QUZ26 QKF26:QLD26 QAJ26:QBH26 PQN26:PRL26 PGR26:PHP26 OWV26:OXT26 OMZ26:ONX26 ODD26:OEB26 NTH26:NUF26 NJL26:NKJ26 MZP26:NAN26 MPT26:MQR26 MFX26:MGV26 LWB26:LWZ26 LMF26:LND26 LCJ26:LDH26 KSN26:KTL26 KIR26:KJP26 JYV26:JZT26 JOZ26:JPX26 JFD26:JGB26 IVH26:IWF26 ILL26:IMJ26 IBP26:ICN26 HRT26:HSR26 HHX26:HIV26 GYB26:GYZ26 GOF26:GPD26 GEJ26:GFH26 FUN26:FVL26 FKR26:FLP26 FAV26:FBT26 EQZ26:ERX26 EHD26:EIB26 DXH26:DYF26 DNL26:DOJ26 DDP26:DEN26 CTT26:CUR26 CJX26:CKV26 CAB26:CAZ26 BQF26:BRD26 BGJ26:BHH26 AWN26:AXL26 AMR26:ANP26 ACV26:ADT26 SZ26:TX26 JD26:KB26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4"/>
  <sheetViews>
    <sheetView view="pageBreakPreview" zoomScaleNormal="70" zoomScaleSheetLayoutView="100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F2" sqref="F2:H2"/>
    </sheetView>
  </sheetViews>
  <sheetFormatPr defaultColWidth="3.625" defaultRowHeight="12"/>
  <cols>
    <col min="1" max="1" width="9.75" style="12" customWidth="1"/>
    <col min="2" max="3" width="2.625" style="12" customWidth="1"/>
    <col min="4" max="5" width="2.625" style="66" customWidth="1"/>
    <col min="6" max="7" width="15.625" style="66" customWidth="1"/>
    <col min="8" max="22" width="3.625" style="67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" t="s">
        <v>154</v>
      </c>
      <c r="B1" s="174" t="s">
        <v>155</v>
      </c>
      <c r="C1" s="175"/>
      <c r="D1" s="175"/>
      <c r="E1" s="176"/>
      <c r="F1" s="174" t="s">
        <v>180</v>
      </c>
      <c r="G1" s="175"/>
      <c r="H1" s="175"/>
      <c r="I1" s="175"/>
      <c r="J1" s="175"/>
      <c r="K1" s="175"/>
      <c r="L1" s="175"/>
      <c r="M1" s="175"/>
      <c r="N1" s="175"/>
      <c r="O1" s="176"/>
      <c r="P1" s="174" t="s">
        <v>1</v>
      </c>
      <c r="Q1" s="175"/>
      <c r="R1" s="175"/>
      <c r="S1" s="176"/>
      <c r="T1" s="174" t="s">
        <v>22</v>
      </c>
      <c r="U1" s="175"/>
      <c r="V1" s="175"/>
      <c r="W1" s="175"/>
      <c r="X1" s="175"/>
      <c r="Y1" s="175"/>
      <c r="Z1" s="176"/>
      <c r="AA1" s="177" t="s">
        <v>2</v>
      </c>
      <c r="AB1" s="177"/>
      <c r="AC1" s="178">
        <v>43658</v>
      </c>
      <c r="AD1" s="178"/>
      <c r="AE1" s="178"/>
      <c r="AF1" s="179"/>
    </row>
    <row r="2" spans="1:32" ht="20.100000000000001" customHeight="1" thickBot="1">
      <c r="A2" s="15" t="s">
        <v>3</v>
      </c>
      <c r="B2" s="171"/>
      <c r="C2" s="172"/>
      <c r="D2" s="172"/>
      <c r="E2" s="180"/>
      <c r="F2" s="171" t="s">
        <v>185</v>
      </c>
      <c r="G2" s="172"/>
      <c r="H2" s="180"/>
      <c r="I2" s="181" t="s">
        <v>181</v>
      </c>
      <c r="J2" s="182"/>
      <c r="K2" s="182"/>
      <c r="L2" s="182"/>
      <c r="M2" s="182"/>
      <c r="N2" s="182"/>
      <c r="O2" s="183"/>
      <c r="P2" s="171"/>
      <c r="Q2" s="172"/>
      <c r="R2" s="172"/>
      <c r="S2" s="172"/>
      <c r="T2" s="172"/>
      <c r="U2" s="172"/>
      <c r="V2" s="172"/>
      <c r="W2" s="172"/>
      <c r="X2" s="172"/>
      <c r="Y2" s="172"/>
      <c r="Z2" s="180"/>
      <c r="AA2" s="171" t="s">
        <v>32</v>
      </c>
      <c r="AB2" s="172"/>
      <c r="AC2" s="171" t="s">
        <v>178</v>
      </c>
      <c r="AD2" s="172"/>
      <c r="AE2" s="172"/>
      <c r="AF2" s="173"/>
    </row>
    <row r="3" spans="1:32" ht="37.5" customHeight="1" thickBot="1">
      <c r="A3" s="16" t="s">
        <v>156</v>
      </c>
      <c r="B3" s="17"/>
      <c r="C3" s="17"/>
      <c r="D3" s="17"/>
      <c r="E3" s="17"/>
      <c r="F3" s="17"/>
      <c r="G3" s="18" t="s">
        <v>157</v>
      </c>
      <c r="H3" s="19">
        <v>1</v>
      </c>
      <c r="I3" s="20" t="str">
        <f t="shared" ref="I3:AF3" si="0">IF(COUNTA(I4:I18)&gt;0,IF(H3&gt;0,H3+1,""),"")</f>
        <v/>
      </c>
      <c r="J3" s="20" t="str">
        <f t="shared" si="0"/>
        <v/>
      </c>
      <c r="K3" s="20" t="str">
        <f t="shared" si="0"/>
        <v/>
      </c>
      <c r="L3" s="20" t="str">
        <f t="shared" si="0"/>
        <v/>
      </c>
      <c r="M3" s="20" t="str">
        <f t="shared" si="0"/>
        <v/>
      </c>
      <c r="N3" s="20" t="str">
        <f t="shared" si="0"/>
        <v/>
      </c>
      <c r="O3" s="20" t="str">
        <f t="shared" si="0"/>
        <v/>
      </c>
      <c r="P3" s="20" t="str">
        <f t="shared" si="0"/>
        <v/>
      </c>
      <c r="Q3" s="20" t="str">
        <f t="shared" si="0"/>
        <v/>
      </c>
      <c r="R3" s="20" t="str">
        <f t="shared" si="0"/>
        <v/>
      </c>
      <c r="S3" s="20" t="str">
        <f t="shared" si="0"/>
        <v/>
      </c>
      <c r="T3" s="20" t="str">
        <f t="shared" si="0"/>
        <v/>
      </c>
      <c r="U3" s="20" t="str">
        <f t="shared" si="0"/>
        <v/>
      </c>
      <c r="V3" s="20" t="str">
        <f t="shared" si="0"/>
        <v/>
      </c>
      <c r="W3" s="20" t="str">
        <f t="shared" si="0"/>
        <v/>
      </c>
      <c r="X3" s="20" t="str">
        <f t="shared" si="0"/>
        <v/>
      </c>
      <c r="Y3" s="20" t="str">
        <f t="shared" si="0"/>
        <v/>
      </c>
      <c r="Z3" s="20" t="str">
        <f t="shared" si="0"/>
        <v/>
      </c>
      <c r="AA3" s="20" t="str">
        <f t="shared" si="0"/>
        <v/>
      </c>
      <c r="AB3" s="20" t="str">
        <f t="shared" si="0"/>
        <v/>
      </c>
      <c r="AC3" s="20" t="str">
        <f t="shared" si="0"/>
        <v/>
      </c>
      <c r="AD3" s="20" t="str">
        <f t="shared" si="0"/>
        <v/>
      </c>
      <c r="AE3" s="20" t="str">
        <f t="shared" si="0"/>
        <v/>
      </c>
      <c r="AF3" s="21" t="str">
        <f t="shared" si="0"/>
        <v/>
      </c>
    </row>
    <row r="4" spans="1:32" s="25" customFormat="1" ht="13.5" customHeight="1">
      <c r="A4" s="184" t="s">
        <v>158</v>
      </c>
      <c r="B4" s="188" t="s">
        <v>159</v>
      </c>
      <c r="C4" s="188"/>
      <c r="D4" s="188"/>
      <c r="E4" s="188"/>
      <c r="F4" s="188"/>
      <c r="G4" s="188"/>
      <c r="H4" s="22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4"/>
    </row>
    <row r="5" spans="1:32" s="25" customFormat="1" ht="13.5" customHeight="1">
      <c r="A5" s="185"/>
      <c r="B5" s="204" t="s">
        <v>160</v>
      </c>
      <c r="C5" s="205"/>
      <c r="D5" s="205"/>
      <c r="E5" s="205"/>
      <c r="F5" s="205"/>
      <c r="G5" s="205"/>
      <c r="H5" s="105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</row>
    <row r="6" spans="1:32" s="25" customFormat="1" ht="13.5" customHeight="1">
      <c r="A6" s="185"/>
      <c r="B6" s="100"/>
      <c r="C6" s="210" t="s">
        <v>161</v>
      </c>
      <c r="D6" s="207"/>
      <c r="E6" s="207"/>
      <c r="F6" s="207"/>
      <c r="G6" s="217"/>
      <c r="H6" s="31" t="s">
        <v>78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3"/>
    </row>
    <row r="7" spans="1:32" s="25" customFormat="1" ht="13.5" customHeight="1">
      <c r="A7" s="185"/>
      <c r="B7" s="100"/>
      <c r="C7" s="271"/>
      <c r="D7" s="222"/>
      <c r="E7" s="223"/>
      <c r="F7" s="223"/>
      <c r="G7" s="223"/>
      <c r="H7" s="34" t="s">
        <v>162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3"/>
    </row>
    <row r="8" spans="1:32" s="25" customFormat="1" ht="13.5" customHeight="1">
      <c r="A8" s="185"/>
      <c r="B8" s="100"/>
      <c r="C8" s="271"/>
      <c r="D8" s="204"/>
      <c r="E8" s="207"/>
      <c r="F8" s="207"/>
      <c r="G8" s="207"/>
      <c r="H8" s="34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3"/>
    </row>
    <row r="9" spans="1:32" s="25" customFormat="1" ht="13.5" customHeight="1">
      <c r="A9" s="185"/>
      <c r="B9" s="100"/>
      <c r="C9" s="204"/>
      <c r="D9" s="207"/>
      <c r="E9" s="207"/>
      <c r="F9" s="207"/>
      <c r="G9" s="207"/>
      <c r="H9" s="34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3"/>
    </row>
    <row r="10" spans="1:32" s="25" customFormat="1" ht="13.5" customHeight="1">
      <c r="A10" s="185"/>
      <c r="B10" s="100"/>
      <c r="C10" s="271"/>
      <c r="D10" s="204"/>
      <c r="E10" s="207"/>
      <c r="F10" s="207"/>
      <c r="G10" s="207"/>
      <c r="H10" s="34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3"/>
    </row>
    <row r="11" spans="1:32" s="25" customFormat="1" ht="13.5" customHeight="1" thickBot="1">
      <c r="A11" s="185"/>
      <c r="B11" s="100"/>
      <c r="C11" s="271"/>
      <c r="D11" s="204"/>
      <c r="E11" s="207"/>
      <c r="F11" s="207"/>
      <c r="G11" s="207"/>
      <c r="H11" s="34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3"/>
    </row>
    <row r="12" spans="1:32" s="25" customFormat="1" ht="13.5" customHeight="1">
      <c r="A12" s="184" t="s">
        <v>38</v>
      </c>
      <c r="B12" s="268" t="s">
        <v>11</v>
      </c>
      <c r="C12" s="247"/>
      <c r="D12" s="247"/>
      <c r="E12" s="247"/>
      <c r="F12" s="247"/>
      <c r="G12" s="248"/>
      <c r="H12" s="10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7"/>
    </row>
    <row r="13" spans="1:32" s="25" customFormat="1" ht="13.5" customHeight="1">
      <c r="A13" s="185"/>
      <c r="B13" s="103"/>
      <c r="C13" s="269" t="s">
        <v>163</v>
      </c>
      <c r="D13" s="223"/>
      <c r="E13" s="223"/>
      <c r="F13" s="223"/>
      <c r="G13" s="270"/>
      <c r="H13" s="34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3"/>
    </row>
    <row r="14" spans="1:32" s="25" customFormat="1" ht="13.5" customHeight="1">
      <c r="A14" s="185"/>
      <c r="B14" s="103"/>
      <c r="C14" s="101"/>
      <c r="D14" s="204" t="s">
        <v>164</v>
      </c>
      <c r="E14" s="207"/>
      <c r="F14" s="207"/>
      <c r="G14" s="217"/>
      <c r="H14" s="31" t="s">
        <v>78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3"/>
    </row>
    <row r="15" spans="1:32" s="25" customFormat="1" ht="13.5" customHeight="1">
      <c r="A15" s="185"/>
      <c r="B15" s="103"/>
      <c r="C15" s="204" t="s">
        <v>165</v>
      </c>
      <c r="D15" s="207"/>
      <c r="E15" s="207"/>
      <c r="F15" s="207"/>
      <c r="G15" s="207"/>
      <c r="H15" s="34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3"/>
    </row>
    <row r="16" spans="1:32" s="25" customFormat="1" ht="13.5" customHeight="1">
      <c r="A16" s="185"/>
      <c r="B16" s="103"/>
      <c r="C16" s="101"/>
      <c r="D16" s="204" t="s">
        <v>164</v>
      </c>
      <c r="E16" s="207"/>
      <c r="F16" s="207"/>
      <c r="G16" s="217"/>
      <c r="H16" s="31" t="s">
        <v>166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3"/>
    </row>
    <row r="17" spans="1:32" s="25" customFormat="1" ht="13.5" customHeight="1" thickBot="1">
      <c r="A17" s="185"/>
      <c r="B17" s="103"/>
      <c r="C17" s="250" t="s">
        <v>167</v>
      </c>
      <c r="D17" s="251"/>
      <c r="E17" s="251"/>
      <c r="F17" s="251"/>
      <c r="G17" s="252"/>
      <c r="H17" s="34" t="s">
        <v>166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3"/>
    </row>
    <row r="18" spans="1:32" s="25" customFormat="1" ht="24" customHeight="1">
      <c r="A18" s="184" t="s">
        <v>168</v>
      </c>
      <c r="B18" s="241"/>
      <c r="C18" s="242"/>
      <c r="D18" s="242"/>
      <c r="E18" s="242"/>
      <c r="F18" s="243"/>
      <c r="G18" s="107" t="s">
        <v>169</v>
      </c>
      <c r="H18" s="46" t="s">
        <v>170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8"/>
    </row>
    <row r="19" spans="1:32" s="25" customFormat="1" ht="27" customHeight="1">
      <c r="A19" s="185"/>
      <c r="B19" s="236"/>
      <c r="C19" s="237"/>
      <c r="D19" s="237"/>
      <c r="E19" s="237"/>
      <c r="F19" s="238"/>
      <c r="G19" s="49" t="s">
        <v>171</v>
      </c>
      <c r="H19" s="50" t="s">
        <v>172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2"/>
    </row>
    <row r="20" spans="1:32" s="25" customFormat="1" ht="27" customHeight="1">
      <c r="A20" s="185"/>
      <c r="B20" s="236"/>
      <c r="C20" s="237"/>
      <c r="D20" s="237"/>
      <c r="E20" s="237"/>
      <c r="F20" s="238"/>
      <c r="G20" s="49" t="s">
        <v>173</v>
      </c>
      <c r="H20" s="53">
        <v>43658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5"/>
    </row>
    <row r="21" spans="1:32" s="25" customFormat="1" ht="24.75" customHeight="1">
      <c r="A21" s="185"/>
      <c r="B21" s="236"/>
      <c r="C21" s="237"/>
      <c r="D21" s="237"/>
      <c r="E21" s="237"/>
      <c r="F21" s="238"/>
      <c r="G21" s="99" t="s">
        <v>174</v>
      </c>
      <c r="H21" s="50" t="s">
        <v>25</v>
      </c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2"/>
    </row>
    <row r="22" spans="1:32" s="25" customFormat="1" ht="24.75" customHeight="1">
      <c r="A22" s="249" t="s">
        <v>18</v>
      </c>
      <c r="B22" s="273" t="s">
        <v>175</v>
      </c>
      <c r="C22" s="273"/>
      <c r="D22" s="273"/>
      <c r="E22" s="273"/>
      <c r="F22" s="228" t="e">
        <f ca="1">GetBugSheetName()</f>
        <v>#NAME?</v>
      </c>
      <c r="G22" s="229"/>
      <c r="H22" s="9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9"/>
    </row>
    <row r="23" spans="1:32" s="25" customFormat="1" ht="36" customHeight="1" thickBot="1">
      <c r="A23" s="272"/>
      <c r="B23" s="230" t="s">
        <v>176</v>
      </c>
      <c r="C23" s="230"/>
      <c r="D23" s="230"/>
      <c r="E23" s="230"/>
      <c r="F23" s="230"/>
      <c r="G23" s="231"/>
      <c r="H23" s="60" t="str">
        <f t="shared" ref="H23:AF23" si="1">IF(H22="","",(SUM(LEN(H22)-LEN(SUBSTITUTE(H22,",","")))/LEN(",")) + 1 )</f>
        <v/>
      </c>
      <c r="I23" s="61" t="str">
        <f t="shared" si="1"/>
        <v/>
      </c>
      <c r="J23" s="61" t="str">
        <f t="shared" si="1"/>
        <v/>
      </c>
      <c r="K23" s="61" t="str">
        <f t="shared" si="1"/>
        <v/>
      </c>
      <c r="L23" s="61" t="str">
        <f t="shared" si="1"/>
        <v/>
      </c>
      <c r="M23" s="61" t="str">
        <f t="shared" si="1"/>
        <v/>
      </c>
      <c r="N23" s="61" t="str">
        <f t="shared" si="1"/>
        <v/>
      </c>
      <c r="O23" s="61" t="str">
        <f t="shared" si="1"/>
        <v/>
      </c>
      <c r="P23" s="61" t="str">
        <f t="shared" si="1"/>
        <v/>
      </c>
      <c r="Q23" s="61" t="str">
        <f t="shared" si="1"/>
        <v/>
      </c>
      <c r="R23" s="61" t="str">
        <f t="shared" si="1"/>
        <v/>
      </c>
      <c r="S23" s="61" t="str">
        <f t="shared" si="1"/>
        <v/>
      </c>
      <c r="T23" s="61" t="str">
        <f t="shared" si="1"/>
        <v/>
      </c>
      <c r="U23" s="61" t="str">
        <f t="shared" si="1"/>
        <v/>
      </c>
      <c r="V23" s="61" t="str">
        <f t="shared" si="1"/>
        <v/>
      </c>
      <c r="W23" s="61" t="str">
        <f t="shared" si="1"/>
        <v/>
      </c>
      <c r="X23" s="61" t="str">
        <f t="shared" si="1"/>
        <v/>
      </c>
      <c r="Y23" s="61" t="str">
        <f t="shared" si="1"/>
        <v/>
      </c>
      <c r="Z23" s="61" t="str">
        <f t="shared" si="1"/>
        <v/>
      </c>
      <c r="AA23" s="61" t="str">
        <f t="shared" si="1"/>
        <v/>
      </c>
      <c r="AB23" s="61" t="str">
        <f t="shared" si="1"/>
        <v/>
      </c>
      <c r="AC23" s="61" t="str">
        <f t="shared" si="1"/>
        <v/>
      </c>
      <c r="AD23" s="61" t="str">
        <f t="shared" si="1"/>
        <v/>
      </c>
      <c r="AE23" s="61" t="str">
        <f t="shared" si="1"/>
        <v/>
      </c>
      <c r="AF23" s="62" t="str">
        <f t="shared" si="1"/>
        <v/>
      </c>
    </row>
    <row r="24" spans="1:32" s="25" customFormat="1">
      <c r="H24" s="63"/>
      <c r="I24" s="63"/>
      <c r="J24" s="63"/>
      <c r="K24" s="63"/>
      <c r="L24" s="63"/>
      <c r="M24" s="63"/>
      <c r="N24" s="64"/>
      <c r="O24" s="65"/>
      <c r="P24" s="63"/>
      <c r="Q24" s="63"/>
      <c r="R24" s="63"/>
      <c r="S24" s="63"/>
      <c r="T24" s="63"/>
      <c r="U24" s="63"/>
      <c r="V24" s="63"/>
    </row>
  </sheetData>
  <sheetProtection insertRows="0"/>
  <protectedRanges>
    <protectedRange sqref="H18:AF22" name="Range3_1"/>
    <protectedRange sqref="C17:G17 B13:B17 B5:G12 H4:AF17" name="Range2_1"/>
    <protectedRange sqref="B1:O2 P2 T1 AC1:AF2" name="Range1_1_1"/>
    <protectedRange sqref="B4:G4" name="Range2_1_1"/>
    <protectedRange sqref="C13:C14 G13:G14 D13:F13" name="Range2_1_2"/>
    <protectedRange sqref="C15:C16 G15:G16 D15:F15" name="Range2_1_1_1"/>
    <protectedRange sqref="D14:F14" name="Range2_1_6_6"/>
    <protectedRange sqref="D16:F16" name="Range2_1_6_7"/>
  </protectedRanges>
  <mergeCells count="40">
    <mergeCell ref="C9:G9"/>
    <mergeCell ref="C10:C11"/>
    <mergeCell ref="D10:G10"/>
    <mergeCell ref="A22:A23"/>
    <mergeCell ref="B22:E22"/>
    <mergeCell ref="F22:G22"/>
    <mergeCell ref="B23:E23"/>
    <mergeCell ref="F23:G23"/>
    <mergeCell ref="A18:A21"/>
    <mergeCell ref="B18:F18"/>
    <mergeCell ref="B19:F19"/>
    <mergeCell ref="B20:F20"/>
    <mergeCell ref="B21:F21"/>
    <mergeCell ref="D11:G11"/>
    <mergeCell ref="P2:Z2"/>
    <mergeCell ref="A12:A17"/>
    <mergeCell ref="B12:G12"/>
    <mergeCell ref="C13:G13"/>
    <mergeCell ref="D14:G14"/>
    <mergeCell ref="C15:G15"/>
    <mergeCell ref="D16:G16"/>
    <mergeCell ref="C17:G17"/>
    <mergeCell ref="A4:A11"/>
    <mergeCell ref="B4:G4"/>
    <mergeCell ref="B5:G5"/>
    <mergeCell ref="C6:G6"/>
    <mergeCell ref="C7:C8"/>
    <mergeCell ref="D7:G7"/>
    <mergeCell ref="D8:G8"/>
    <mergeCell ref="AA2:AB2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</mergeCells>
  <phoneticPr fontId="5"/>
  <conditionalFormatting sqref="H22:AF23">
    <cfRule type="expression" dxfId="9" priority="4" stopIfTrue="1">
      <formula>H$21="NA"</formula>
    </cfRule>
    <cfRule type="expression" dxfId="8" priority="5" stopIfTrue="1">
      <formula>H$21="NG"</formula>
    </cfRule>
  </conditionalFormatting>
  <conditionalFormatting sqref="H3:AF21">
    <cfRule type="expression" dxfId="7" priority="1" stopIfTrue="1">
      <formula>#REF!="NG"</formula>
    </cfRule>
    <cfRule type="expression" dxfId="6" priority="2" stopIfTrue="1">
      <formula>H$21="NA"</formula>
    </cfRule>
    <cfRule type="expression" dxfId="5" priority="3" stopIfTrue="1">
      <formula>H$21="NG"</formula>
    </cfRule>
  </conditionalFormatting>
  <dataValidations count="2">
    <dataValidation type="list" allowBlank="1" showInputMessage="1" showErrorMessage="1" sqref="H18:AF18 JD18:KB18 SZ18:TX18 ACV18:ADT18 AMR18:ANP18 AWN18:AXL18 BGJ18:BHH18 BQF18:BRD18 CAB18:CAZ18 CJX18:CKV18 CTT18:CUR18 DDP18:DEN18 DNL18:DOJ18 DXH18:DYF18 EHD18:EIB18 EQZ18:ERX18 FAV18:FBT18 FKR18:FLP18 FUN18:FVL18 GEJ18:GFH18 GOF18:GPD18 GYB18:GYZ18 HHX18:HIV18 HRT18:HSR18 IBP18:ICN18 ILL18:IMJ18 IVH18:IWF18 JFD18:JGB18 JOZ18:JPX18 JYV18:JZT18 KIR18:KJP18 KSN18:KTL18 LCJ18:LDH18 LMF18:LND18 LWB18:LWZ18 MFX18:MGV18 MPT18:MQR18 MZP18:NAN18 NJL18:NKJ18 NTH18:NUF18 ODD18:OEB18 OMZ18:ONX18 OWV18:OXT18 PGR18:PHP18 PQN18:PRL18 QAJ18:QBH18 QKF18:QLD18 QUB18:QUZ18 RDX18:REV18 RNT18:ROR18 RXP18:RYN18 SHL18:SIJ18 SRH18:SSF18 TBD18:TCB18 TKZ18:TLX18 TUV18:TVT18 UER18:UFP18 UON18:UPL18 UYJ18:UZH18 VIF18:VJD18 VSB18:VSZ18 WBX18:WCV18 WLT18:WMR18 WVP18:WWN18 H65554:AF65554 JD65554:KB65554 SZ65554:TX65554 ACV65554:ADT65554 AMR65554:ANP65554 AWN65554:AXL65554 BGJ65554:BHH65554 BQF65554:BRD65554 CAB65554:CAZ65554 CJX65554:CKV65554 CTT65554:CUR65554 DDP65554:DEN65554 DNL65554:DOJ65554 DXH65554:DYF65554 EHD65554:EIB65554 EQZ65554:ERX65554 FAV65554:FBT65554 FKR65554:FLP65554 FUN65554:FVL65554 GEJ65554:GFH65554 GOF65554:GPD65554 GYB65554:GYZ65554 HHX65554:HIV65554 HRT65554:HSR65554 IBP65554:ICN65554 ILL65554:IMJ65554 IVH65554:IWF65554 JFD65554:JGB65554 JOZ65554:JPX65554 JYV65554:JZT65554 KIR65554:KJP65554 KSN65554:KTL65554 LCJ65554:LDH65554 LMF65554:LND65554 LWB65554:LWZ65554 MFX65554:MGV65554 MPT65554:MQR65554 MZP65554:NAN65554 NJL65554:NKJ65554 NTH65554:NUF65554 ODD65554:OEB65554 OMZ65554:ONX65554 OWV65554:OXT65554 PGR65554:PHP65554 PQN65554:PRL65554 QAJ65554:QBH65554 QKF65554:QLD65554 QUB65554:QUZ65554 RDX65554:REV65554 RNT65554:ROR65554 RXP65554:RYN65554 SHL65554:SIJ65554 SRH65554:SSF65554 TBD65554:TCB65554 TKZ65554:TLX65554 TUV65554:TVT65554 UER65554:UFP65554 UON65554:UPL65554 UYJ65554:UZH65554 VIF65554:VJD65554 VSB65554:VSZ65554 WBX65554:WCV65554 WLT65554:WMR65554 WVP65554:WWN65554 H131090:AF131090 JD131090:KB131090 SZ131090:TX131090 ACV131090:ADT131090 AMR131090:ANP131090 AWN131090:AXL131090 BGJ131090:BHH131090 BQF131090:BRD131090 CAB131090:CAZ131090 CJX131090:CKV131090 CTT131090:CUR131090 DDP131090:DEN131090 DNL131090:DOJ131090 DXH131090:DYF131090 EHD131090:EIB131090 EQZ131090:ERX131090 FAV131090:FBT131090 FKR131090:FLP131090 FUN131090:FVL131090 GEJ131090:GFH131090 GOF131090:GPD131090 GYB131090:GYZ131090 HHX131090:HIV131090 HRT131090:HSR131090 IBP131090:ICN131090 ILL131090:IMJ131090 IVH131090:IWF131090 JFD131090:JGB131090 JOZ131090:JPX131090 JYV131090:JZT131090 KIR131090:KJP131090 KSN131090:KTL131090 LCJ131090:LDH131090 LMF131090:LND131090 LWB131090:LWZ131090 MFX131090:MGV131090 MPT131090:MQR131090 MZP131090:NAN131090 NJL131090:NKJ131090 NTH131090:NUF131090 ODD131090:OEB131090 OMZ131090:ONX131090 OWV131090:OXT131090 PGR131090:PHP131090 PQN131090:PRL131090 QAJ131090:QBH131090 QKF131090:QLD131090 QUB131090:QUZ131090 RDX131090:REV131090 RNT131090:ROR131090 RXP131090:RYN131090 SHL131090:SIJ131090 SRH131090:SSF131090 TBD131090:TCB131090 TKZ131090:TLX131090 TUV131090:TVT131090 UER131090:UFP131090 UON131090:UPL131090 UYJ131090:UZH131090 VIF131090:VJD131090 VSB131090:VSZ131090 WBX131090:WCV131090 WLT131090:WMR131090 WVP131090:WWN131090 H196626:AF196626 JD196626:KB196626 SZ196626:TX196626 ACV196626:ADT196626 AMR196626:ANP196626 AWN196626:AXL196626 BGJ196626:BHH196626 BQF196626:BRD196626 CAB196626:CAZ196626 CJX196626:CKV196626 CTT196626:CUR196626 DDP196626:DEN196626 DNL196626:DOJ196626 DXH196626:DYF196626 EHD196626:EIB196626 EQZ196626:ERX196626 FAV196626:FBT196626 FKR196626:FLP196626 FUN196626:FVL196626 GEJ196626:GFH196626 GOF196626:GPD196626 GYB196626:GYZ196626 HHX196626:HIV196626 HRT196626:HSR196626 IBP196626:ICN196626 ILL196626:IMJ196626 IVH196626:IWF196626 JFD196626:JGB196626 JOZ196626:JPX196626 JYV196626:JZT196626 KIR196626:KJP196626 KSN196626:KTL196626 LCJ196626:LDH196626 LMF196626:LND196626 LWB196626:LWZ196626 MFX196626:MGV196626 MPT196626:MQR196626 MZP196626:NAN196626 NJL196626:NKJ196626 NTH196626:NUF196626 ODD196626:OEB196626 OMZ196626:ONX196626 OWV196626:OXT196626 PGR196626:PHP196626 PQN196626:PRL196626 QAJ196626:QBH196626 QKF196626:QLD196626 QUB196626:QUZ196626 RDX196626:REV196626 RNT196626:ROR196626 RXP196626:RYN196626 SHL196626:SIJ196626 SRH196626:SSF196626 TBD196626:TCB196626 TKZ196626:TLX196626 TUV196626:TVT196626 UER196626:UFP196626 UON196626:UPL196626 UYJ196626:UZH196626 VIF196626:VJD196626 VSB196626:VSZ196626 WBX196626:WCV196626 WLT196626:WMR196626 WVP196626:WWN196626 H262162:AF262162 JD262162:KB262162 SZ262162:TX262162 ACV262162:ADT262162 AMR262162:ANP262162 AWN262162:AXL262162 BGJ262162:BHH262162 BQF262162:BRD262162 CAB262162:CAZ262162 CJX262162:CKV262162 CTT262162:CUR262162 DDP262162:DEN262162 DNL262162:DOJ262162 DXH262162:DYF262162 EHD262162:EIB262162 EQZ262162:ERX262162 FAV262162:FBT262162 FKR262162:FLP262162 FUN262162:FVL262162 GEJ262162:GFH262162 GOF262162:GPD262162 GYB262162:GYZ262162 HHX262162:HIV262162 HRT262162:HSR262162 IBP262162:ICN262162 ILL262162:IMJ262162 IVH262162:IWF262162 JFD262162:JGB262162 JOZ262162:JPX262162 JYV262162:JZT262162 KIR262162:KJP262162 KSN262162:KTL262162 LCJ262162:LDH262162 LMF262162:LND262162 LWB262162:LWZ262162 MFX262162:MGV262162 MPT262162:MQR262162 MZP262162:NAN262162 NJL262162:NKJ262162 NTH262162:NUF262162 ODD262162:OEB262162 OMZ262162:ONX262162 OWV262162:OXT262162 PGR262162:PHP262162 PQN262162:PRL262162 QAJ262162:QBH262162 QKF262162:QLD262162 QUB262162:QUZ262162 RDX262162:REV262162 RNT262162:ROR262162 RXP262162:RYN262162 SHL262162:SIJ262162 SRH262162:SSF262162 TBD262162:TCB262162 TKZ262162:TLX262162 TUV262162:TVT262162 UER262162:UFP262162 UON262162:UPL262162 UYJ262162:UZH262162 VIF262162:VJD262162 VSB262162:VSZ262162 WBX262162:WCV262162 WLT262162:WMR262162 WVP262162:WWN262162 H327698:AF327698 JD327698:KB327698 SZ327698:TX327698 ACV327698:ADT327698 AMR327698:ANP327698 AWN327698:AXL327698 BGJ327698:BHH327698 BQF327698:BRD327698 CAB327698:CAZ327698 CJX327698:CKV327698 CTT327698:CUR327698 DDP327698:DEN327698 DNL327698:DOJ327698 DXH327698:DYF327698 EHD327698:EIB327698 EQZ327698:ERX327698 FAV327698:FBT327698 FKR327698:FLP327698 FUN327698:FVL327698 GEJ327698:GFH327698 GOF327698:GPD327698 GYB327698:GYZ327698 HHX327698:HIV327698 HRT327698:HSR327698 IBP327698:ICN327698 ILL327698:IMJ327698 IVH327698:IWF327698 JFD327698:JGB327698 JOZ327698:JPX327698 JYV327698:JZT327698 KIR327698:KJP327698 KSN327698:KTL327698 LCJ327698:LDH327698 LMF327698:LND327698 LWB327698:LWZ327698 MFX327698:MGV327698 MPT327698:MQR327698 MZP327698:NAN327698 NJL327698:NKJ327698 NTH327698:NUF327698 ODD327698:OEB327698 OMZ327698:ONX327698 OWV327698:OXT327698 PGR327698:PHP327698 PQN327698:PRL327698 QAJ327698:QBH327698 QKF327698:QLD327698 QUB327698:QUZ327698 RDX327698:REV327698 RNT327698:ROR327698 RXP327698:RYN327698 SHL327698:SIJ327698 SRH327698:SSF327698 TBD327698:TCB327698 TKZ327698:TLX327698 TUV327698:TVT327698 UER327698:UFP327698 UON327698:UPL327698 UYJ327698:UZH327698 VIF327698:VJD327698 VSB327698:VSZ327698 WBX327698:WCV327698 WLT327698:WMR327698 WVP327698:WWN327698 H393234:AF393234 JD393234:KB393234 SZ393234:TX393234 ACV393234:ADT393234 AMR393234:ANP393234 AWN393234:AXL393234 BGJ393234:BHH393234 BQF393234:BRD393234 CAB393234:CAZ393234 CJX393234:CKV393234 CTT393234:CUR393234 DDP393234:DEN393234 DNL393234:DOJ393234 DXH393234:DYF393234 EHD393234:EIB393234 EQZ393234:ERX393234 FAV393234:FBT393234 FKR393234:FLP393234 FUN393234:FVL393234 GEJ393234:GFH393234 GOF393234:GPD393234 GYB393234:GYZ393234 HHX393234:HIV393234 HRT393234:HSR393234 IBP393234:ICN393234 ILL393234:IMJ393234 IVH393234:IWF393234 JFD393234:JGB393234 JOZ393234:JPX393234 JYV393234:JZT393234 KIR393234:KJP393234 KSN393234:KTL393234 LCJ393234:LDH393234 LMF393234:LND393234 LWB393234:LWZ393234 MFX393234:MGV393234 MPT393234:MQR393234 MZP393234:NAN393234 NJL393234:NKJ393234 NTH393234:NUF393234 ODD393234:OEB393234 OMZ393234:ONX393234 OWV393234:OXT393234 PGR393234:PHP393234 PQN393234:PRL393234 QAJ393234:QBH393234 QKF393234:QLD393234 QUB393234:QUZ393234 RDX393234:REV393234 RNT393234:ROR393234 RXP393234:RYN393234 SHL393234:SIJ393234 SRH393234:SSF393234 TBD393234:TCB393234 TKZ393234:TLX393234 TUV393234:TVT393234 UER393234:UFP393234 UON393234:UPL393234 UYJ393234:UZH393234 VIF393234:VJD393234 VSB393234:VSZ393234 WBX393234:WCV393234 WLT393234:WMR393234 WVP393234:WWN393234 H458770:AF458770 JD458770:KB458770 SZ458770:TX458770 ACV458770:ADT458770 AMR458770:ANP458770 AWN458770:AXL458770 BGJ458770:BHH458770 BQF458770:BRD458770 CAB458770:CAZ458770 CJX458770:CKV458770 CTT458770:CUR458770 DDP458770:DEN458770 DNL458770:DOJ458770 DXH458770:DYF458770 EHD458770:EIB458770 EQZ458770:ERX458770 FAV458770:FBT458770 FKR458770:FLP458770 FUN458770:FVL458770 GEJ458770:GFH458770 GOF458770:GPD458770 GYB458770:GYZ458770 HHX458770:HIV458770 HRT458770:HSR458770 IBP458770:ICN458770 ILL458770:IMJ458770 IVH458770:IWF458770 JFD458770:JGB458770 JOZ458770:JPX458770 JYV458770:JZT458770 KIR458770:KJP458770 KSN458770:KTL458770 LCJ458770:LDH458770 LMF458770:LND458770 LWB458770:LWZ458770 MFX458770:MGV458770 MPT458770:MQR458770 MZP458770:NAN458770 NJL458770:NKJ458770 NTH458770:NUF458770 ODD458770:OEB458770 OMZ458770:ONX458770 OWV458770:OXT458770 PGR458770:PHP458770 PQN458770:PRL458770 QAJ458770:QBH458770 QKF458770:QLD458770 QUB458770:QUZ458770 RDX458770:REV458770 RNT458770:ROR458770 RXP458770:RYN458770 SHL458770:SIJ458770 SRH458770:SSF458770 TBD458770:TCB458770 TKZ458770:TLX458770 TUV458770:TVT458770 UER458770:UFP458770 UON458770:UPL458770 UYJ458770:UZH458770 VIF458770:VJD458770 VSB458770:VSZ458770 WBX458770:WCV458770 WLT458770:WMR458770 WVP458770:WWN458770 H524306:AF524306 JD524306:KB524306 SZ524306:TX524306 ACV524306:ADT524306 AMR524306:ANP524306 AWN524306:AXL524306 BGJ524306:BHH524306 BQF524306:BRD524306 CAB524306:CAZ524306 CJX524306:CKV524306 CTT524306:CUR524306 DDP524306:DEN524306 DNL524306:DOJ524306 DXH524306:DYF524306 EHD524306:EIB524306 EQZ524306:ERX524306 FAV524306:FBT524306 FKR524306:FLP524306 FUN524306:FVL524306 GEJ524306:GFH524306 GOF524306:GPD524306 GYB524306:GYZ524306 HHX524306:HIV524306 HRT524306:HSR524306 IBP524306:ICN524306 ILL524306:IMJ524306 IVH524306:IWF524306 JFD524306:JGB524306 JOZ524306:JPX524306 JYV524306:JZT524306 KIR524306:KJP524306 KSN524306:KTL524306 LCJ524306:LDH524306 LMF524306:LND524306 LWB524306:LWZ524306 MFX524306:MGV524306 MPT524306:MQR524306 MZP524306:NAN524306 NJL524306:NKJ524306 NTH524306:NUF524306 ODD524306:OEB524306 OMZ524306:ONX524306 OWV524306:OXT524306 PGR524306:PHP524306 PQN524306:PRL524306 QAJ524306:QBH524306 QKF524306:QLD524306 QUB524306:QUZ524306 RDX524306:REV524306 RNT524306:ROR524306 RXP524306:RYN524306 SHL524306:SIJ524306 SRH524306:SSF524306 TBD524306:TCB524306 TKZ524306:TLX524306 TUV524306:TVT524306 UER524306:UFP524306 UON524306:UPL524306 UYJ524306:UZH524306 VIF524306:VJD524306 VSB524306:VSZ524306 WBX524306:WCV524306 WLT524306:WMR524306 WVP524306:WWN524306 H589842:AF589842 JD589842:KB589842 SZ589842:TX589842 ACV589842:ADT589842 AMR589842:ANP589842 AWN589842:AXL589842 BGJ589842:BHH589842 BQF589842:BRD589842 CAB589842:CAZ589842 CJX589842:CKV589842 CTT589842:CUR589842 DDP589842:DEN589842 DNL589842:DOJ589842 DXH589842:DYF589842 EHD589842:EIB589842 EQZ589842:ERX589842 FAV589842:FBT589842 FKR589842:FLP589842 FUN589842:FVL589842 GEJ589842:GFH589842 GOF589842:GPD589842 GYB589842:GYZ589842 HHX589842:HIV589842 HRT589842:HSR589842 IBP589842:ICN589842 ILL589842:IMJ589842 IVH589842:IWF589842 JFD589842:JGB589842 JOZ589842:JPX589842 JYV589842:JZT589842 KIR589842:KJP589842 KSN589842:KTL589842 LCJ589842:LDH589842 LMF589842:LND589842 LWB589842:LWZ589842 MFX589842:MGV589842 MPT589842:MQR589842 MZP589842:NAN589842 NJL589842:NKJ589842 NTH589842:NUF589842 ODD589842:OEB589842 OMZ589842:ONX589842 OWV589842:OXT589842 PGR589842:PHP589842 PQN589842:PRL589842 QAJ589842:QBH589842 QKF589842:QLD589842 QUB589842:QUZ589842 RDX589842:REV589842 RNT589842:ROR589842 RXP589842:RYN589842 SHL589842:SIJ589842 SRH589842:SSF589842 TBD589842:TCB589842 TKZ589842:TLX589842 TUV589842:TVT589842 UER589842:UFP589842 UON589842:UPL589842 UYJ589842:UZH589842 VIF589842:VJD589842 VSB589842:VSZ589842 WBX589842:WCV589842 WLT589842:WMR589842 WVP589842:WWN589842 H655378:AF655378 JD655378:KB655378 SZ655378:TX655378 ACV655378:ADT655378 AMR655378:ANP655378 AWN655378:AXL655378 BGJ655378:BHH655378 BQF655378:BRD655378 CAB655378:CAZ655378 CJX655378:CKV655378 CTT655378:CUR655378 DDP655378:DEN655378 DNL655378:DOJ655378 DXH655378:DYF655378 EHD655378:EIB655378 EQZ655378:ERX655378 FAV655378:FBT655378 FKR655378:FLP655378 FUN655378:FVL655378 GEJ655378:GFH655378 GOF655378:GPD655378 GYB655378:GYZ655378 HHX655378:HIV655378 HRT655378:HSR655378 IBP655378:ICN655378 ILL655378:IMJ655378 IVH655378:IWF655378 JFD655378:JGB655378 JOZ655378:JPX655378 JYV655378:JZT655378 KIR655378:KJP655378 KSN655378:KTL655378 LCJ655378:LDH655378 LMF655378:LND655378 LWB655378:LWZ655378 MFX655378:MGV655378 MPT655378:MQR655378 MZP655378:NAN655378 NJL655378:NKJ655378 NTH655378:NUF655378 ODD655378:OEB655378 OMZ655378:ONX655378 OWV655378:OXT655378 PGR655378:PHP655378 PQN655378:PRL655378 QAJ655378:QBH655378 QKF655378:QLD655378 QUB655378:QUZ655378 RDX655378:REV655378 RNT655378:ROR655378 RXP655378:RYN655378 SHL655378:SIJ655378 SRH655378:SSF655378 TBD655378:TCB655378 TKZ655378:TLX655378 TUV655378:TVT655378 UER655378:UFP655378 UON655378:UPL655378 UYJ655378:UZH655378 VIF655378:VJD655378 VSB655378:VSZ655378 WBX655378:WCV655378 WLT655378:WMR655378 WVP655378:WWN655378 H720914:AF720914 JD720914:KB720914 SZ720914:TX720914 ACV720914:ADT720914 AMR720914:ANP720914 AWN720914:AXL720914 BGJ720914:BHH720914 BQF720914:BRD720914 CAB720914:CAZ720914 CJX720914:CKV720914 CTT720914:CUR720914 DDP720914:DEN720914 DNL720914:DOJ720914 DXH720914:DYF720914 EHD720914:EIB720914 EQZ720914:ERX720914 FAV720914:FBT720914 FKR720914:FLP720914 FUN720914:FVL720914 GEJ720914:GFH720914 GOF720914:GPD720914 GYB720914:GYZ720914 HHX720914:HIV720914 HRT720914:HSR720914 IBP720914:ICN720914 ILL720914:IMJ720914 IVH720914:IWF720914 JFD720914:JGB720914 JOZ720914:JPX720914 JYV720914:JZT720914 KIR720914:KJP720914 KSN720914:KTL720914 LCJ720914:LDH720914 LMF720914:LND720914 LWB720914:LWZ720914 MFX720914:MGV720914 MPT720914:MQR720914 MZP720914:NAN720914 NJL720914:NKJ720914 NTH720914:NUF720914 ODD720914:OEB720914 OMZ720914:ONX720914 OWV720914:OXT720914 PGR720914:PHP720914 PQN720914:PRL720914 QAJ720914:QBH720914 QKF720914:QLD720914 QUB720914:QUZ720914 RDX720914:REV720914 RNT720914:ROR720914 RXP720914:RYN720914 SHL720914:SIJ720914 SRH720914:SSF720914 TBD720914:TCB720914 TKZ720914:TLX720914 TUV720914:TVT720914 UER720914:UFP720914 UON720914:UPL720914 UYJ720914:UZH720914 VIF720914:VJD720914 VSB720914:VSZ720914 WBX720914:WCV720914 WLT720914:WMR720914 WVP720914:WWN720914 H786450:AF786450 JD786450:KB786450 SZ786450:TX786450 ACV786450:ADT786450 AMR786450:ANP786450 AWN786450:AXL786450 BGJ786450:BHH786450 BQF786450:BRD786450 CAB786450:CAZ786450 CJX786450:CKV786450 CTT786450:CUR786450 DDP786450:DEN786450 DNL786450:DOJ786450 DXH786450:DYF786450 EHD786450:EIB786450 EQZ786450:ERX786450 FAV786450:FBT786450 FKR786450:FLP786450 FUN786450:FVL786450 GEJ786450:GFH786450 GOF786450:GPD786450 GYB786450:GYZ786450 HHX786450:HIV786450 HRT786450:HSR786450 IBP786450:ICN786450 ILL786450:IMJ786450 IVH786450:IWF786450 JFD786450:JGB786450 JOZ786450:JPX786450 JYV786450:JZT786450 KIR786450:KJP786450 KSN786450:KTL786450 LCJ786450:LDH786450 LMF786450:LND786450 LWB786450:LWZ786450 MFX786450:MGV786450 MPT786450:MQR786450 MZP786450:NAN786450 NJL786450:NKJ786450 NTH786450:NUF786450 ODD786450:OEB786450 OMZ786450:ONX786450 OWV786450:OXT786450 PGR786450:PHP786450 PQN786450:PRL786450 QAJ786450:QBH786450 QKF786450:QLD786450 QUB786450:QUZ786450 RDX786450:REV786450 RNT786450:ROR786450 RXP786450:RYN786450 SHL786450:SIJ786450 SRH786450:SSF786450 TBD786450:TCB786450 TKZ786450:TLX786450 TUV786450:TVT786450 UER786450:UFP786450 UON786450:UPL786450 UYJ786450:UZH786450 VIF786450:VJD786450 VSB786450:VSZ786450 WBX786450:WCV786450 WLT786450:WMR786450 WVP786450:WWN786450 H851986:AF851986 JD851986:KB851986 SZ851986:TX851986 ACV851986:ADT851986 AMR851986:ANP851986 AWN851986:AXL851986 BGJ851986:BHH851986 BQF851986:BRD851986 CAB851986:CAZ851986 CJX851986:CKV851986 CTT851986:CUR851986 DDP851986:DEN851986 DNL851986:DOJ851986 DXH851986:DYF851986 EHD851986:EIB851986 EQZ851986:ERX851986 FAV851986:FBT851986 FKR851986:FLP851986 FUN851986:FVL851986 GEJ851986:GFH851986 GOF851986:GPD851986 GYB851986:GYZ851986 HHX851986:HIV851986 HRT851986:HSR851986 IBP851986:ICN851986 ILL851986:IMJ851986 IVH851986:IWF851986 JFD851986:JGB851986 JOZ851986:JPX851986 JYV851986:JZT851986 KIR851986:KJP851986 KSN851986:KTL851986 LCJ851986:LDH851986 LMF851986:LND851986 LWB851986:LWZ851986 MFX851986:MGV851986 MPT851986:MQR851986 MZP851986:NAN851986 NJL851986:NKJ851986 NTH851986:NUF851986 ODD851986:OEB851986 OMZ851986:ONX851986 OWV851986:OXT851986 PGR851986:PHP851986 PQN851986:PRL851986 QAJ851986:QBH851986 QKF851986:QLD851986 QUB851986:QUZ851986 RDX851986:REV851986 RNT851986:ROR851986 RXP851986:RYN851986 SHL851986:SIJ851986 SRH851986:SSF851986 TBD851986:TCB851986 TKZ851986:TLX851986 TUV851986:TVT851986 UER851986:UFP851986 UON851986:UPL851986 UYJ851986:UZH851986 VIF851986:VJD851986 VSB851986:VSZ851986 WBX851986:WCV851986 WLT851986:WMR851986 WVP851986:WWN851986 H917522:AF917522 JD917522:KB917522 SZ917522:TX917522 ACV917522:ADT917522 AMR917522:ANP917522 AWN917522:AXL917522 BGJ917522:BHH917522 BQF917522:BRD917522 CAB917522:CAZ917522 CJX917522:CKV917522 CTT917522:CUR917522 DDP917522:DEN917522 DNL917522:DOJ917522 DXH917522:DYF917522 EHD917522:EIB917522 EQZ917522:ERX917522 FAV917522:FBT917522 FKR917522:FLP917522 FUN917522:FVL917522 GEJ917522:GFH917522 GOF917522:GPD917522 GYB917522:GYZ917522 HHX917522:HIV917522 HRT917522:HSR917522 IBP917522:ICN917522 ILL917522:IMJ917522 IVH917522:IWF917522 JFD917522:JGB917522 JOZ917522:JPX917522 JYV917522:JZT917522 KIR917522:KJP917522 KSN917522:KTL917522 LCJ917522:LDH917522 LMF917522:LND917522 LWB917522:LWZ917522 MFX917522:MGV917522 MPT917522:MQR917522 MZP917522:NAN917522 NJL917522:NKJ917522 NTH917522:NUF917522 ODD917522:OEB917522 OMZ917522:ONX917522 OWV917522:OXT917522 PGR917522:PHP917522 PQN917522:PRL917522 QAJ917522:QBH917522 QKF917522:QLD917522 QUB917522:QUZ917522 RDX917522:REV917522 RNT917522:ROR917522 RXP917522:RYN917522 SHL917522:SIJ917522 SRH917522:SSF917522 TBD917522:TCB917522 TKZ917522:TLX917522 TUV917522:TVT917522 UER917522:UFP917522 UON917522:UPL917522 UYJ917522:UZH917522 VIF917522:VJD917522 VSB917522:VSZ917522 WBX917522:WCV917522 WLT917522:WMR917522 WVP917522:WWN917522 H983058:AF983058 JD983058:KB983058 SZ983058:TX983058 ACV983058:ADT983058 AMR983058:ANP983058 AWN983058:AXL983058 BGJ983058:BHH983058 BQF983058:BRD983058 CAB983058:CAZ983058 CJX983058:CKV983058 CTT983058:CUR983058 DDP983058:DEN983058 DNL983058:DOJ983058 DXH983058:DYF983058 EHD983058:EIB983058 EQZ983058:ERX983058 FAV983058:FBT983058 FKR983058:FLP983058 FUN983058:FVL983058 GEJ983058:GFH983058 GOF983058:GPD983058 GYB983058:GYZ983058 HHX983058:HIV983058 HRT983058:HSR983058 IBP983058:ICN983058 ILL983058:IMJ983058 IVH983058:IWF983058 JFD983058:JGB983058 JOZ983058:JPX983058 JYV983058:JZT983058 KIR983058:KJP983058 KSN983058:KTL983058 LCJ983058:LDH983058 LMF983058:LND983058 LWB983058:LWZ983058 MFX983058:MGV983058 MPT983058:MQR983058 MZP983058:NAN983058 NJL983058:NKJ983058 NTH983058:NUF983058 ODD983058:OEB983058 OMZ983058:ONX983058 OWV983058:OXT983058 PGR983058:PHP983058 PQN983058:PRL983058 QAJ983058:QBH983058 QKF983058:QLD983058 QUB983058:QUZ983058 RDX983058:REV983058 RNT983058:ROR983058 RXP983058:RYN983058 SHL983058:SIJ983058 SRH983058:SSF983058 TBD983058:TCB983058 TKZ983058:TLX983058 TUV983058:TVT983058 UER983058:UFP983058 UON983058:UPL983058 UYJ983058:UZH983058 VIF983058:VJD983058 VSB983058:VSZ983058 WBX983058:WCV983058 WLT983058:WMR983058 WVP983058:WWN983058">
      <formula1>"N, A, B"</formula1>
    </dataValidation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"OK, NG, NA, PT"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32"/>
  <sheetViews>
    <sheetView workbookViewId="0">
      <selection activeCell="F2" sqref="F2:H2"/>
    </sheetView>
  </sheetViews>
  <sheetFormatPr defaultColWidth="3.625" defaultRowHeight="12"/>
  <cols>
    <col min="1" max="1" width="9.75" style="12" customWidth="1"/>
    <col min="2" max="3" width="2.625" style="12" customWidth="1"/>
    <col min="4" max="5" width="2.625" style="66" customWidth="1"/>
    <col min="6" max="7" width="15.625" style="66" customWidth="1"/>
    <col min="8" max="22" width="3.625" style="67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" t="s">
        <v>26</v>
      </c>
      <c r="B1" s="174" t="s">
        <v>27</v>
      </c>
      <c r="C1" s="175"/>
      <c r="D1" s="175"/>
      <c r="E1" s="176"/>
      <c r="F1" s="174" t="s">
        <v>125</v>
      </c>
      <c r="G1" s="175"/>
      <c r="H1" s="175"/>
      <c r="I1" s="175"/>
      <c r="J1" s="175"/>
      <c r="K1" s="175"/>
      <c r="L1" s="175"/>
      <c r="M1" s="175"/>
      <c r="N1" s="175"/>
      <c r="O1" s="176"/>
      <c r="P1" s="174" t="s">
        <v>28</v>
      </c>
      <c r="Q1" s="175"/>
      <c r="R1" s="175"/>
      <c r="S1" s="176"/>
      <c r="T1" s="174" t="s">
        <v>29</v>
      </c>
      <c r="U1" s="175"/>
      <c r="V1" s="175"/>
      <c r="W1" s="175"/>
      <c r="X1" s="175"/>
      <c r="Y1" s="175"/>
      <c r="Z1" s="176"/>
      <c r="AA1" s="177" t="s">
        <v>30</v>
      </c>
      <c r="AB1" s="177"/>
      <c r="AC1" s="178">
        <v>43658</v>
      </c>
      <c r="AD1" s="178"/>
      <c r="AE1" s="178"/>
      <c r="AF1" s="179"/>
    </row>
    <row r="2" spans="1:32" ht="20.100000000000001" customHeight="1" thickBot="1">
      <c r="A2" s="15" t="s">
        <v>31</v>
      </c>
      <c r="B2" s="171"/>
      <c r="C2" s="172"/>
      <c r="D2" s="172"/>
      <c r="E2" s="180"/>
      <c r="F2" s="171" t="s">
        <v>186</v>
      </c>
      <c r="G2" s="172"/>
      <c r="H2" s="180"/>
      <c r="I2" s="181" t="s">
        <v>126</v>
      </c>
      <c r="J2" s="182"/>
      <c r="K2" s="182"/>
      <c r="L2" s="182"/>
      <c r="M2" s="182"/>
      <c r="N2" s="182"/>
      <c r="O2" s="183"/>
      <c r="P2" s="171"/>
      <c r="Q2" s="172"/>
      <c r="R2" s="172"/>
      <c r="S2" s="172"/>
      <c r="T2" s="172"/>
      <c r="U2" s="172"/>
      <c r="V2" s="172"/>
      <c r="W2" s="172"/>
      <c r="X2" s="172"/>
      <c r="Y2" s="172"/>
      <c r="Z2" s="180"/>
      <c r="AA2" s="171" t="s">
        <v>32</v>
      </c>
      <c r="AB2" s="172"/>
      <c r="AC2" s="171" t="s">
        <v>179</v>
      </c>
      <c r="AD2" s="172"/>
      <c r="AE2" s="172"/>
      <c r="AF2" s="173"/>
    </row>
    <row r="3" spans="1:32" ht="37.5" customHeight="1" thickBot="1">
      <c r="A3" s="16" t="s">
        <v>33</v>
      </c>
      <c r="B3" s="17"/>
      <c r="C3" s="17"/>
      <c r="D3" s="17"/>
      <c r="E3" s="17"/>
      <c r="F3" s="17"/>
      <c r="G3" s="18" t="s">
        <v>34</v>
      </c>
      <c r="H3" s="19">
        <f>IF(COUNTA(H4:H26)&gt;0,1,"")</f>
        <v>1</v>
      </c>
      <c r="I3" s="20">
        <f>IF(COUNTA(I4:I26)&gt;0,IF(H3&gt;0,H3+1,""),"")</f>
        <v>2</v>
      </c>
      <c r="J3" s="20">
        <f>IF(COUNTA(J4:J26)&gt;0,IF(I3&gt;0,I3+1,""),"")</f>
        <v>3</v>
      </c>
      <c r="K3" s="20">
        <f>IF(COUNTA(K4:K26)&gt;0,IF(J3&gt;0,J3+1,""),"")</f>
        <v>4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 t="str">
        <f>IF(COUNTA(AE4:AE26)&gt;0,IF(AD3&gt;0,AD3+1,""),"")</f>
        <v/>
      </c>
      <c r="AF3" s="21" t="str">
        <f>IF(COUNTA(AF4:AF26)&gt;0,IF(AE3&gt;0,AE3+1,""),"")</f>
        <v/>
      </c>
    </row>
    <row r="4" spans="1:32" s="25" customFormat="1" ht="13.5" customHeight="1">
      <c r="A4" s="244" t="s">
        <v>35</v>
      </c>
      <c r="B4" s="259" t="s">
        <v>128</v>
      </c>
      <c r="C4" s="188"/>
      <c r="D4" s="188"/>
      <c r="E4" s="188"/>
      <c r="F4" s="188"/>
      <c r="G4" s="189"/>
      <c r="H4" s="71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4"/>
    </row>
    <row r="5" spans="1:32" s="25" customFormat="1" ht="13.5" customHeight="1">
      <c r="A5" s="245"/>
      <c r="B5" s="260" t="s">
        <v>145</v>
      </c>
      <c r="C5" s="205"/>
      <c r="D5" s="205"/>
      <c r="E5" s="205"/>
      <c r="F5" s="205"/>
      <c r="G5" s="261"/>
      <c r="H5" s="72" t="s">
        <v>36</v>
      </c>
      <c r="I5" s="27" t="s">
        <v>36</v>
      </c>
      <c r="J5" s="27" t="s">
        <v>36</v>
      </c>
      <c r="K5" s="27" t="s">
        <v>36</v>
      </c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8"/>
      <c r="AF5" s="29"/>
    </row>
    <row r="6" spans="1:32" s="25" customFormat="1" ht="13.5" customHeight="1">
      <c r="A6" s="245"/>
      <c r="B6" s="73" t="s">
        <v>37</v>
      </c>
      <c r="C6" s="274" t="s">
        <v>131</v>
      </c>
      <c r="D6" s="207"/>
      <c r="E6" s="207"/>
      <c r="F6" s="207"/>
      <c r="G6" s="217"/>
      <c r="H6" s="74" t="s">
        <v>36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3"/>
    </row>
    <row r="7" spans="1:32" s="25" customFormat="1" ht="13.5" customHeight="1">
      <c r="A7" s="245"/>
      <c r="B7" s="73" t="s">
        <v>94</v>
      </c>
      <c r="C7" s="204" t="s">
        <v>132</v>
      </c>
      <c r="D7" s="207"/>
      <c r="E7" s="207"/>
      <c r="F7" s="207"/>
      <c r="G7" s="217"/>
      <c r="H7" s="74" t="s">
        <v>36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3"/>
    </row>
    <row r="8" spans="1:32" s="25" customFormat="1" ht="13.5" customHeight="1">
      <c r="A8" s="245"/>
      <c r="B8" s="73" t="s">
        <v>95</v>
      </c>
      <c r="C8" s="204" t="s">
        <v>133</v>
      </c>
      <c r="D8" s="207"/>
      <c r="E8" s="207"/>
      <c r="F8" s="207"/>
      <c r="G8" s="217"/>
      <c r="H8" s="74" t="s">
        <v>146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3"/>
    </row>
    <row r="9" spans="1:32" s="25" customFormat="1" ht="13.5" customHeight="1">
      <c r="A9" s="245"/>
      <c r="B9" s="73" t="s">
        <v>114</v>
      </c>
      <c r="C9" s="204" t="s">
        <v>134</v>
      </c>
      <c r="D9" s="207"/>
      <c r="E9" s="207"/>
      <c r="F9" s="207"/>
      <c r="G9" s="217"/>
      <c r="H9" s="74" t="s">
        <v>36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3"/>
    </row>
    <row r="10" spans="1:32" s="25" customFormat="1" ht="13.5" customHeight="1">
      <c r="A10" s="245"/>
      <c r="B10" s="73" t="s">
        <v>96</v>
      </c>
      <c r="C10" s="204" t="s">
        <v>135</v>
      </c>
      <c r="D10" s="207"/>
      <c r="E10" s="207"/>
      <c r="F10" s="207"/>
      <c r="G10" s="217"/>
      <c r="H10" s="74" t="s">
        <v>36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3"/>
    </row>
    <row r="11" spans="1:32" s="25" customFormat="1" ht="13.5" customHeight="1">
      <c r="A11" s="245"/>
      <c r="B11" s="73" t="s">
        <v>99</v>
      </c>
      <c r="C11" s="204" t="s">
        <v>136</v>
      </c>
      <c r="D11" s="207"/>
      <c r="E11" s="207"/>
      <c r="F11" s="207"/>
      <c r="G11" s="217"/>
      <c r="H11" s="74" t="s">
        <v>36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3"/>
    </row>
    <row r="12" spans="1:32" s="25" customFormat="1" ht="13.5" customHeight="1">
      <c r="A12" s="245"/>
      <c r="B12" s="73" t="s">
        <v>129</v>
      </c>
      <c r="C12" s="204" t="s">
        <v>147</v>
      </c>
      <c r="D12" s="207"/>
      <c r="E12" s="207"/>
      <c r="F12" s="207"/>
      <c r="G12" s="217"/>
      <c r="H12" s="68" t="s">
        <v>36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5"/>
      <c r="AB12" s="32"/>
      <c r="AC12" s="35"/>
      <c r="AD12" s="32"/>
      <c r="AE12" s="32"/>
      <c r="AF12" s="33"/>
    </row>
    <row r="13" spans="1:32" s="25" customFormat="1" ht="13.5" customHeight="1">
      <c r="A13" s="245"/>
      <c r="B13" s="73" t="s">
        <v>130</v>
      </c>
      <c r="C13" s="204" t="s">
        <v>137</v>
      </c>
      <c r="D13" s="207"/>
      <c r="E13" s="207"/>
      <c r="F13" s="207"/>
      <c r="G13" s="217"/>
      <c r="H13" s="68"/>
      <c r="I13" s="32" t="s">
        <v>36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5"/>
      <c r="AB13" s="32"/>
      <c r="AC13" s="35"/>
      <c r="AD13" s="32"/>
      <c r="AE13" s="32"/>
      <c r="AF13" s="33"/>
    </row>
    <row r="14" spans="1:32" s="25" customFormat="1" ht="13.5" customHeight="1">
      <c r="A14" s="245"/>
      <c r="B14" s="73" t="s">
        <v>139</v>
      </c>
      <c r="C14" s="204" t="s">
        <v>73</v>
      </c>
      <c r="D14" s="207"/>
      <c r="E14" s="207"/>
      <c r="F14" s="207"/>
      <c r="G14" s="217"/>
      <c r="H14" s="68"/>
      <c r="I14" s="32"/>
      <c r="J14" s="32" t="s">
        <v>36</v>
      </c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5"/>
      <c r="AB14" s="32"/>
      <c r="AC14" s="35"/>
      <c r="AD14" s="32"/>
      <c r="AE14" s="32"/>
      <c r="AF14" s="33"/>
    </row>
    <row r="15" spans="1:32" s="25" customFormat="1" ht="13.5" customHeight="1">
      <c r="A15" s="245"/>
      <c r="B15" s="73" t="s">
        <v>140</v>
      </c>
      <c r="C15" s="204" t="s">
        <v>138</v>
      </c>
      <c r="D15" s="207"/>
      <c r="E15" s="207"/>
      <c r="F15" s="207"/>
      <c r="G15" s="217"/>
      <c r="H15" s="68"/>
      <c r="I15" s="32"/>
      <c r="J15" s="32"/>
      <c r="K15" s="32" t="s">
        <v>36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5"/>
      <c r="AB15" s="32"/>
      <c r="AC15" s="35"/>
      <c r="AD15" s="32"/>
      <c r="AE15" s="32"/>
      <c r="AF15" s="33"/>
    </row>
    <row r="16" spans="1:32" s="25" customFormat="1" ht="13.5" customHeight="1" thickBot="1">
      <c r="A16" s="89"/>
      <c r="B16" s="73"/>
      <c r="C16" s="95"/>
      <c r="D16" s="266"/>
      <c r="E16" s="266"/>
      <c r="F16" s="266"/>
      <c r="G16" s="267"/>
      <c r="H16" s="76"/>
      <c r="I16" s="77"/>
      <c r="J16" s="77"/>
      <c r="K16" s="78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8"/>
      <c r="AC16" s="77"/>
      <c r="AD16" s="77"/>
      <c r="AE16" s="77"/>
      <c r="AF16" s="79"/>
    </row>
    <row r="17" spans="1:32" s="25" customFormat="1" ht="13.5" customHeight="1">
      <c r="A17" s="244" t="s">
        <v>38</v>
      </c>
      <c r="B17" s="246" t="s">
        <v>39</v>
      </c>
      <c r="C17" s="247"/>
      <c r="D17" s="247"/>
      <c r="E17" s="247"/>
      <c r="F17" s="247"/>
      <c r="G17" s="248"/>
      <c r="H17" s="80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7"/>
    </row>
    <row r="18" spans="1:32" s="25" customFormat="1" ht="13.5" customHeight="1">
      <c r="A18" s="245"/>
      <c r="B18" s="249"/>
      <c r="C18" s="275" t="s">
        <v>141</v>
      </c>
      <c r="D18" s="275"/>
      <c r="E18" s="275"/>
      <c r="F18" s="275"/>
      <c r="G18" s="276"/>
      <c r="H18" s="7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2"/>
      <c r="Y18" s="32"/>
      <c r="Z18" s="32"/>
      <c r="AA18" s="32"/>
      <c r="AB18" s="32"/>
      <c r="AC18" s="32"/>
      <c r="AD18" s="32"/>
      <c r="AE18" s="32"/>
      <c r="AF18" s="33"/>
    </row>
    <row r="19" spans="1:32" s="25" customFormat="1" ht="13.5" customHeight="1">
      <c r="A19" s="245"/>
      <c r="B19" s="249"/>
      <c r="C19" s="38"/>
      <c r="D19" s="193" t="s">
        <v>142</v>
      </c>
      <c r="E19" s="194"/>
      <c r="F19" s="194"/>
      <c r="G19" s="195"/>
      <c r="H19" s="74" t="s">
        <v>36</v>
      </c>
      <c r="I19" s="35" t="s">
        <v>36</v>
      </c>
      <c r="J19" s="35" t="s">
        <v>36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2"/>
      <c r="AA19" s="32"/>
      <c r="AB19" s="32"/>
      <c r="AC19" s="32"/>
      <c r="AD19" s="32"/>
      <c r="AE19" s="32"/>
      <c r="AF19" s="33"/>
    </row>
    <row r="20" spans="1:32" s="25" customFormat="1" ht="13.5" customHeight="1">
      <c r="A20" s="245"/>
      <c r="B20" s="249"/>
      <c r="C20" s="193" t="s">
        <v>143</v>
      </c>
      <c r="D20" s="194"/>
      <c r="E20" s="194"/>
      <c r="F20" s="194"/>
      <c r="G20" s="195"/>
      <c r="H20" s="74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2"/>
      <c r="AA20" s="32"/>
      <c r="AB20" s="32"/>
      <c r="AC20" s="32"/>
      <c r="AD20" s="32"/>
      <c r="AE20" s="32"/>
      <c r="AF20" s="33"/>
    </row>
    <row r="21" spans="1:32" s="25" customFormat="1" ht="13.5" customHeight="1">
      <c r="A21" s="245"/>
      <c r="B21" s="249"/>
      <c r="C21" s="92"/>
      <c r="D21" s="194" t="s">
        <v>144</v>
      </c>
      <c r="E21" s="194"/>
      <c r="F21" s="194"/>
      <c r="G21" s="195"/>
      <c r="H21" s="74"/>
      <c r="I21" s="35" t="s">
        <v>36</v>
      </c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2"/>
      <c r="AA21" s="32"/>
      <c r="AB21" s="32"/>
      <c r="AC21" s="32"/>
      <c r="AD21" s="32"/>
      <c r="AE21" s="32"/>
      <c r="AF21" s="33"/>
    </row>
    <row r="22" spans="1:32" s="25" customFormat="1" ht="13.5" customHeight="1">
      <c r="A22" s="245"/>
      <c r="B22" s="249"/>
      <c r="C22" s="193" t="s">
        <v>73</v>
      </c>
      <c r="D22" s="194"/>
      <c r="E22" s="194"/>
      <c r="F22" s="194"/>
      <c r="G22" s="195"/>
      <c r="H22" s="74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2"/>
      <c r="AA22" s="32"/>
      <c r="AB22" s="32"/>
      <c r="AC22" s="32"/>
      <c r="AD22" s="32"/>
      <c r="AE22" s="32"/>
      <c r="AF22" s="33"/>
    </row>
    <row r="23" spans="1:32" s="25" customFormat="1" ht="13.5" customHeight="1">
      <c r="A23" s="245"/>
      <c r="B23" s="249"/>
      <c r="C23" s="91"/>
      <c r="D23" s="194" t="s">
        <v>144</v>
      </c>
      <c r="E23" s="194"/>
      <c r="F23" s="194"/>
      <c r="G23" s="195"/>
      <c r="H23" s="68"/>
      <c r="I23" s="32"/>
      <c r="J23" s="32" t="s">
        <v>36</v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3"/>
    </row>
    <row r="24" spans="1:32" s="25" customFormat="1" ht="13.5" customHeight="1">
      <c r="A24" s="245"/>
      <c r="B24" s="224"/>
      <c r="C24" s="198" t="s">
        <v>122</v>
      </c>
      <c r="D24" s="199"/>
      <c r="E24" s="199"/>
      <c r="F24" s="199"/>
      <c r="G24" s="200"/>
      <c r="H24" s="81"/>
      <c r="I24" s="40"/>
      <c r="J24" s="39"/>
      <c r="K24" s="39" t="s">
        <v>36</v>
      </c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0"/>
      <c r="Z24" s="39"/>
      <c r="AA24" s="39"/>
      <c r="AB24" s="39"/>
      <c r="AC24" s="39"/>
      <c r="AD24" s="39"/>
      <c r="AE24" s="39"/>
      <c r="AF24" s="41"/>
    </row>
    <row r="25" spans="1:32" s="25" customFormat="1" ht="15" customHeight="1" thickBot="1">
      <c r="A25" s="88"/>
      <c r="B25" s="97"/>
      <c r="C25" s="239"/>
      <c r="D25" s="239"/>
      <c r="E25" s="239"/>
      <c r="F25" s="239"/>
      <c r="G25" s="240"/>
      <c r="H25" s="42"/>
      <c r="I25" s="43"/>
      <c r="J25" s="44"/>
      <c r="K25" s="44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4"/>
      <c r="AE25" s="43"/>
      <c r="AF25" s="45"/>
    </row>
    <row r="26" spans="1:32" s="25" customFormat="1" ht="24" customHeight="1">
      <c r="A26" s="185" t="s">
        <v>40</v>
      </c>
      <c r="B26" s="233"/>
      <c r="C26" s="234"/>
      <c r="D26" s="234"/>
      <c r="E26" s="234"/>
      <c r="F26" s="235"/>
      <c r="G26" s="49" t="s">
        <v>41</v>
      </c>
      <c r="H26" s="46" t="s">
        <v>42</v>
      </c>
      <c r="I26" s="47" t="s">
        <v>42</v>
      </c>
      <c r="J26" s="47" t="s">
        <v>42</v>
      </c>
      <c r="K26" s="47" t="s">
        <v>42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8"/>
    </row>
    <row r="27" spans="1:32" s="25" customFormat="1" ht="27" customHeight="1">
      <c r="A27" s="185"/>
      <c r="B27" s="236"/>
      <c r="C27" s="237"/>
      <c r="D27" s="237"/>
      <c r="E27" s="237"/>
      <c r="F27" s="238"/>
      <c r="G27" s="49" t="s">
        <v>44</v>
      </c>
      <c r="H27" s="50" t="s">
        <v>45</v>
      </c>
      <c r="I27" s="51" t="s">
        <v>45</v>
      </c>
      <c r="J27" s="51" t="s">
        <v>45</v>
      </c>
      <c r="K27" s="51" t="s">
        <v>45</v>
      </c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2"/>
    </row>
    <row r="28" spans="1:32" s="25" customFormat="1" ht="27" customHeight="1">
      <c r="A28" s="185"/>
      <c r="B28" s="236"/>
      <c r="C28" s="237"/>
      <c r="D28" s="237"/>
      <c r="E28" s="237"/>
      <c r="F28" s="238"/>
      <c r="G28" s="49" t="s">
        <v>46</v>
      </c>
      <c r="H28" s="53">
        <v>43658</v>
      </c>
      <c r="I28" s="53">
        <v>43658</v>
      </c>
      <c r="J28" s="53">
        <v>43658</v>
      </c>
      <c r="K28" s="53">
        <v>43658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5"/>
    </row>
    <row r="29" spans="1:32" s="25" customFormat="1" ht="24.75" customHeight="1">
      <c r="A29" s="232"/>
      <c r="B29" s="236"/>
      <c r="C29" s="237"/>
      <c r="D29" s="237"/>
      <c r="E29" s="237"/>
      <c r="F29" s="238"/>
      <c r="G29" s="88" t="s">
        <v>47</v>
      </c>
      <c r="H29" s="50" t="s">
        <v>25</v>
      </c>
      <c r="I29" s="51" t="s">
        <v>25</v>
      </c>
      <c r="J29" s="51" t="s">
        <v>25</v>
      </c>
      <c r="K29" s="51" t="s">
        <v>25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2"/>
    </row>
    <row r="30" spans="1:32" s="25" customFormat="1" ht="24.75" customHeight="1">
      <c r="A30" s="224" t="s">
        <v>48</v>
      </c>
      <c r="B30" s="225" t="s">
        <v>49</v>
      </c>
      <c r="C30" s="226"/>
      <c r="D30" s="226"/>
      <c r="E30" s="227"/>
      <c r="F30" s="228" t="e">
        <f ca="1">GetBugSheetName()</f>
        <v>#NAME?</v>
      </c>
      <c r="G30" s="229"/>
      <c r="H30" s="87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9"/>
    </row>
    <row r="31" spans="1:32" s="25" customFormat="1" ht="36" customHeight="1" thickBot="1">
      <c r="A31" s="186"/>
      <c r="B31" s="181" t="s">
        <v>50</v>
      </c>
      <c r="C31" s="182"/>
      <c r="D31" s="182"/>
      <c r="E31" s="183"/>
      <c r="F31" s="230"/>
      <c r="G31" s="231"/>
      <c r="H31" s="60" t="str">
        <f t="shared" ref="H31:AF31" si="0">IF(H30="","",(SUM(LEN(H30)-LEN(SUBSTITUTE(H30,",","")))/LEN(",")) + 1 )</f>
        <v/>
      </c>
      <c r="I31" s="61" t="str">
        <f t="shared" si="0"/>
        <v/>
      </c>
      <c r="J31" s="61" t="str">
        <f t="shared" si="0"/>
        <v/>
      </c>
      <c r="K31" s="61" t="str">
        <f t="shared" si="0"/>
        <v/>
      </c>
      <c r="L31" s="61" t="str">
        <f t="shared" si="0"/>
        <v/>
      </c>
      <c r="M31" s="61" t="str">
        <f t="shared" si="0"/>
        <v/>
      </c>
      <c r="N31" s="61" t="str">
        <f t="shared" si="0"/>
        <v/>
      </c>
      <c r="O31" s="61" t="str">
        <f t="shared" si="0"/>
        <v/>
      </c>
      <c r="P31" s="61" t="str">
        <f t="shared" si="0"/>
        <v/>
      </c>
      <c r="Q31" s="61" t="str">
        <f t="shared" si="0"/>
        <v/>
      </c>
      <c r="R31" s="61" t="str">
        <f t="shared" si="0"/>
        <v/>
      </c>
      <c r="S31" s="61" t="str">
        <f t="shared" si="0"/>
        <v/>
      </c>
      <c r="T31" s="61" t="str">
        <f t="shared" si="0"/>
        <v/>
      </c>
      <c r="U31" s="61" t="str">
        <f t="shared" si="0"/>
        <v/>
      </c>
      <c r="V31" s="61" t="str">
        <f t="shared" si="0"/>
        <v/>
      </c>
      <c r="W31" s="61" t="str">
        <f t="shared" si="0"/>
        <v/>
      </c>
      <c r="X31" s="61" t="str">
        <f t="shared" si="0"/>
        <v/>
      </c>
      <c r="Y31" s="61" t="str">
        <f t="shared" si="0"/>
        <v/>
      </c>
      <c r="Z31" s="61" t="str">
        <f t="shared" si="0"/>
        <v/>
      </c>
      <c r="AA31" s="61" t="str">
        <f t="shared" si="0"/>
        <v/>
      </c>
      <c r="AB31" s="61" t="str">
        <f t="shared" si="0"/>
        <v/>
      </c>
      <c r="AC31" s="61" t="str">
        <f t="shared" si="0"/>
        <v/>
      </c>
      <c r="AD31" s="61" t="str">
        <f t="shared" si="0"/>
        <v/>
      </c>
      <c r="AE31" s="61" t="str">
        <f t="shared" si="0"/>
        <v/>
      </c>
      <c r="AF31" s="62" t="str">
        <f t="shared" si="0"/>
        <v/>
      </c>
    </row>
    <row r="32" spans="1:32" s="25" customFormat="1">
      <c r="H32" s="63"/>
      <c r="I32" s="63"/>
      <c r="J32" s="63"/>
      <c r="K32" s="63"/>
      <c r="L32" s="63"/>
      <c r="M32" s="63"/>
      <c r="N32" s="64"/>
      <c r="O32" s="65"/>
      <c r="P32" s="63"/>
      <c r="Q32" s="63"/>
      <c r="R32" s="63"/>
      <c r="S32" s="63"/>
      <c r="T32" s="63"/>
      <c r="U32" s="63"/>
      <c r="V32" s="63"/>
    </row>
  </sheetData>
  <protectedRanges>
    <protectedRange sqref="H26:AF30" name="Range3_1"/>
    <protectedRange sqref="D4:E6 D7:D8 E9 F4:AF23 D16:D23 E12:E23 D10:D12 C4:C23 C25 B4:B25 H24:AF25" name="Range2_1"/>
    <protectedRange sqref="T1 AC1:AF2 B1:E2 I2:P2" name="Range1_1"/>
    <protectedRange sqref="F2:H2" name="Range1_1_1"/>
    <protectedRange sqref="F1:O1" name="Range1_1_2"/>
    <protectedRange sqref="D25 C24 E24:G25" name="Range2_1_1"/>
  </protectedRanges>
  <mergeCells count="47">
    <mergeCell ref="A17:A24"/>
    <mergeCell ref="C25:G25"/>
    <mergeCell ref="A26:A29"/>
    <mergeCell ref="B26:F26"/>
    <mergeCell ref="B27:F27"/>
    <mergeCell ref="B28:F28"/>
    <mergeCell ref="B29:F29"/>
    <mergeCell ref="C20:G20"/>
    <mergeCell ref="A30:A31"/>
    <mergeCell ref="B30:E30"/>
    <mergeCell ref="F30:G30"/>
    <mergeCell ref="B31:E31"/>
    <mergeCell ref="F31:G31"/>
    <mergeCell ref="D16:G16"/>
    <mergeCell ref="B17:G17"/>
    <mergeCell ref="B18:B24"/>
    <mergeCell ref="C18:G18"/>
    <mergeCell ref="D19:G19"/>
    <mergeCell ref="D21:G21"/>
    <mergeCell ref="C22:G22"/>
    <mergeCell ref="C24:G24"/>
    <mergeCell ref="D23:G23"/>
    <mergeCell ref="A4:A15"/>
    <mergeCell ref="B4:G4"/>
    <mergeCell ref="B5:G5"/>
    <mergeCell ref="C6:G6"/>
    <mergeCell ref="C9:G9"/>
    <mergeCell ref="C12:G12"/>
    <mergeCell ref="C7:G7"/>
    <mergeCell ref="C8:G8"/>
    <mergeCell ref="C10:G10"/>
    <mergeCell ref="C11:G11"/>
    <mergeCell ref="C14:G14"/>
    <mergeCell ref="C13:G13"/>
    <mergeCell ref="C15:G15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5"/>
  <conditionalFormatting sqref="H30:AF31">
    <cfRule type="expression" dxfId="4" priority="4" stopIfTrue="1">
      <formula>H$29="NA"</formula>
    </cfRule>
    <cfRule type="expression" dxfId="3" priority="5" stopIfTrue="1">
      <formula>H$29="NG"</formula>
    </cfRule>
  </conditionalFormatting>
  <conditionalFormatting sqref="H3:AF29">
    <cfRule type="expression" dxfId="2" priority="6" stopIfTrue="1">
      <formula>#REF!="NG"</formula>
    </cfRule>
    <cfRule type="expression" dxfId="1" priority="7" stopIfTrue="1">
      <formula>H$29="NA"</formula>
    </cfRule>
    <cfRule type="expression" dxfId="0" priority="8" stopIfTrue="1">
      <formula>H$29="NG"</formula>
    </cfRule>
  </conditionalFormatting>
  <dataValidations count="2">
    <dataValidation type="list" allowBlank="1" showInputMessage="1" showErrorMessage="1" sqref="H26:AF26 WVP983066:WWN983066 WLT983066:WMR983066 WBX983066:WCV983066 VSB983066:VSZ983066 VIF983066:VJD983066 UYJ983066:UZH983066 UON983066:UPL983066 UER983066:UFP983066 TUV983066:TVT983066 TKZ983066:TLX983066 TBD983066:TCB983066 SRH983066:SSF983066 SHL983066:SIJ983066 RXP983066:RYN983066 RNT983066:ROR983066 RDX983066:REV983066 QUB983066:QUZ983066 QKF983066:QLD983066 QAJ983066:QBH983066 PQN983066:PRL983066 PGR983066:PHP983066 OWV983066:OXT983066 OMZ983066:ONX983066 ODD983066:OEB983066 NTH983066:NUF983066 NJL983066:NKJ983066 MZP983066:NAN983066 MPT983066:MQR983066 MFX983066:MGV983066 LWB983066:LWZ983066 LMF983066:LND983066 LCJ983066:LDH983066 KSN983066:KTL983066 KIR983066:KJP983066 JYV983066:JZT983066 JOZ983066:JPX983066 JFD983066:JGB983066 IVH983066:IWF983066 ILL983066:IMJ983066 IBP983066:ICN983066 HRT983066:HSR983066 HHX983066:HIV983066 GYB983066:GYZ983066 GOF983066:GPD983066 GEJ983066:GFH983066 FUN983066:FVL983066 FKR983066:FLP983066 FAV983066:FBT983066 EQZ983066:ERX983066 EHD983066:EIB983066 DXH983066:DYF983066 DNL983066:DOJ983066 DDP983066:DEN983066 CTT983066:CUR983066 CJX983066:CKV983066 CAB983066:CAZ983066 BQF983066:BRD983066 BGJ983066:BHH983066 AWN983066:AXL983066 AMR983066:ANP983066 ACV983066:ADT983066 SZ983066:TX983066 JD983066:KB983066 H983066:AF983066 WVP917530:WWN917530 WLT917530:WMR917530 WBX917530:WCV917530 VSB917530:VSZ917530 VIF917530:VJD917530 UYJ917530:UZH917530 UON917530:UPL917530 UER917530:UFP917530 TUV917530:TVT917530 TKZ917530:TLX917530 TBD917530:TCB917530 SRH917530:SSF917530 SHL917530:SIJ917530 RXP917530:RYN917530 RNT917530:ROR917530 RDX917530:REV917530 QUB917530:QUZ917530 QKF917530:QLD917530 QAJ917530:QBH917530 PQN917530:PRL917530 PGR917530:PHP917530 OWV917530:OXT917530 OMZ917530:ONX917530 ODD917530:OEB917530 NTH917530:NUF917530 NJL917530:NKJ917530 MZP917530:NAN917530 MPT917530:MQR917530 MFX917530:MGV917530 LWB917530:LWZ917530 LMF917530:LND917530 LCJ917530:LDH917530 KSN917530:KTL917530 KIR917530:KJP917530 JYV917530:JZT917530 JOZ917530:JPX917530 JFD917530:JGB917530 IVH917530:IWF917530 ILL917530:IMJ917530 IBP917530:ICN917530 HRT917530:HSR917530 HHX917530:HIV917530 GYB917530:GYZ917530 GOF917530:GPD917530 GEJ917530:GFH917530 FUN917530:FVL917530 FKR917530:FLP917530 FAV917530:FBT917530 EQZ917530:ERX917530 EHD917530:EIB917530 DXH917530:DYF917530 DNL917530:DOJ917530 DDP917530:DEN917530 CTT917530:CUR917530 CJX917530:CKV917530 CAB917530:CAZ917530 BQF917530:BRD917530 BGJ917530:BHH917530 AWN917530:AXL917530 AMR917530:ANP917530 ACV917530:ADT917530 SZ917530:TX917530 JD917530:KB917530 H917530:AF917530 WVP851994:WWN851994 WLT851994:WMR851994 WBX851994:WCV851994 VSB851994:VSZ851994 VIF851994:VJD851994 UYJ851994:UZH851994 UON851994:UPL851994 UER851994:UFP851994 TUV851994:TVT851994 TKZ851994:TLX851994 TBD851994:TCB851994 SRH851994:SSF851994 SHL851994:SIJ851994 RXP851994:RYN851994 RNT851994:ROR851994 RDX851994:REV851994 QUB851994:QUZ851994 QKF851994:QLD851994 QAJ851994:QBH851994 PQN851994:PRL851994 PGR851994:PHP851994 OWV851994:OXT851994 OMZ851994:ONX851994 ODD851994:OEB851994 NTH851994:NUF851994 NJL851994:NKJ851994 MZP851994:NAN851994 MPT851994:MQR851994 MFX851994:MGV851994 LWB851994:LWZ851994 LMF851994:LND851994 LCJ851994:LDH851994 KSN851994:KTL851994 KIR851994:KJP851994 JYV851994:JZT851994 JOZ851994:JPX851994 JFD851994:JGB851994 IVH851994:IWF851994 ILL851994:IMJ851994 IBP851994:ICN851994 HRT851994:HSR851994 HHX851994:HIV851994 GYB851994:GYZ851994 GOF851994:GPD851994 GEJ851994:GFH851994 FUN851994:FVL851994 FKR851994:FLP851994 FAV851994:FBT851994 EQZ851994:ERX851994 EHD851994:EIB851994 DXH851994:DYF851994 DNL851994:DOJ851994 DDP851994:DEN851994 CTT851994:CUR851994 CJX851994:CKV851994 CAB851994:CAZ851994 BQF851994:BRD851994 BGJ851994:BHH851994 AWN851994:AXL851994 AMR851994:ANP851994 ACV851994:ADT851994 SZ851994:TX851994 JD851994:KB851994 H851994:AF851994 WVP786458:WWN786458 WLT786458:WMR786458 WBX786458:WCV786458 VSB786458:VSZ786458 VIF786458:VJD786458 UYJ786458:UZH786458 UON786458:UPL786458 UER786458:UFP786458 TUV786458:TVT786458 TKZ786458:TLX786458 TBD786458:TCB786458 SRH786458:SSF786458 SHL786458:SIJ786458 RXP786458:RYN786458 RNT786458:ROR786458 RDX786458:REV786458 QUB786458:QUZ786458 QKF786458:QLD786458 QAJ786458:QBH786458 PQN786458:PRL786458 PGR786458:PHP786458 OWV786458:OXT786458 OMZ786458:ONX786458 ODD786458:OEB786458 NTH786458:NUF786458 NJL786458:NKJ786458 MZP786458:NAN786458 MPT786458:MQR786458 MFX786458:MGV786458 LWB786458:LWZ786458 LMF786458:LND786458 LCJ786458:LDH786458 KSN786458:KTL786458 KIR786458:KJP786458 JYV786458:JZT786458 JOZ786458:JPX786458 JFD786458:JGB786458 IVH786458:IWF786458 ILL786458:IMJ786458 IBP786458:ICN786458 HRT786458:HSR786458 HHX786458:HIV786458 GYB786458:GYZ786458 GOF786458:GPD786458 GEJ786458:GFH786458 FUN786458:FVL786458 FKR786458:FLP786458 FAV786458:FBT786458 EQZ786458:ERX786458 EHD786458:EIB786458 DXH786458:DYF786458 DNL786458:DOJ786458 DDP786458:DEN786458 CTT786458:CUR786458 CJX786458:CKV786458 CAB786458:CAZ786458 BQF786458:BRD786458 BGJ786458:BHH786458 AWN786458:AXL786458 AMR786458:ANP786458 ACV786458:ADT786458 SZ786458:TX786458 JD786458:KB786458 H786458:AF786458 WVP720922:WWN720922 WLT720922:WMR720922 WBX720922:WCV720922 VSB720922:VSZ720922 VIF720922:VJD720922 UYJ720922:UZH720922 UON720922:UPL720922 UER720922:UFP720922 TUV720922:TVT720922 TKZ720922:TLX720922 TBD720922:TCB720922 SRH720922:SSF720922 SHL720922:SIJ720922 RXP720922:RYN720922 RNT720922:ROR720922 RDX720922:REV720922 QUB720922:QUZ720922 QKF720922:QLD720922 QAJ720922:QBH720922 PQN720922:PRL720922 PGR720922:PHP720922 OWV720922:OXT720922 OMZ720922:ONX720922 ODD720922:OEB720922 NTH720922:NUF720922 NJL720922:NKJ720922 MZP720922:NAN720922 MPT720922:MQR720922 MFX720922:MGV720922 LWB720922:LWZ720922 LMF720922:LND720922 LCJ720922:LDH720922 KSN720922:KTL720922 KIR720922:KJP720922 JYV720922:JZT720922 JOZ720922:JPX720922 JFD720922:JGB720922 IVH720922:IWF720922 ILL720922:IMJ720922 IBP720922:ICN720922 HRT720922:HSR720922 HHX720922:HIV720922 GYB720922:GYZ720922 GOF720922:GPD720922 GEJ720922:GFH720922 FUN720922:FVL720922 FKR720922:FLP720922 FAV720922:FBT720922 EQZ720922:ERX720922 EHD720922:EIB720922 DXH720922:DYF720922 DNL720922:DOJ720922 DDP720922:DEN720922 CTT720922:CUR720922 CJX720922:CKV720922 CAB720922:CAZ720922 BQF720922:BRD720922 BGJ720922:BHH720922 AWN720922:AXL720922 AMR720922:ANP720922 ACV720922:ADT720922 SZ720922:TX720922 JD720922:KB720922 H720922:AF720922 WVP655386:WWN655386 WLT655386:WMR655386 WBX655386:WCV655386 VSB655386:VSZ655386 VIF655386:VJD655386 UYJ655386:UZH655386 UON655386:UPL655386 UER655386:UFP655386 TUV655386:TVT655386 TKZ655386:TLX655386 TBD655386:TCB655386 SRH655386:SSF655386 SHL655386:SIJ655386 RXP655386:RYN655386 RNT655386:ROR655386 RDX655386:REV655386 QUB655386:QUZ655386 QKF655386:QLD655386 QAJ655386:QBH655386 PQN655386:PRL655386 PGR655386:PHP655386 OWV655386:OXT655386 OMZ655386:ONX655386 ODD655386:OEB655386 NTH655386:NUF655386 NJL655386:NKJ655386 MZP655386:NAN655386 MPT655386:MQR655386 MFX655386:MGV655386 LWB655386:LWZ655386 LMF655386:LND655386 LCJ655386:LDH655386 KSN655386:KTL655386 KIR655386:KJP655386 JYV655386:JZT655386 JOZ655386:JPX655386 JFD655386:JGB655386 IVH655386:IWF655386 ILL655386:IMJ655386 IBP655386:ICN655386 HRT655386:HSR655386 HHX655386:HIV655386 GYB655386:GYZ655386 GOF655386:GPD655386 GEJ655386:GFH655386 FUN655386:FVL655386 FKR655386:FLP655386 FAV655386:FBT655386 EQZ655386:ERX655386 EHD655386:EIB655386 DXH655386:DYF655386 DNL655386:DOJ655386 DDP655386:DEN655386 CTT655386:CUR655386 CJX655386:CKV655386 CAB655386:CAZ655386 BQF655386:BRD655386 BGJ655386:BHH655386 AWN655386:AXL655386 AMR655386:ANP655386 ACV655386:ADT655386 SZ655386:TX655386 JD655386:KB655386 H655386:AF655386 WVP589850:WWN589850 WLT589850:WMR589850 WBX589850:WCV589850 VSB589850:VSZ589850 VIF589850:VJD589850 UYJ589850:UZH589850 UON589850:UPL589850 UER589850:UFP589850 TUV589850:TVT589850 TKZ589850:TLX589850 TBD589850:TCB589850 SRH589850:SSF589850 SHL589850:SIJ589850 RXP589850:RYN589850 RNT589850:ROR589850 RDX589850:REV589850 QUB589850:QUZ589850 QKF589850:QLD589850 QAJ589850:QBH589850 PQN589850:PRL589850 PGR589850:PHP589850 OWV589850:OXT589850 OMZ589850:ONX589850 ODD589850:OEB589850 NTH589850:NUF589850 NJL589850:NKJ589850 MZP589850:NAN589850 MPT589850:MQR589850 MFX589850:MGV589850 LWB589850:LWZ589850 LMF589850:LND589850 LCJ589850:LDH589850 KSN589850:KTL589850 KIR589850:KJP589850 JYV589850:JZT589850 JOZ589850:JPX589850 JFD589850:JGB589850 IVH589850:IWF589850 ILL589850:IMJ589850 IBP589850:ICN589850 HRT589850:HSR589850 HHX589850:HIV589850 GYB589850:GYZ589850 GOF589850:GPD589850 GEJ589850:GFH589850 FUN589850:FVL589850 FKR589850:FLP589850 FAV589850:FBT589850 EQZ589850:ERX589850 EHD589850:EIB589850 DXH589850:DYF589850 DNL589850:DOJ589850 DDP589850:DEN589850 CTT589850:CUR589850 CJX589850:CKV589850 CAB589850:CAZ589850 BQF589850:BRD589850 BGJ589850:BHH589850 AWN589850:AXL589850 AMR589850:ANP589850 ACV589850:ADT589850 SZ589850:TX589850 JD589850:KB589850 H589850:AF589850 WVP524314:WWN524314 WLT524314:WMR524314 WBX524314:WCV524314 VSB524314:VSZ524314 VIF524314:VJD524314 UYJ524314:UZH524314 UON524314:UPL524314 UER524314:UFP524314 TUV524314:TVT524314 TKZ524314:TLX524314 TBD524314:TCB524314 SRH524314:SSF524314 SHL524314:SIJ524314 RXP524314:RYN524314 RNT524314:ROR524314 RDX524314:REV524314 QUB524314:QUZ524314 QKF524314:QLD524314 QAJ524314:QBH524314 PQN524314:PRL524314 PGR524314:PHP524314 OWV524314:OXT524314 OMZ524314:ONX524314 ODD524314:OEB524314 NTH524314:NUF524314 NJL524314:NKJ524314 MZP524314:NAN524314 MPT524314:MQR524314 MFX524314:MGV524314 LWB524314:LWZ524314 LMF524314:LND524314 LCJ524314:LDH524314 KSN524314:KTL524314 KIR524314:KJP524314 JYV524314:JZT524314 JOZ524314:JPX524314 JFD524314:JGB524314 IVH524314:IWF524314 ILL524314:IMJ524314 IBP524314:ICN524314 HRT524314:HSR524314 HHX524314:HIV524314 GYB524314:GYZ524314 GOF524314:GPD524314 GEJ524314:GFH524314 FUN524314:FVL524314 FKR524314:FLP524314 FAV524314:FBT524314 EQZ524314:ERX524314 EHD524314:EIB524314 DXH524314:DYF524314 DNL524314:DOJ524314 DDP524314:DEN524314 CTT524314:CUR524314 CJX524314:CKV524314 CAB524314:CAZ524314 BQF524314:BRD524314 BGJ524314:BHH524314 AWN524314:AXL524314 AMR524314:ANP524314 ACV524314:ADT524314 SZ524314:TX524314 JD524314:KB524314 H524314:AF524314 WVP458778:WWN458778 WLT458778:WMR458778 WBX458778:WCV458778 VSB458778:VSZ458778 VIF458778:VJD458778 UYJ458778:UZH458778 UON458778:UPL458778 UER458778:UFP458778 TUV458778:TVT458778 TKZ458778:TLX458778 TBD458778:TCB458778 SRH458778:SSF458778 SHL458778:SIJ458778 RXP458778:RYN458778 RNT458778:ROR458778 RDX458778:REV458778 QUB458778:QUZ458778 QKF458778:QLD458778 QAJ458778:QBH458778 PQN458778:PRL458778 PGR458778:PHP458778 OWV458778:OXT458778 OMZ458778:ONX458778 ODD458778:OEB458778 NTH458778:NUF458778 NJL458778:NKJ458778 MZP458778:NAN458778 MPT458778:MQR458778 MFX458778:MGV458778 LWB458778:LWZ458778 LMF458778:LND458778 LCJ458778:LDH458778 KSN458778:KTL458778 KIR458778:KJP458778 JYV458778:JZT458778 JOZ458778:JPX458778 JFD458778:JGB458778 IVH458778:IWF458778 ILL458778:IMJ458778 IBP458778:ICN458778 HRT458778:HSR458778 HHX458778:HIV458778 GYB458778:GYZ458778 GOF458778:GPD458778 GEJ458778:GFH458778 FUN458778:FVL458778 FKR458778:FLP458778 FAV458778:FBT458778 EQZ458778:ERX458778 EHD458778:EIB458778 DXH458778:DYF458778 DNL458778:DOJ458778 DDP458778:DEN458778 CTT458778:CUR458778 CJX458778:CKV458778 CAB458778:CAZ458778 BQF458778:BRD458778 BGJ458778:BHH458778 AWN458778:AXL458778 AMR458778:ANP458778 ACV458778:ADT458778 SZ458778:TX458778 JD458778:KB458778 H458778:AF458778 WVP393242:WWN393242 WLT393242:WMR393242 WBX393242:WCV393242 VSB393242:VSZ393242 VIF393242:VJD393242 UYJ393242:UZH393242 UON393242:UPL393242 UER393242:UFP393242 TUV393242:TVT393242 TKZ393242:TLX393242 TBD393242:TCB393242 SRH393242:SSF393242 SHL393242:SIJ393242 RXP393242:RYN393242 RNT393242:ROR393242 RDX393242:REV393242 QUB393242:QUZ393242 QKF393242:QLD393242 QAJ393242:QBH393242 PQN393242:PRL393242 PGR393242:PHP393242 OWV393242:OXT393242 OMZ393242:ONX393242 ODD393242:OEB393242 NTH393242:NUF393242 NJL393242:NKJ393242 MZP393242:NAN393242 MPT393242:MQR393242 MFX393242:MGV393242 LWB393242:LWZ393242 LMF393242:LND393242 LCJ393242:LDH393242 KSN393242:KTL393242 KIR393242:KJP393242 JYV393242:JZT393242 JOZ393242:JPX393242 JFD393242:JGB393242 IVH393242:IWF393242 ILL393242:IMJ393242 IBP393242:ICN393242 HRT393242:HSR393242 HHX393242:HIV393242 GYB393242:GYZ393242 GOF393242:GPD393242 GEJ393242:GFH393242 FUN393242:FVL393242 FKR393242:FLP393242 FAV393242:FBT393242 EQZ393242:ERX393242 EHD393242:EIB393242 DXH393242:DYF393242 DNL393242:DOJ393242 DDP393242:DEN393242 CTT393242:CUR393242 CJX393242:CKV393242 CAB393242:CAZ393242 BQF393242:BRD393242 BGJ393242:BHH393242 AWN393242:AXL393242 AMR393242:ANP393242 ACV393242:ADT393242 SZ393242:TX393242 JD393242:KB393242 H393242:AF393242 WVP327706:WWN327706 WLT327706:WMR327706 WBX327706:WCV327706 VSB327706:VSZ327706 VIF327706:VJD327706 UYJ327706:UZH327706 UON327706:UPL327706 UER327706:UFP327706 TUV327706:TVT327706 TKZ327706:TLX327706 TBD327706:TCB327706 SRH327706:SSF327706 SHL327706:SIJ327706 RXP327706:RYN327706 RNT327706:ROR327706 RDX327706:REV327706 QUB327706:QUZ327706 QKF327706:QLD327706 QAJ327706:QBH327706 PQN327706:PRL327706 PGR327706:PHP327706 OWV327706:OXT327706 OMZ327706:ONX327706 ODD327706:OEB327706 NTH327706:NUF327706 NJL327706:NKJ327706 MZP327706:NAN327706 MPT327706:MQR327706 MFX327706:MGV327706 LWB327706:LWZ327706 LMF327706:LND327706 LCJ327706:LDH327706 KSN327706:KTL327706 KIR327706:KJP327706 JYV327706:JZT327706 JOZ327706:JPX327706 JFD327706:JGB327706 IVH327706:IWF327706 ILL327706:IMJ327706 IBP327706:ICN327706 HRT327706:HSR327706 HHX327706:HIV327706 GYB327706:GYZ327706 GOF327706:GPD327706 GEJ327706:GFH327706 FUN327706:FVL327706 FKR327706:FLP327706 FAV327706:FBT327706 EQZ327706:ERX327706 EHD327706:EIB327706 DXH327706:DYF327706 DNL327706:DOJ327706 DDP327706:DEN327706 CTT327706:CUR327706 CJX327706:CKV327706 CAB327706:CAZ327706 BQF327706:BRD327706 BGJ327706:BHH327706 AWN327706:AXL327706 AMR327706:ANP327706 ACV327706:ADT327706 SZ327706:TX327706 JD327706:KB327706 H327706:AF327706 WVP262170:WWN262170 WLT262170:WMR262170 WBX262170:WCV262170 VSB262170:VSZ262170 VIF262170:VJD262170 UYJ262170:UZH262170 UON262170:UPL262170 UER262170:UFP262170 TUV262170:TVT262170 TKZ262170:TLX262170 TBD262170:TCB262170 SRH262170:SSF262170 SHL262170:SIJ262170 RXP262170:RYN262170 RNT262170:ROR262170 RDX262170:REV262170 QUB262170:QUZ262170 QKF262170:QLD262170 QAJ262170:QBH262170 PQN262170:PRL262170 PGR262170:PHP262170 OWV262170:OXT262170 OMZ262170:ONX262170 ODD262170:OEB262170 NTH262170:NUF262170 NJL262170:NKJ262170 MZP262170:NAN262170 MPT262170:MQR262170 MFX262170:MGV262170 LWB262170:LWZ262170 LMF262170:LND262170 LCJ262170:LDH262170 KSN262170:KTL262170 KIR262170:KJP262170 JYV262170:JZT262170 JOZ262170:JPX262170 JFD262170:JGB262170 IVH262170:IWF262170 ILL262170:IMJ262170 IBP262170:ICN262170 HRT262170:HSR262170 HHX262170:HIV262170 GYB262170:GYZ262170 GOF262170:GPD262170 GEJ262170:GFH262170 FUN262170:FVL262170 FKR262170:FLP262170 FAV262170:FBT262170 EQZ262170:ERX262170 EHD262170:EIB262170 DXH262170:DYF262170 DNL262170:DOJ262170 DDP262170:DEN262170 CTT262170:CUR262170 CJX262170:CKV262170 CAB262170:CAZ262170 BQF262170:BRD262170 BGJ262170:BHH262170 AWN262170:AXL262170 AMR262170:ANP262170 ACV262170:ADT262170 SZ262170:TX262170 JD262170:KB262170 H262170:AF262170 WVP196634:WWN196634 WLT196634:WMR196634 WBX196634:WCV196634 VSB196634:VSZ196634 VIF196634:VJD196634 UYJ196634:UZH196634 UON196634:UPL196634 UER196634:UFP196634 TUV196634:TVT196634 TKZ196634:TLX196634 TBD196634:TCB196634 SRH196634:SSF196634 SHL196634:SIJ196634 RXP196634:RYN196634 RNT196634:ROR196634 RDX196634:REV196634 QUB196634:QUZ196634 QKF196634:QLD196634 QAJ196634:QBH196634 PQN196634:PRL196634 PGR196634:PHP196634 OWV196634:OXT196634 OMZ196634:ONX196634 ODD196634:OEB196634 NTH196634:NUF196634 NJL196634:NKJ196634 MZP196634:NAN196634 MPT196634:MQR196634 MFX196634:MGV196634 LWB196634:LWZ196634 LMF196634:LND196634 LCJ196634:LDH196634 KSN196634:KTL196634 KIR196634:KJP196634 JYV196634:JZT196634 JOZ196634:JPX196634 JFD196634:JGB196634 IVH196634:IWF196634 ILL196634:IMJ196634 IBP196634:ICN196634 HRT196634:HSR196634 HHX196634:HIV196634 GYB196634:GYZ196634 GOF196634:GPD196634 GEJ196634:GFH196634 FUN196634:FVL196634 FKR196634:FLP196634 FAV196634:FBT196634 EQZ196634:ERX196634 EHD196634:EIB196634 DXH196634:DYF196634 DNL196634:DOJ196634 DDP196634:DEN196634 CTT196634:CUR196634 CJX196634:CKV196634 CAB196634:CAZ196634 BQF196634:BRD196634 BGJ196634:BHH196634 AWN196634:AXL196634 AMR196634:ANP196634 ACV196634:ADT196634 SZ196634:TX196634 JD196634:KB196634 H196634:AF196634 WVP131098:WWN131098 WLT131098:WMR131098 WBX131098:WCV131098 VSB131098:VSZ131098 VIF131098:VJD131098 UYJ131098:UZH131098 UON131098:UPL131098 UER131098:UFP131098 TUV131098:TVT131098 TKZ131098:TLX131098 TBD131098:TCB131098 SRH131098:SSF131098 SHL131098:SIJ131098 RXP131098:RYN131098 RNT131098:ROR131098 RDX131098:REV131098 QUB131098:QUZ131098 QKF131098:QLD131098 QAJ131098:QBH131098 PQN131098:PRL131098 PGR131098:PHP131098 OWV131098:OXT131098 OMZ131098:ONX131098 ODD131098:OEB131098 NTH131098:NUF131098 NJL131098:NKJ131098 MZP131098:NAN131098 MPT131098:MQR131098 MFX131098:MGV131098 LWB131098:LWZ131098 LMF131098:LND131098 LCJ131098:LDH131098 KSN131098:KTL131098 KIR131098:KJP131098 JYV131098:JZT131098 JOZ131098:JPX131098 JFD131098:JGB131098 IVH131098:IWF131098 ILL131098:IMJ131098 IBP131098:ICN131098 HRT131098:HSR131098 HHX131098:HIV131098 GYB131098:GYZ131098 GOF131098:GPD131098 GEJ131098:GFH131098 FUN131098:FVL131098 FKR131098:FLP131098 FAV131098:FBT131098 EQZ131098:ERX131098 EHD131098:EIB131098 DXH131098:DYF131098 DNL131098:DOJ131098 DDP131098:DEN131098 CTT131098:CUR131098 CJX131098:CKV131098 CAB131098:CAZ131098 BQF131098:BRD131098 BGJ131098:BHH131098 AWN131098:AXL131098 AMR131098:ANP131098 ACV131098:ADT131098 SZ131098:TX131098 JD131098:KB131098 H131098:AF131098 WVP65562:WWN65562 WLT65562:WMR65562 WBX65562:WCV65562 VSB65562:VSZ65562 VIF65562:VJD65562 UYJ65562:UZH65562 UON65562:UPL65562 UER65562:UFP65562 TUV65562:TVT65562 TKZ65562:TLX65562 TBD65562:TCB65562 SRH65562:SSF65562 SHL65562:SIJ65562 RXP65562:RYN65562 RNT65562:ROR65562 RDX65562:REV65562 QUB65562:QUZ65562 QKF65562:QLD65562 QAJ65562:QBH65562 PQN65562:PRL65562 PGR65562:PHP65562 OWV65562:OXT65562 OMZ65562:ONX65562 ODD65562:OEB65562 NTH65562:NUF65562 NJL65562:NKJ65562 MZP65562:NAN65562 MPT65562:MQR65562 MFX65562:MGV65562 LWB65562:LWZ65562 LMF65562:LND65562 LCJ65562:LDH65562 KSN65562:KTL65562 KIR65562:KJP65562 JYV65562:JZT65562 JOZ65562:JPX65562 JFD65562:JGB65562 IVH65562:IWF65562 ILL65562:IMJ65562 IBP65562:ICN65562 HRT65562:HSR65562 HHX65562:HIV65562 GYB65562:GYZ65562 GOF65562:GPD65562 GEJ65562:GFH65562 FUN65562:FVL65562 FKR65562:FLP65562 FAV65562:FBT65562 EQZ65562:ERX65562 EHD65562:EIB65562 DXH65562:DYF65562 DNL65562:DOJ65562 DDP65562:DEN65562 CTT65562:CUR65562 CJX65562:CKV65562 CAB65562:CAZ65562 BQF65562:BRD65562 BGJ65562:BHH65562 AWN65562:AXL65562 AMR65562:ANP65562 ACV65562:ADT65562 SZ65562:TX65562 JD65562:KB65562 H65562:AF65562 WVP26:WWN26 WLT26:WMR26 WBX26:WCV26 VSB26:VSZ26 VIF26:VJD26 UYJ26:UZH26 UON26:UPL26 UER26:UFP26 TUV26:TVT26 TKZ26:TLX26 TBD26:TCB26 SRH26:SSF26 SHL26:SIJ26 RXP26:RYN26 RNT26:ROR26 RDX26:REV26 QUB26:QUZ26 QKF26:QLD26 QAJ26:QBH26 PQN26:PRL26 PGR26:PHP26 OWV26:OXT26 OMZ26:ONX26 ODD26:OEB26 NTH26:NUF26 NJL26:NKJ26 MZP26:NAN26 MPT26:MQR26 MFX26:MGV26 LWB26:LWZ26 LMF26:LND26 LCJ26:LDH26 KSN26:KTL26 KIR26:KJP26 JYV26:JZT26 JOZ26:JPX26 JFD26:JGB26 IVH26:IWF26 ILL26:IMJ26 IBP26:ICN26 HRT26:HSR26 HHX26:HIV26 GYB26:GYZ26 GOF26:GPD26 GEJ26:GFH26 FUN26:FVL26 FKR26:FLP26 FAV26:FBT26 EQZ26:ERX26 EHD26:EIB26 DXH26:DYF26 DNL26:DOJ26 DDP26:DEN26 CTT26:CUR26 CJX26:CKV26 CAB26:CAZ26 BQF26:BRD26 BGJ26:BHH26 AWN26:AXL26 AMR26:ANP26 ACV26:ADT26 SZ26:TX26 JD26:KB26">
      <formula1>"N, A, B"</formula1>
    </dataValidation>
    <dataValidation type="list" allowBlank="1" showInputMessage="1" showErrorMessage="1" sqref="H29:AF29 WVP983069:WWN983069 WLT983069:WMR983069 WBX983069:WCV983069 VSB983069:VSZ983069 VIF983069:VJD983069 UYJ983069:UZH983069 UON983069:UPL983069 UER983069:UFP983069 TUV983069:TVT983069 TKZ983069:TLX983069 TBD983069:TCB983069 SRH983069:SSF983069 SHL983069:SIJ983069 RXP983069:RYN983069 RNT983069:ROR983069 RDX983069:REV983069 QUB983069:QUZ983069 QKF983069:QLD983069 QAJ983069:QBH983069 PQN983069:PRL983069 PGR983069:PHP983069 OWV983069:OXT983069 OMZ983069:ONX983069 ODD983069:OEB983069 NTH983069:NUF983069 NJL983069:NKJ983069 MZP983069:NAN983069 MPT983069:MQR983069 MFX983069:MGV983069 LWB983069:LWZ983069 LMF983069:LND983069 LCJ983069:LDH983069 KSN983069:KTL983069 KIR983069:KJP983069 JYV983069:JZT983069 JOZ983069:JPX983069 JFD983069:JGB983069 IVH983069:IWF983069 ILL983069:IMJ983069 IBP983069:ICN983069 HRT983069:HSR983069 HHX983069:HIV983069 GYB983069:GYZ983069 GOF983069:GPD983069 GEJ983069:GFH983069 FUN983069:FVL983069 FKR983069:FLP983069 FAV983069:FBT983069 EQZ983069:ERX983069 EHD983069:EIB983069 DXH983069:DYF983069 DNL983069:DOJ983069 DDP983069:DEN983069 CTT983069:CUR983069 CJX983069:CKV983069 CAB983069:CAZ983069 BQF983069:BRD983069 BGJ983069:BHH983069 AWN983069:AXL983069 AMR983069:ANP983069 ACV983069:ADT983069 SZ983069:TX983069 JD983069:KB983069 H983069:AF983069 WVP917533:WWN917533 WLT917533:WMR917533 WBX917533:WCV917533 VSB917533:VSZ917533 VIF917533:VJD917533 UYJ917533:UZH917533 UON917533:UPL917533 UER917533:UFP917533 TUV917533:TVT917533 TKZ917533:TLX917533 TBD917533:TCB917533 SRH917533:SSF917533 SHL917533:SIJ917533 RXP917533:RYN917533 RNT917533:ROR917533 RDX917533:REV917533 QUB917533:QUZ917533 QKF917533:QLD917533 QAJ917533:QBH917533 PQN917533:PRL917533 PGR917533:PHP917533 OWV917533:OXT917533 OMZ917533:ONX917533 ODD917533:OEB917533 NTH917533:NUF917533 NJL917533:NKJ917533 MZP917533:NAN917533 MPT917533:MQR917533 MFX917533:MGV917533 LWB917533:LWZ917533 LMF917533:LND917533 LCJ917533:LDH917533 KSN917533:KTL917533 KIR917533:KJP917533 JYV917533:JZT917533 JOZ917533:JPX917533 JFD917533:JGB917533 IVH917533:IWF917533 ILL917533:IMJ917533 IBP917533:ICN917533 HRT917533:HSR917533 HHX917533:HIV917533 GYB917533:GYZ917533 GOF917533:GPD917533 GEJ917533:GFH917533 FUN917533:FVL917533 FKR917533:FLP917533 FAV917533:FBT917533 EQZ917533:ERX917533 EHD917533:EIB917533 DXH917533:DYF917533 DNL917533:DOJ917533 DDP917533:DEN917533 CTT917533:CUR917533 CJX917533:CKV917533 CAB917533:CAZ917533 BQF917533:BRD917533 BGJ917533:BHH917533 AWN917533:AXL917533 AMR917533:ANP917533 ACV917533:ADT917533 SZ917533:TX917533 JD917533:KB917533 H917533:AF917533 WVP851997:WWN851997 WLT851997:WMR851997 WBX851997:WCV851997 VSB851997:VSZ851997 VIF851997:VJD851997 UYJ851997:UZH851997 UON851997:UPL851997 UER851997:UFP851997 TUV851997:TVT851997 TKZ851997:TLX851997 TBD851997:TCB851997 SRH851997:SSF851997 SHL851997:SIJ851997 RXP851997:RYN851997 RNT851997:ROR851997 RDX851997:REV851997 QUB851997:QUZ851997 QKF851997:QLD851997 QAJ851997:QBH851997 PQN851997:PRL851997 PGR851997:PHP851997 OWV851997:OXT851997 OMZ851997:ONX851997 ODD851997:OEB851997 NTH851997:NUF851997 NJL851997:NKJ851997 MZP851997:NAN851997 MPT851997:MQR851997 MFX851997:MGV851997 LWB851997:LWZ851997 LMF851997:LND851997 LCJ851997:LDH851997 KSN851997:KTL851997 KIR851997:KJP851997 JYV851997:JZT851997 JOZ851997:JPX851997 JFD851997:JGB851997 IVH851997:IWF851997 ILL851997:IMJ851997 IBP851997:ICN851997 HRT851997:HSR851997 HHX851997:HIV851997 GYB851997:GYZ851997 GOF851997:GPD851997 GEJ851997:GFH851997 FUN851997:FVL851997 FKR851997:FLP851997 FAV851997:FBT851997 EQZ851997:ERX851997 EHD851997:EIB851997 DXH851997:DYF851997 DNL851997:DOJ851997 DDP851997:DEN851997 CTT851997:CUR851997 CJX851997:CKV851997 CAB851997:CAZ851997 BQF851997:BRD851997 BGJ851997:BHH851997 AWN851997:AXL851997 AMR851997:ANP851997 ACV851997:ADT851997 SZ851997:TX851997 JD851997:KB851997 H851997:AF851997 WVP786461:WWN786461 WLT786461:WMR786461 WBX786461:WCV786461 VSB786461:VSZ786461 VIF786461:VJD786461 UYJ786461:UZH786461 UON786461:UPL786461 UER786461:UFP786461 TUV786461:TVT786461 TKZ786461:TLX786461 TBD786461:TCB786461 SRH786461:SSF786461 SHL786461:SIJ786461 RXP786461:RYN786461 RNT786461:ROR786461 RDX786461:REV786461 QUB786461:QUZ786461 QKF786461:QLD786461 QAJ786461:QBH786461 PQN786461:PRL786461 PGR786461:PHP786461 OWV786461:OXT786461 OMZ786461:ONX786461 ODD786461:OEB786461 NTH786461:NUF786461 NJL786461:NKJ786461 MZP786461:NAN786461 MPT786461:MQR786461 MFX786461:MGV786461 LWB786461:LWZ786461 LMF786461:LND786461 LCJ786461:LDH786461 KSN786461:KTL786461 KIR786461:KJP786461 JYV786461:JZT786461 JOZ786461:JPX786461 JFD786461:JGB786461 IVH786461:IWF786461 ILL786461:IMJ786461 IBP786461:ICN786461 HRT786461:HSR786461 HHX786461:HIV786461 GYB786461:GYZ786461 GOF786461:GPD786461 GEJ786461:GFH786461 FUN786461:FVL786461 FKR786461:FLP786461 FAV786461:FBT786461 EQZ786461:ERX786461 EHD786461:EIB786461 DXH786461:DYF786461 DNL786461:DOJ786461 DDP786461:DEN786461 CTT786461:CUR786461 CJX786461:CKV786461 CAB786461:CAZ786461 BQF786461:BRD786461 BGJ786461:BHH786461 AWN786461:AXL786461 AMR786461:ANP786461 ACV786461:ADT786461 SZ786461:TX786461 JD786461:KB786461 H786461:AF786461 WVP720925:WWN720925 WLT720925:WMR720925 WBX720925:WCV720925 VSB720925:VSZ720925 VIF720925:VJD720925 UYJ720925:UZH720925 UON720925:UPL720925 UER720925:UFP720925 TUV720925:TVT720925 TKZ720925:TLX720925 TBD720925:TCB720925 SRH720925:SSF720925 SHL720925:SIJ720925 RXP720925:RYN720925 RNT720925:ROR720925 RDX720925:REV720925 QUB720925:QUZ720925 QKF720925:QLD720925 QAJ720925:QBH720925 PQN720925:PRL720925 PGR720925:PHP720925 OWV720925:OXT720925 OMZ720925:ONX720925 ODD720925:OEB720925 NTH720925:NUF720925 NJL720925:NKJ720925 MZP720925:NAN720925 MPT720925:MQR720925 MFX720925:MGV720925 LWB720925:LWZ720925 LMF720925:LND720925 LCJ720925:LDH720925 KSN720925:KTL720925 KIR720925:KJP720925 JYV720925:JZT720925 JOZ720925:JPX720925 JFD720925:JGB720925 IVH720925:IWF720925 ILL720925:IMJ720925 IBP720925:ICN720925 HRT720925:HSR720925 HHX720925:HIV720925 GYB720925:GYZ720925 GOF720925:GPD720925 GEJ720925:GFH720925 FUN720925:FVL720925 FKR720925:FLP720925 FAV720925:FBT720925 EQZ720925:ERX720925 EHD720925:EIB720925 DXH720925:DYF720925 DNL720925:DOJ720925 DDP720925:DEN720925 CTT720925:CUR720925 CJX720925:CKV720925 CAB720925:CAZ720925 BQF720925:BRD720925 BGJ720925:BHH720925 AWN720925:AXL720925 AMR720925:ANP720925 ACV720925:ADT720925 SZ720925:TX720925 JD720925:KB720925 H720925:AF720925 WVP655389:WWN655389 WLT655389:WMR655389 WBX655389:WCV655389 VSB655389:VSZ655389 VIF655389:VJD655389 UYJ655389:UZH655389 UON655389:UPL655389 UER655389:UFP655389 TUV655389:TVT655389 TKZ655389:TLX655389 TBD655389:TCB655389 SRH655389:SSF655389 SHL655389:SIJ655389 RXP655389:RYN655389 RNT655389:ROR655389 RDX655389:REV655389 QUB655389:QUZ655389 QKF655389:QLD655389 QAJ655389:QBH655389 PQN655389:PRL655389 PGR655389:PHP655389 OWV655389:OXT655389 OMZ655389:ONX655389 ODD655389:OEB655389 NTH655389:NUF655389 NJL655389:NKJ655389 MZP655389:NAN655389 MPT655389:MQR655389 MFX655389:MGV655389 LWB655389:LWZ655389 LMF655389:LND655389 LCJ655389:LDH655389 KSN655389:KTL655389 KIR655389:KJP655389 JYV655389:JZT655389 JOZ655389:JPX655389 JFD655389:JGB655389 IVH655389:IWF655389 ILL655389:IMJ655389 IBP655389:ICN655389 HRT655389:HSR655389 HHX655389:HIV655389 GYB655389:GYZ655389 GOF655389:GPD655389 GEJ655389:GFH655389 FUN655389:FVL655389 FKR655389:FLP655389 FAV655389:FBT655389 EQZ655389:ERX655389 EHD655389:EIB655389 DXH655389:DYF655389 DNL655389:DOJ655389 DDP655389:DEN655389 CTT655389:CUR655389 CJX655389:CKV655389 CAB655389:CAZ655389 BQF655389:BRD655389 BGJ655389:BHH655389 AWN655389:AXL655389 AMR655389:ANP655389 ACV655389:ADT655389 SZ655389:TX655389 JD655389:KB655389 H655389:AF655389 WVP589853:WWN589853 WLT589853:WMR589853 WBX589853:WCV589853 VSB589853:VSZ589853 VIF589853:VJD589853 UYJ589853:UZH589853 UON589853:UPL589853 UER589853:UFP589853 TUV589853:TVT589853 TKZ589853:TLX589853 TBD589853:TCB589853 SRH589853:SSF589853 SHL589853:SIJ589853 RXP589853:RYN589853 RNT589853:ROR589853 RDX589853:REV589853 QUB589853:QUZ589853 QKF589853:QLD589853 QAJ589853:QBH589853 PQN589853:PRL589853 PGR589853:PHP589853 OWV589853:OXT589853 OMZ589853:ONX589853 ODD589853:OEB589853 NTH589853:NUF589853 NJL589853:NKJ589853 MZP589853:NAN589853 MPT589853:MQR589853 MFX589853:MGV589853 LWB589853:LWZ589853 LMF589853:LND589853 LCJ589853:LDH589853 KSN589853:KTL589853 KIR589853:KJP589853 JYV589853:JZT589853 JOZ589853:JPX589853 JFD589853:JGB589853 IVH589853:IWF589853 ILL589853:IMJ589853 IBP589853:ICN589853 HRT589853:HSR589853 HHX589853:HIV589853 GYB589853:GYZ589853 GOF589853:GPD589853 GEJ589853:GFH589853 FUN589853:FVL589853 FKR589853:FLP589853 FAV589853:FBT589853 EQZ589853:ERX589853 EHD589853:EIB589853 DXH589853:DYF589853 DNL589853:DOJ589853 DDP589853:DEN589853 CTT589853:CUR589853 CJX589853:CKV589853 CAB589853:CAZ589853 BQF589853:BRD589853 BGJ589853:BHH589853 AWN589853:AXL589853 AMR589853:ANP589853 ACV589853:ADT589853 SZ589853:TX589853 JD589853:KB589853 H589853:AF589853 WVP524317:WWN524317 WLT524317:WMR524317 WBX524317:WCV524317 VSB524317:VSZ524317 VIF524317:VJD524317 UYJ524317:UZH524317 UON524317:UPL524317 UER524317:UFP524317 TUV524317:TVT524317 TKZ524317:TLX524317 TBD524317:TCB524317 SRH524317:SSF524317 SHL524317:SIJ524317 RXP524317:RYN524317 RNT524317:ROR524317 RDX524317:REV524317 QUB524317:QUZ524317 QKF524317:QLD524317 QAJ524317:QBH524317 PQN524317:PRL524317 PGR524317:PHP524317 OWV524317:OXT524317 OMZ524317:ONX524317 ODD524317:OEB524317 NTH524317:NUF524317 NJL524317:NKJ524317 MZP524317:NAN524317 MPT524317:MQR524317 MFX524317:MGV524317 LWB524317:LWZ524317 LMF524317:LND524317 LCJ524317:LDH524317 KSN524317:KTL524317 KIR524317:KJP524317 JYV524317:JZT524317 JOZ524317:JPX524317 JFD524317:JGB524317 IVH524317:IWF524317 ILL524317:IMJ524317 IBP524317:ICN524317 HRT524317:HSR524317 HHX524317:HIV524317 GYB524317:GYZ524317 GOF524317:GPD524317 GEJ524317:GFH524317 FUN524317:FVL524317 FKR524317:FLP524317 FAV524317:FBT524317 EQZ524317:ERX524317 EHD524317:EIB524317 DXH524317:DYF524317 DNL524317:DOJ524317 DDP524317:DEN524317 CTT524317:CUR524317 CJX524317:CKV524317 CAB524317:CAZ524317 BQF524317:BRD524317 BGJ524317:BHH524317 AWN524317:AXL524317 AMR524317:ANP524317 ACV524317:ADT524317 SZ524317:TX524317 JD524317:KB524317 H524317:AF524317 WVP458781:WWN458781 WLT458781:WMR458781 WBX458781:WCV458781 VSB458781:VSZ458781 VIF458781:VJD458781 UYJ458781:UZH458781 UON458781:UPL458781 UER458781:UFP458781 TUV458781:TVT458781 TKZ458781:TLX458781 TBD458781:TCB458781 SRH458781:SSF458781 SHL458781:SIJ458781 RXP458781:RYN458781 RNT458781:ROR458781 RDX458781:REV458781 QUB458781:QUZ458781 QKF458781:QLD458781 QAJ458781:QBH458781 PQN458781:PRL458781 PGR458781:PHP458781 OWV458781:OXT458781 OMZ458781:ONX458781 ODD458781:OEB458781 NTH458781:NUF458781 NJL458781:NKJ458781 MZP458781:NAN458781 MPT458781:MQR458781 MFX458781:MGV458781 LWB458781:LWZ458781 LMF458781:LND458781 LCJ458781:LDH458781 KSN458781:KTL458781 KIR458781:KJP458781 JYV458781:JZT458781 JOZ458781:JPX458781 JFD458781:JGB458781 IVH458781:IWF458781 ILL458781:IMJ458781 IBP458781:ICN458781 HRT458781:HSR458781 HHX458781:HIV458781 GYB458781:GYZ458781 GOF458781:GPD458781 GEJ458781:GFH458781 FUN458781:FVL458781 FKR458781:FLP458781 FAV458781:FBT458781 EQZ458781:ERX458781 EHD458781:EIB458781 DXH458781:DYF458781 DNL458781:DOJ458781 DDP458781:DEN458781 CTT458781:CUR458781 CJX458781:CKV458781 CAB458781:CAZ458781 BQF458781:BRD458781 BGJ458781:BHH458781 AWN458781:AXL458781 AMR458781:ANP458781 ACV458781:ADT458781 SZ458781:TX458781 JD458781:KB458781 H458781:AF458781 WVP393245:WWN393245 WLT393245:WMR393245 WBX393245:WCV393245 VSB393245:VSZ393245 VIF393245:VJD393245 UYJ393245:UZH393245 UON393245:UPL393245 UER393245:UFP393245 TUV393245:TVT393245 TKZ393245:TLX393245 TBD393245:TCB393245 SRH393245:SSF393245 SHL393245:SIJ393245 RXP393245:RYN393245 RNT393245:ROR393245 RDX393245:REV393245 QUB393245:QUZ393245 QKF393245:QLD393245 QAJ393245:QBH393245 PQN393245:PRL393245 PGR393245:PHP393245 OWV393245:OXT393245 OMZ393245:ONX393245 ODD393245:OEB393245 NTH393245:NUF393245 NJL393245:NKJ393245 MZP393245:NAN393245 MPT393245:MQR393245 MFX393245:MGV393245 LWB393245:LWZ393245 LMF393245:LND393245 LCJ393245:LDH393245 KSN393245:KTL393245 KIR393245:KJP393245 JYV393245:JZT393245 JOZ393245:JPX393245 JFD393245:JGB393245 IVH393245:IWF393245 ILL393245:IMJ393245 IBP393245:ICN393245 HRT393245:HSR393245 HHX393245:HIV393245 GYB393245:GYZ393245 GOF393245:GPD393245 GEJ393245:GFH393245 FUN393245:FVL393245 FKR393245:FLP393245 FAV393245:FBT393245 EQZ393245:ERX393245 EHD393245:EIB393245 DXH393245:DYF393245 DNL393245:DOJ393245 DDP393245:DEN393245 CTT393245:CUR393245 CJX393245:CKV393245 CAB393245:CAZ393245 BQF393245:BRD393245 BGJ393245:BHH393245 AWN393245:AXL393245 AMR393245:ANP393245 ACV393245:ADT393245 SZ393245:TX393245 JD393245:KB393245 H393245:AF393245 WVP327709:WWN327709 WLT327709:WMR327709 WBX327709:WCV327709 VSB327709:VSZ327709 VIF327709:VJD327709 UYJ327709:UZH327709 UON327709:UPL327709 UER327709:UFP327709 TUV327709:TVT327709 TKZ327709:TLX327709 TBD327709:TCB327709 SRH327709:SSF327709 SHL327709:SIJ327709 RXP327709:RYN327709 RNT327709:ROR327709 RDX327709:REV327709 QUB327709:QUZ327709 QKF327709:QLD327709 QAJ327709:QBH327709 PQN327709:PRL327709 PGR327709:PHP327709 OWV327709:OXT327709 OMZ327709:ONX327709 ODD327709:OEB327709 NTH327709:NUF327709 NJL327709:NKJ327709 MZP327709:NAN327709 MPT327709:MQR327709 MFX327709:MGV327709 LWB327709:LWZ327709 LMF327709:LND327709 LCJ327709:LDH327709 KSN327709:KTL327709 KIR327709:KJP327709 JYV327709:JZT327709 JOZ327709:JPX327709 JFD327709:JGB327709 IVH327709:IWF327709 ILL327709:IMJ327709 IBP327709:ICN327709 HRT327709:HSR327709 HHX327709:HIV327709 GYB327709:GYZ327709 GOF327709:GPD327709 GEJ327709:GFH327709 FUN327709:FVL327709 FKR327709:FLP327709 FAV327709:FBT327709 EQZ327709:ERX327709 EHD327709:EIB327709 DXH327709:DYF327709 DNL327709:DOJ327709 DDP327709:DEN327709 CTT327709:CUR327709 CJX327709:CKV327709 CAB327709:CAZ327709 BQF327709:BRD327709 BGJ327709:BHH327709 AWN327709:AXL327709 AMR327709:ANP327709 ACV327709:ADT327709 SZ327709:TX327709 JD327709:KB327709 H327709:AF327709 WVP262173:WWN262173 WLT262173:WMR262173 WBX262173:WCV262173 VSB262173:VSZ262173 VIF262173:VJD262173 UYJ262173:UZH262173 UON262173:UPL262173 UER262173:UFP262173 TUV262173:TVT262173 TKZ262173:TLX262173 TBD262173:TCB262173 SRH262173:SSF262173 SHL262173:SIJ262173 RXP262173:RYN262173 RNT262173:ROR262173 RDX262173:REV262173 QUB262173:QUZ262173 QKF262173:QLD262173 QAJ262173:QBH262173 PQN262173:PRL262173 PGR262173:PHP262173 OWV262173:OXT262173 OMZ262173:ONX262173 ODD262173:OEB262173 NTH262173:NUF262173 NJL262173:NKJ262173 MZP262173:NAN262173 MPT262173:MQR262173 MFX262173:MGV262173 LWB262173:LWZ262173 LMF262173:LND262173 LCJ262173:LDH262173 KSN262173:KTL262173 KIR262173:KJP262173 JYV262173:JZT262173 JOZ262173:JPX262173 JFD262173:JGB262173 IVH262173:IWF262173 ILL262173:IMJ262173 IBP262173:ICN262173 HRT262173:HSR262173 HHX262173:HIV262173 GYB262173:GYZ262173 GOF262173:GPD262173 GEJ262173:GFH262173 FUN262173:FVL262173 FKR262173:FLP262173 FAV262173:FBT262173 EQZ262173:ERX262173 EHD262173:EIB262173 DXH262173:DYF262173 DNL262173:DOJ262173 DDP262173:DEN262173 CTT262173:CUR262173 CJX262173:CKV262173 CAB262173:CAZ262173 BQF262173:BRD262173 BGJ262173:BHH262173 AWN262173:AXL262173 AMR262173:ANP262173 ACV262173:ADT262173 SZ262173:TX262173 JD262173:KB262173 H262173:AF262173 WVP196637:WWN196637 WLT196637:WMR196637 WBX196637:WCV196637 VSB196637:VSZ196637 VIF196637:VJD196637 UYJ196637:UZH196637 UON196637:UPL196637 UER196637:UFP196637 TUV196637:TVT196637 TKZ196637:TLX196637 TBD196637:TCB196637 SRH196637:SSF196637 SHL196637:SIJ196637 RXP196637:RYN196637 RNT196637:ROR196637 RDX196637:REV196637 QUB196637:QUZ196637 QKF196637:QLD196637 QAJ196637:QBH196637 PQN196637:PRL196637 PGR196637:PHP196637 OWV196637:OXT196637 OMZ196637:ONX196637 ODD196637:OEB196637 NTH196637:NUF196637 NJL196637:NKJ196637 MZP196637:NAN196637 MPT196637:MQR196637 MFX196637:MGV196637 LWB196637:LWZ196637 LMF196637:LND196637 LCJ196637:LDH196637 KSN196637:KTL196637 KIR196637:KJP196637 JYV196637:JZT196637 JOZ196637:JPX196637 JFD196637:JGB196637 IVH196637:IWF196637 ILL196637:IMJ196637 IBP196637:ICN196637 HRT196637:HSR196637 HHX196637:HIV196637 GYB196637:GYZ196637 GOF196637:GPD196637 GEJ196637:GFH196637 FUN196637:FVL196637 FKR196637:FLP196637 FAV196637:FBT196637 EQZ196637:ERX196637 EHD196637:EIB196637 DXH196637:DYF196637 DNL196637:DOJ196637 DDP196637:DEN196637 CTT196637:CUR196637 CJX196637:CKV196637 CAB196637:CAZ196637 BQF196637:BRD196637 BGJ196637:BHH196637 AWN196637:AXL196637 AMR196637:ANP196637 ACV196637:ADT196637 SZ196637:TX196637 JD196637:KB196637 H196637:AF196637 WVP131101:WWN131101 WLT131101:WMR131101 WBX131101:WCV131101 VSB131101:VSZ131101 VIF131101:VJD131101 UYJ131101:UZH131101 UON131101:UPL131101 UER131101:UFP131101 TUV131101:TVT131101 TKZ131101:TLX131101 TBD131101:TCB131101 SRH131101:SSF131101 SHL131101:SIJ131101 RXP131101:RYN131101 RNT131101:ROR131101 RDX131101:REV131101 QUB131101:QUZ131101 QKF131101:QLD131101 QAJ131101:QBH131101 PQN131101:PRL131101 PGR131101:PHP131101 OWV131101:OXT131101 OMZ131101:ONX131101 ODD131101:OEB131101 NTH131101:NUF131101 NJL131101:NKJ131101 MZP131101:NAN131101 MPT131101:MQR131101 MFX131101:MGV131101 LWB131101:LWZ131101 LMF131101:LND131101 LCJ131101:LDH131101 KSN131101:KTL131101 KIR131101:KJP131101 JYV131101:JZT131101 JOZ131101:JPX131101 JFD131101:JGB131101 IVH131101:IWF131101 ILL131101:IMJ131101 IBP131101:ICN131101 HRT131101:HSR131101 HHX131101:HIV131101 GYB131101:GYZ131101 GOF131101:GPD131101 GEJ131101:GFH131101 FUN131101:FVL131101 FKR131101:FLP131101 FAV131101:FBT131101 EQZ131101:ERX131101 EHD131101:EIB131101 DXH131101:DYF131101 DNL131101:DOJ131101 DDP131101:DEN131101 CTT131101:CUR131101 CJX131101:CKV131101 CAB131101:CAZ131101 BQF131101:BRD131101 BGJ131101:BHH131101 AWN131101:AXL131101 AMR131101:ANP131101 ACV131101:ADT131101 SZ131101:TX131101 JD131101:KB131101 H131101:AF131101 WVP65565:WWN65565 WLT65565:WMR65565 WBX65565:WCV65565 VSB65565:VSZ65565 VIF65565:VJD65565 UYJ65565:UZH65565 UON65565:UPL65565 UER65565:UFP65565 TUV65565:TVT65565 TKZ65565:TLX65565 TBD65565:TCB65565 SRH65565:SSF65565 SHL65565:SIJ65565 RXP65565:RYN65565 RNT65565:ROR65565 RDX65565:REV65565 QUB65565:QUZ65565 QKF65565:QLD65565 QAJ65565:QBH65565 PQN65565:PRL65565 PGR65565:PHP65565 OWV65565:OXT65565 OMZ65565:ONX65565 ODD65565:OEB65565 NTH65565:NUF65565 NJL65565:NKJ65565 MZP65565:NAN65565 MPT65565:MQR65565 MFX65565:MGV65565 LWB65565:LWZ65565 LMF65565:LND65565 LCJ65565:LDH65565 KSN65565:KTL65565 KIR65565:KJP65565 JYV65565:JZT65565 JOZ65565:JPX65565 JFD65565:JGB65565 IVH65565:IWF65565 ILL65565:IMJ65565 IBP65565:ICN65565 HRT65565:HSR65565 HHX65565:HIV65565 GYB65565:GYZ65565 GOF65565:GPD65565 GEJ65565:GFH65565 FUN65565:FVL65565 FKR65565:FLP65565 FAV65565:FBT65565 EQZ65565:ERX65565 EHD65565:EIB65565 DXH65565:DYF65565 DNL65565:DOJ65565 DDP65565:DEN65565 CTT65565:CUR65565 CJX65565:CKV65565 CAB65565:CAZ65565 BQF65565:BRD65565 BGJ65565:BHH65565 AWN65565:AXL65565 AMR65565:ANP65565 ACV65565:ADT65565 SZ65565:TX65565 JD65565:KB65565 H65565:AF65565 WVP29:WWN29 WLT29:WMR29 WBX29:WCV29 VSB29:VSZ29 VIF29:VJD29 UYJ29:UZH29 UON29:UPL29 UER29:UFP29 TUV29:TVT29 TKZ29:TLX29 TBD29:TCB29 SRH29:SSF29 SHL29:SIJ29 RXP29:RYN29 RNT29:ROR29 RDX29:REV29 QUB29:QUZ29 QKF29:QLD29 QAJ29:QBH29 PQN29:PRL29 PGR29:PHP29 OWV29:OXT29 OMZ29:ONX29 ODD29:OEB29 NTH29:NUF29 NJL29:NKJ29 MZP29:NAN29 MPT29:MQR29 MFX29:MGV29 LWB29:LWZ29 LMF29:LND29 LCJ29:LDH29 KSN29:KTL29 KIR29:KJP29 JYV29:JZT29 JOZ29:JPX29 JFD29:JGB29 IVH29:IWF29 ILL29:IMJ29 IBP29:ICN29 HRT29:HSR29 HHX29:HIV29 GYB29:GYZ29 GOF29:GPD29 GEJ29:GFH29 FUN29:FVL29 FKR29:FLP29 FAV29:FBT29 EQZ29:ERX29 EHD29:EIB29 DXH29:DYF29 DNL29:DOJ29 DDP29:DEN29 CTT29:CUR29 CJX29:CKV29 CAB29:CAZ29 BQF29:BRD29 BGJ29:BHH29 AWN29:AXL29 AMR29:ANP29 ACV29:ADT29 SZ29:TX29 JD29:KB29">
      <formula1>"OK, NG, NA, PT"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Assignment</vt:lpstr>
      <vt:lpstr>Summary</vt:lpstr>
      <vt:lpstr>Page_load</vt:lpstr>
      <vt:lpstr>Submit_Click</vt:lpstr>
      <vt:lpstr>Reset_Click</vt:lpstr>
      <vt:lpstr>User_Details</vt:lpstr>
      <vt:lpstr>Reset_Click!BugSheetName</vt:lpstr>
      <vt:lpstr>Reset_Click!Print_Area</vt:lpstr>
      <vt:lpstr>Reset_Click!Print_Titles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Bujurge</dc:creator>
  <cp:lastModifiedBy>Shubham</cp:lastModifiedBy>
  <dcterms:created xsi:type="dcterms:W3CDTF">2018-07-31T03:08:40Z</dcterms:created>
  <dcterms:modified xsi:type="dcterms:W3CDTF">2019-07-15T12:41:24Z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7199a7e4-8115-4be1-bcc6-f4446664b3bd</vt:lpwstr>
  </property>
</Properties>
</file>