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s>
  <externalReferences>
    <externalReference r:id="rId6"/>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6"/>
  <c r="AE36"/>
  <c r="AD36"/>
  <c r="AC36"/>
  <c r="AB36"/>
  <c r="AA36"/>
  <c r="Z36"/>
  <c r="Y36"/>
  <c r="X36"/>
  <c r="W36"/>
  <c r="V36"/>
  <c r="U36"/>
  <c r="T36"/>
  <c r="S36"/>
  <c r="F35"/>
  <c r="AF3" l="1"/>
  <c r="AE3"/>
  <c r="AD3"/>
  <c r="AC3"/>
  <c r="AB3"/>
  <c r="AA3"/>
  <c r="Z3"/>
  <c r="Y3"/>
  <c r="X3"/>
  <c r="W3"/>
  <c r="V3"/>
  <c r="U3"/>
  <c r="T3"/>
  <c r="S3"/>
  <c r="R3"/>
  <c r="Q3"/>
  <c r="AD66" i="5"/>
  <c r="AC66"/>
  <c r="AB66"/>
  <c r="AA66"/>
  <c r="Z66"/>
  <c r="Y66"/>
  <c r="X66"/>
  <c r="W66"/>
  <c r="V66"/>
  <c r="U66"/>
  <c r="T66"/>
  <c r="S66"/>
  <c r="F65"/>
  <c r="AD3" l="1"/>
  <c r="AC3"/>
  <c r="AB3"/>
  <c r="AA3"/>
  <c r="Z3"/>
  <c r="Y3"/>
  <c r="U10" i="2"/>
  <c r="X11"/>
  <c r="AI11"/>
  <c r="O10"/>
  <c r="R10"/>
  <c r="R11"/>
  <c r="K11"/>
  <c r="O11"/>
  <c r="U11"/>
  <c r="AI10"/>
  <c r="X10"/>
  <c r="AA11" l="1"/>
  <c r="AE11" s="1"/>
  <c r="AA10"/>
  <c r="AF46" i="3"/>
  <c r="AE46"/>
  <c r="AD46"/>
  <c r="AC46"/>
  <c r="AB46"/>
  <c r="AA46"/>
  <c r="Z46"/>
  <c r="Y46"/>
  <c r="X46"/>
  <c r="W46"/>
  <c r="V46"/>
  <c r="U46"/>
  <c r="T46"/>
  <c r="S46"/>
  <c r="R46"/>
  <c r="Q46"/>
  <c r="P46"/>
  <c r="O46"/>
  <c r="N46"/>
  <c r="M46"/>
  <c r="L46"/>
  <c r="K46"/>
  <c r="J46"/>
  <c r="I46"/>
  <c r="H46"/>
  <c r="AF3"/>
  <c r="AE3"/>
  <c r="H3"/>
  <c r="AI12" i="2"/>
  <c r="F45" i="3"/>
  <c r="I3" l="1"/>
  <c r="AI14" i="2"/>
  <c r="U12"/>
  <c r="K12"/>
  <c r="R12"/>
  <c r="O12"/>
  <c r="X12"/>
  <c r="J3" i="3" l="1"/>
  <c r="O14" i="2"/>
  <c r="AA12"/>
  <c r="AA14" s="1"/>
  <c r="R14"/>
  <c r="U14"/>
  <c r="X14"/>
  <c r="AI3"/>
  <c r="X3"/>
  <c r="U3"/>
  <c r="R3"/>
  <c r="O3"/>
  <c r="K3"/>
  <c r="K3" i="3" l="1"/>
  <c r="AE12" i="2"/>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<sst xmlns="http://schemas.openxmlformats.org/spreadsheetml/2006/main" count="644" uniqueCount="186">
  <si>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</si>
  <si>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</si>
  <si>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</si>
  <si>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</si>
  <si>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</si>
  <si>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</si>
  <si>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</si>
  <si>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</si>
  <si>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</si>
  <si>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</si>
  <si>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</si>
  <si>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</si>
  <si>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</si>
  <si>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</si>
  <si>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</si>
  <si>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</si>
  <si>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</si>
  <si>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</si>
  <si>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</si>
  <si>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</si>
  <si>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</si>
  <si>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</si>
  <si>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</si>
  <si>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</si>
  <si>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</si>
  <si>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</si>
  <si>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</si>
  <si>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</si>
  <si>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</si>
  <si>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</si>
  <si>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</si>
  <si>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</si>
  <si>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</si>
  <si>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</si>
  <si>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</si>
  <si>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</si>
  <si>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</si>
  <si>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</si>
  <si>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</si>
  <si>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</si>
  <si>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</si>
  <si>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</si>
  <si>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</si>
  <si>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</si>
  <si>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</si>
  <si>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Submit</t>
    <phoneticPr fontId="5"/>
  </si>
  <si>
    <t>Clear</t>
  </si>
  <si>
    <t>Clear</t>
    <phoneticPr fontId="5"/>
  </si>
  <si>
    <t>Middle Name</t>
    <phoneticPr fontId="5"/>
  </si>
  <si>
    <t>Elements</t>
    <phoneticPr fontId="6"/>
  </si>
  <si>
    <t>Visible</t>
    <phoneticPr fontId="6"/>
  </si>
  <si>
    <t>Blank</t>
  </si>
  <si>
    <t>Selectable</t>
    <phoneticPr fontId="5"/>
  </si>
  <si>
    <t>Page will be react accordingly</t>
    <phoneticPr fontId="5"/>
  </si>
  <si>
    <t>Page_Load</t>
    <phoneticPr fontId="6"/>
  </si>
  <si>
    <t>Salutation</t>
    <phoneticPr fontId="5"/>
  </si>
  <si>
    <t>First Name</t>
    <phoneticPr fontId="5"/>
  </si>
  <si>
    <t>Last Name</t>
    <phoneticPr fontId="5"/>
  </si>
  <si>
    <t>Sex</t>
    <phoneticPr fontId="5"/>
  </si>
  <si>
    <t>Email id</t>
    <phoneticPr fontId="5"/>
  </si>
  <si>
    <t>Address</t>
    <phoneticPr fontId="5"/>
  </si>
  <si>
    <t>Username</t>
    <phoneticPr fontId="5"/>
  </si>
  <si>
    <t>Password</t>
    <phoneticPr fontId="5"/>
  </si>
  <si>
    <t>Area of Interest</t>
    <phoneticPr fontId="5"/>
  </si>
  <si>
    <t>Other interest</t>
    <phoneticPr fontId="5"/>
  </si>
  <si>
    <t>Page title</t>
    <phoneticPr fontId="5"/>
  </si>
  <si>
    <t>Header title</t>
    <phoneticPr fontId="5"/>
  </si>
  <si>
    <t>Operation Button</t>
    <phoneticPr fontId="5"/>
  </si>
  <si>
    <t>Exception</t>
    <phoneticPr fontId="6"/>
  </si>
  <si>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</si>
  <si>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</si>
  <si>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</si>
  <si>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</si>
  <si>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</si>
  <si>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</si>
  <si>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</si>
  <si>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</si>
  <si>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Registration Page</t>
    <phoneticPr fontId="5"/>
  </si>
  <si>
    <t>Header text</t>
    <phoneticPr fontId="5"/>
  </si>
  <si>
    <t>Personal Details</t>
    <phoneticPr fontId="5"/>
  </si>
  <si>
    <t>Check Items</t>
  </si>
  <si>
    <t>Check Items</t>
    <phoneticPr fontId="6"/>
  </si>
  <si>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</si>
  <si>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</si>
  <si>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</si>
  <si>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</si>
  <si>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</si>
  <si>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</si>
  <si>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</si>
  <si>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</si>
  <si>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</si>
  <si>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</si>
  <si>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</si>
  <si>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</si>
  <si>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</si>
  <si>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14</t>
    <phoneticPr fontId="5"/>
  </si>
  <si>
    <t>15</t>
    <phoneticPr fontId="5"/>
  </si>
  <si>
    <t>16</t>
    <phoneticPr fontId="5"/>
  </si>
  <si>
    <t>O</t>
    <phoneticPr fontId="5"/>
  </si>
  <si>
    <t>Birth Date</t>
    <phoneticPr fontId="5"/>
  </si>
  <si>
    <t>N</t>
  </si>
  <si>
    <t>O</t>
    <phoneticPr fontId="5"/>
  </si>
  <si>
    <t>O</t>
    <phoneticPr fontId="5"/>
  </si>
  <si>
    <t>Project Code</t>
  </si>
  <si>
    <t>JVS</t>
    <phoneticPr fontId="5"/>
  </si>
  <si>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</si>
  <si>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</si>
  <si>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</si>
  <si>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</si>
  <si>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</si>
  <si>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</si>
  <si>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</si>
  <si>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</si>
  <si>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</si>
  <si>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</si>
  <si>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</si>
  <si>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</si>
  <si>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</si>
  <si>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</si>
  <si>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Shubham</t>
    <phoneticPr fontId="6"/>
  </si>
  <si>
    <t>3  Middle Initial</t>
  </si>
  <si>
    <t>S</t>
    <phoneticPr fontId="6"/>
  </si>
  <si>
    <t>4 Last Name</t>
  </si>
  <si>
    <t>Bujurge</t>
    <phoneticPr fontId="6"/>
  </si>
  <si>
    <t>5 Sex</t>
  </si>
  <si>
    <t>Male</t>
    <phoneticPr fontId="6"/>
  </si>
  <si>
    <t>6 Email Id</t>
  </si>
  <si>
    <t>abc</t>
  </si>
  <si>
    <t>abc@xyz.com</t>
    <phoneticPr fontId="5"/>
  </si>
  <si>
    <t>7 Birth Date</t>
  </si>
  <si>
    <t>1996/02/19</t>
    <phoneticPr fontId="6"/>
  </si>
  <si>
    <t>8 Address</t>
  </si>
  <si>
    <t>Shriji P.G.</t>
    <phoneticPr fontId="5"/>
  </si>
  <si>
    <t>9 Area of Interest</t>
  </si>
  <si>
    <t>Select area of Interest from List</t>
    <phoneticPr fontId="5"/>
  </si>
  <si>
    <t>10 Other Interest</t>
  </si>
  <si>
    <t>Web Designing</t>
    <phoneticPr fontId="6"/>
  </si>
  <si>
    <t>11 Header Title</t>
  </si>
  <si>
    <t>12 Page Title</t>
  </si>
  <si>
    <t>13 Submit Button Click</t>
  </si>
  <si>
    <t>14 Session Timeout</t>
  </si>
  <si>
    <t>15 Exception</t>
  </si>
  <si>
    <t>If css can not load</t>
    <phoneticPr fontId="6"/>
  </si>
  <si>
    <t>If js can not load</t>
  </si>
  <si>
    <t>Verification during program execution</t>
  </si>
  <si>
    <t>Below error message is displayed</t>
  </si>
  <si>
    <t xml:space="preserve">Enter first name. </t>
  </si>
  <si>
    <t xml:space="preserve">Enter last name. </t>
  </si>
  <si>
    <t xml:space="preserve">Select Gender. </t>
  </si>
  <si>
    <t xml:space="preserve">Select date of birth. </t>
    <phoneticPr fontId="6"/>
  </si>
  <si>
    <t xml:space="preserve">Select area of interest </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</si>
  <si>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</si>
  <si>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</si>
  <si>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</si>
  <si>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</si>
  <si>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</si>
  <si>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</si>
  <si>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</si>
  <si>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</si>
  <si>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</si>
  <si>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</si>
  <si>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</si>
  <si>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</si>
  <si>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Shubham</t>
    <phoneticPr fontId="5"/>
  </si>
  <si>
    <t>Test Date</t>
  </si>
  <si>
    <t>Test Result</t>
  </si>
  <si>
    <t>Bug Details</t>
  </si>
  <si>
    <t>Bug ID</t>
  </si>
  <si>
    <t>Bug Count</t>
  </si>
  <si>
    <t>3</t>
    <phoneticPr fontId="6"/>
  </si>
  <si>
    <t>1 Clear Button Click</t>
  </si>
  <si>
    <t xml:space="preserve">7 Birth Date </t>
    <phoneticPr fontId="6"/>
  </si>
  <si>
    <t>8 Address</t>
    <phoneticPr fontId="6"/>
  </si>
  <si>
    <t>9Area of Interest</t>
    <phoneticPr fontId="6"/>
  </si>
  <si>
    <t>10 Other Interest</t>
    <phoneticPr fontId="6"/>
  </si>
  <si>
    <t>11 Validation Messages</t>
    <phoneticPr fontId="6"/>
  </si>
  <si>
    <t>Focus will set on Salutation textbox</t>
  </si>
  <si>
    <t>Create a table to save the form values (refer above) in the database. Using the above servlet save the form values into the database.
Note: The connection should be opened only once to the DB &amp; should close when the servlet is unloaded. Refer to the servlet lifecycle</t>
    <phoneticPr fontId="5"/>
  </si>
  <si>
    <t>UserDetailsA.java</t>
    <phoneticPr fontId="5"/>
  </si>
  <si>
    <t>Assignment 2</t>
    <phoneticPr fontId="6"/>
  </si>
  <si>
    <t>Assignment 2</t>
    <phoneticPr fontId="5"/>
  </si>
  <si>
    <t>Assignment 2</t>
    <phoneticPr fontId="5"/>
  </si>
  <si>
    <t>[ JVS :  UserDetailsA ]</t>
    <phoneticPr fontId="9" type="noConversion"/>
  </si>
  <si>
    <t>UserDetailsA</t>
    <phoneticPr fontId="6"/>
  </si>
  <si>
    <t>UserDetailsA</t>
    <phoneticPr fontId="5"/>
  </si>
  <si>
    <t>UserDetailsA</t>
    <phoneticPr fontId="6"/>
  </si>
</sst>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45">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1" xfId="3" applyNumberFormat="1" applyFont="1" applyFill="1" applyBorder="1" applyAlignment="1">
      <alignment horizontal="left" vertical="top"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50" xfId="4" applyNumberFormat="1" applyFont="1" applyFill="1" applyBorder="1" applyAlignment="1">
      <alignment vertical="center"/>
    </xf>
    <xf numFmtId="49" fontId="17" fillId="0" borderId="0" xfId="4" applyNumberFormat="1" applyFont="1" applyFill="1">
      <alignment vertical="center"/>
    </xf>
    <xf numFmtId="49" fontId="16" fillId="7" borderId="54" xfId="4" applyNumberFormat="1" applyFont="1" applyFill="1" applyBorder="1" applyAlignment="1">
      <alignment vertical="center"/>
    </xf>
    <xf numFmtId="49" fontId="17" fillId="0" borderId="55" xfId="4" applyNumberFormat="1" applyFont="1" applyFill="1" applyBorder="1" applyAlignment="1">
      <alignment horizontal="center" vertical="center" wrapText="1"/>
    </xf>
    <xf numFmtId="49" fontId="18" fillId="0" borderId="59" xfId="4" applyNumberFormat="1" applyFont="1" applyFill="1" applyBorder="1" applyAlignment="1"/>
    <xf numFmtId="49" fontId="17" fillId="0" borderId="56" xfId="4" applyNumberFormat="1" applyFont="1" applyFill="1" applyBorder="1" applyAlignment="1"/>
    <xf numFmtId="49" fontId="19" fillId="0" borderId="56"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176" fontId="16" fillId="0" borderId="62" xfId="4" applyNumberFormat="1" applyFont="1" applyFill="1" applyBorder="1" applyAlignment="1">
      <alignment horizontal="center" vertical="center"/>
    </xf>
    <xf numFmtId="176" fontId="16" fillId="0" borderId="63"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8"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9" xfId="6" applyNumberFormat="1" applyFont="1" applyFill="1" applyBorder="1" applyAlignment="1">
      <alignment horizontal="left" vertical="top" wrapText="1"/>
    </xf>
    <xf numFmtId="49" fontId="17" fillId="0" borderId="70"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9" xfId="4" applyNumberFormat="1" applyFont="1" applyFill="1" applyBorder="1" applyAlignment="1">
      <alignment horizontal="center" vertical="center" wrapText="1"/>
    </xf>
    <xf numFmtId="49" fontId="17" fillId="0" borderId="70" xfId="5" applyNumberFormat="1" applyFont="1" applyFill="1" applyBorder="1" applyAlignment="1">
      <alignment horizontal="left" wrapText="1"/>
    </xf>
    <xf numFmtId="49" fontId="17" fillId="0" borderId="7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80"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177" fontId="17" fillId="0" borderId="81"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7" fillId="0" borderId="86"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7" xfId="4" applyNumberFormat="1" applyFont="1" applyFill="1" applyBorder="1" applyAlignment="1">
      <alignment horizontal="center" vertical="center" wrapText="1"/>
    </xf>
    <xf numFmtId="0" fontId="17" fillId="0" borderId="55" xfId="4" applyNumberFormat="1" applyFont="1" applyFill="1" applyBorder="1" applyAlignment="1">
      <alignment horizontal="center" vertical="center" wrapText="1"/>
    </xf>
    <xf numFmtId="0" fontId="17" fillId="0" borderId="58"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4" xfId="4" applyNumberFormat="1" applyFont="1" applyFill="1" applyBorder="1" applyAlignment="1"/>
    <xf numFmtId="176" fontId="16" fillId="0" borderId="59" xfId="4" applyNumberFormat="1" applyFont="1" applyFill="1" applyBorder="1" applyAlignment="1">
      <alignment horizontal="center" vertical="center"/>
    </xf>
    <xf numFmtId="176" fontId="16" fillId="0" borderId="88" xfId="4" applyNumberFormat="1" applyFont="1" applyFill="1" applyBorder="1" applyAlignment="1">
      <alignment horizontal="center" vertical="center"/>
    </xf>
    <xf numFmtId="176" fontId="16" fillId="0" borderId="89" xfId="4" applyNumberFormat="1" applyFont="1" applyFill="1" applyBorder="1" applyAlignment="1">
      <alignment horizontal="center" vertical="center"/>
    </xf>
    <xf numFmtId="49" fontId="17" fillId="0" borderId="91"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53"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top" wrapText="1"/>
    </xf>
    <xf numFmtId="49" fontId="17" fillId="0" borderId="81"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7" fillId="0" borderId="81"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7" fillId="0" borderId="62"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7" fillId="0" borderId="101" xfId="6" applyNumberFormat="1" applyFont="1" applyFill="1" applyBorder="1" applyAlignment="1">
      <alignment horizontal="left" vertical="top" wrapText="1"/>
    </xf>
    <xf numFmtId="49" fontId="17" fillId="0" borderId="101" xfId="3" applyNumberFormat="1" applyFont="1" applyFill="1" applyBorder="1" applyAlignment="1">
      <alignment horizontal="left" vertical="top" wrapText="1"/>
    </xf>
    <xf numFmtId="49" fontId="17" fillId="0" borderId="84" xfId="6" applyNumberFormat="1" applyFont="1" applyFill="1" applyBorder="1" applyAlignment="1">
      <alignment horizontal="center" vertical="center" wrapText="1"/>
    </xf>
    <xf numFmtId="49" fontId="17" fillId="0" borderId="85" xfId="6" applyNumberFormat="1" applyFont="1" applyFill="1" applyBorder="1" applyAlignment="1">
      <alignment horizontal="center" vertical="center" wrapText="1"/>
    </xf>
    <xf numFmtId="49" fontId="17" fillId="0" borderId="86" xfId="6" applyNumberFormat="1" applyFont="1" applyFill="1" applyBorder="1" applyAlignment="1">
      <alignment horizontal="center" vertical="center" wrapText="1"/>
    </xf>
    <xf numFmtId="49" fontId="17" fillId="0" borderId="103" xfId="6" applyNumberFormat="1" applyFont="1" applyFill="1" applyBorder="1" applyAlignment="1">
      <alignment horizontal="center" vertical="center" wrapText="1"/>
    </xf>
    <xf numFmtId="49" fontId="17" fillId="0" borderId="102" xfId="3" applyNumberFormat="1" applyFont="1" applyFill="1" applyBorder="1" applyAlignment="1">
      <alignment horizontal="left" vertical="top" wrapText="1"/>
    </xf>
    <xf numFmtId="49" fontId="17" fillId="0" borderId="105" xfId="6" applyNumberFormat="1" applyFont="1" applyFill="1" applyBorder="1" applyAlignment="1">
      <alignment horizontal="center" vertical="center" wrapText="1"/>
    </xf>
    <xf numFmtId="49" fontId="17" fillId="0" borderId="75" xfId="6" applyNumberFormat="1" applyFont="1" applyFill="1" applyBorder="1" applyAlignment="1">
      <alignment horizontal="center" vertical="center" wrapText="1"/>
    </xf>
    <xf numFmtId="49" fontId="17" fillId="0" borderId="55" xfId="6" applyNumberFormat="1" applyFont="1" applyFill="1" applyBorder="1" applyAlignment="1">
      <alignment horizontal="center" vertical="center" wrapText="1"/>
    </xf>
    <xf numFmtId="49" fontId="17" fillId="0" borderId="58" xfId="6"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6" fillId="0" borderId="91"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7" fillId="0" borderId="93"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1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0" borderId="3" xfId="2" applyNumberFormat="1" applyFont="1" applyBorder="1" applyAlignment="1">
      <alignment horizontal="center" vertical="center"/>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1" xfId="5" applyNumberFormat="1" applyFont="1" applyFill="1" applyBorder="1" applyAlignment="1">
      <alignment horizontal="left"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48" xfId="3" applyNumberFormat="1" applyFont="1" applyFill="1" applyBorder="1" applyAlignment="1">
      <alignment horizontal="left" vertical="top" wrapText="1"/>
    </xf>
    <xf numFmtId="49" fontId="11" fillId="0" borderId="24" xfId="3" applyNumberFormat="1" applyFont="1" applyFill="1" applyBorder="1" applyAlignment="1">
      <alignment horizontal="left" vertical="top" wrapText="1"/>
    </xf>
    <xf numFmtId="49" fontId="11" fillId="0" borderId="49"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0" fontId="4" fillId="0" borderId="3" xfId="3" applyFont="1" applyBorder="1" applyAlignment="1">
      <alignment horizontal="left" vertical="top" wrapText="1"/>
    </xf>
    <xf numFmtId="49" fontId="11" fillId="0" borderId="31"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8"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0" fontId="17" fillId="0" borderId="81" xfId="4" applyNumberFormat="1" applyFont="1" applyFill="1" applyBorder="1" applyAlignment="1">
      <alignment horizontal="right" vertical="center" wrapText="1"/>
    </xf>
    <xf numFmtId="0" fontId="17" fillId="0" borderId="82" xfId="4" applyNumberFormat="1" applyFont="1" applyFill="1" applyBorder="1" applyAlignment="1">
      <alignment horizontal="right" vertical="center" wrapText="1"/>
    </xf>
    <xf numFmtId="49" fontId="17" fillId="0" borderId="55" xfId="4" applyNumberFormat="1" applyFont="1" applyFill="1" applyBorder="1" applyAlignment="1">
      <alignment horizontal="center" vertical="center" wrapText="1"/>
    </xf>
    <xf numFmtId="49" fontId="17" fillId="0" borderId="58" xfId="4" applyNumberFormat="1" applyFont="1" applyFill="1" applyBorder="1" applyAlignment="1">
      <alignment horizontal="center" vertical="center" wrapText="1"/>
    </xf>
    <xf numFmtId="49" fontId="17" fillId="0" borderId="5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73"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8" fillId="0" borderId="74" xfId="4" applyNumberFormat="1" applyFont="1" applyFill="1" applyBorder="1" applyAlignment="1">
      <alignment horizontal="center" vertical="center" wrapText="1"/>
    </xf>
    <xf numFmtId="49" fontId="17" fillId="0" borderId="75" xfId="4" applyNumberFormat="1" applyFont="1" applyFill="1" applyBorder="1" applyAlignment="1">
      <alignment vertical="center" wrapText="1"/>
    </xf>
    <xf numFmtId="49" fontId="17" fillId="0" borderId="79" xfId="4" applyNumberFormat="1" applyFont="1" applyFill="1" applyBorder="1" applyAlignment="1">
      <alignment vertical="center" wrapText="1"/>
    </xf>
    <xf numFmtId="49" fontId="16" fillId="0" borderId="31" xfId="3" applyNumberFormat="1" applyFont="1" applyFill="1" applyBorder="1" applyAlignment="1">
      <alignment horizontal="left" vertical="top" wrapText="1"/>
    </xf>
    <xf numFmtId="49" fontId="16" fillId="0" borderId="71" xfId="3" applyNumberFormat="1" applyFont="1" applyFill="1" applyBorder="1" applyAlignment="1">
      <alignment horizontal="left" vertical="top" wrapText="1"/>
    </xf>
    <xf numFmtId="49" fontId="18" fillId="0" borderId="59" xfId="4" applyNumberFormat="1" applyFont="1" applyFill="1" applyBorder="1" applyAlignment="1">
      <alignment horizontal="center" vertical="center" wrapText="1"/>
    </xf>
    <xf numFmtId="49" fontId="16" fillId="0" borderId="65" xfId="3" applyNumberFormat="1" applyFont="1" applyFill="1" applyBorder="1" applyAlignment="1">
      <alignment horizontal="left" vertical="top" wrapText="1"/>
    </xf>
    <xf numFmtId="49" fontId="16" fillId="0" borderId="72"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0" fontId="18" fillId="0" borderId="0" xfId="0" applyFont="1">
      <alignment vertical="center"/>
    </xf>
    <xf numFmtId="49" fontId="18" fillId="0" borderId="64" xfId="4" applyNumberFormat="1" applyFont="1" applyFill="1" applyBorder="1" applyAlignment="1">
      <alignment horizontal="center" vertical="center" wrapText="1"/>
    </xf>
    <xf numFmtId="49" fontId="16" fillId="0" borderId="65"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6" xfId="6" applyNumberFormat="1" applyFont="1" applyFill="1" applyBorder="1" applyAlignment="1">
      <alignment horizontal="left" vertical="top" wrapText="1"/>
    </xf>
    <xf numFmtId="49" fontId="16" fillId="0" borderId="67"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8" xfId="4" applyNumberFormat="1" applyFont="1" applyFill="1" applyBorder="1" applyAlignment="1">
      <alignment horizontal="center" vertical="center"/>
    </xf>
    <xf numFmtId="49" fontId="16" fillId="0" borderId="51" xfId="4" applyNumberFormat="1" applyFont="1" applyFill="1" applyBorder="1" applyAlignment="1">
      <alignment horizontal="center" vertical="center"/>
    </xf>
    <xf numFmtId="49" fontId="16" fillId="0" borderId="52" xfId="4" applyNumberFormat="1" applyFont="1" applyFill="1" applyBorder="1" applyAlignment="1">
      <alignment horizontal="center" vertical="center"/>
    </xf>
    <xf numFmtId="49" fontId="16" fillId="7" borderId="51" xfId="4" applyNumberFormat="1" applyFont="1" applyFill="1" applyBorder="1" applyAlignment="1">
      <alignment horizontal="center" vertical="center"/>
    </xf>
    <xf numFmtId="177" fontId="16" fillId="0" borderId="53" xfId="4" applyNumberFormat="1" applyFont="1" applyFill="1" applyBorder="1" applyAlignment="1">
      <alignment horizontal="center" vertical="center"/>
    </xf>
    <xf numFmtId="49" fontId="16" fillId="0" borderId="55" xfId="4" applyNumberFormat="1" applyFont="1" applyFill="1" applyBorder="1" applyAlignment="1">
      <alignment horizontal="center" vertical="center"/>
    </xf>
    <xf numFmtId="49" fontId="16" fillId="0" borderId="56"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xf>
    <xf numFmtId="49" fontId="16" fillId="7" borderId="57" xfId="4" applyNumberFormat="1" applyFont="1" applyFill="1" applyBorder="1" applyAlignment="1">
      <alignment horizontal="center" vertical="center"/>
    </xf>
    <xf numFmtId="49" fontId="18" fillId="0" borderId="108" xfId="4" applyNumberFormat="1" applyFont="1" applyFill="1" applyBorder="1" applyAlignment="1">
      <alignment horizontal="center" vertical="center" wrapText="1"/>
    </xf>
    <xf numFmtId="49" fontId="18" fillId="0" borderId="109" xfId="4" applyNumberFormat="1" applyFont="1" applyFill="1" applyBorder="1" applyAlignment="1">
      <alignment horizontal="center" vertical="center" wrapText="1"/>
    </xf>
    <xf numFmtId="0" fontId="17" fillId="0" borderId="93" xfId="4" applyNumberFormat="1" applyFont="1" applyFill="1" applyBorder="1" applyAlignment="1">
      <alignment horizontal="right" vertical="center" wrapText="1"/>
    </xf>
    <xf numFmtId="49" fontId="17" fillId="0" borderId="110" xfId="4" applyNumberFormat="1" applyFont="1" applyFill="1" applyBorder="1" applyAlignment="1">
      <alignment horizontal="center" vertical="center" wrapText="1"/>
    </xf>
    <xf numFmtId="49" fontId="17" fillId="0" borderId="111" xfId="4" applyNumberFormat="1" applyFont="1" applyFill="1" applyBorder="1" applyAlignment="1">
      <alignment horizontal="center" vertical="center" wrapText="1"/>
    </xf>
    <xf numFmtId="49" fontId="17" fillId="0" borderId="112" xfId="4" applyNumberFormat="1" applyFont="1" applyFill="1" applyBorder="1" applyAlignment="1">
      <alignment horizontal="center" vertical="center" wrapText="1"/>
    </xf>
    <xf numFmtId="49" fontId="16" fillId="0" borderId="81" xfId="5" applyNumberFormat="1" applyFont="1" applyFill="1" applyBorder="1" applyAlignment="1">
      <alignment horizontal="left" vertical="center" wrapText="1"/>
    </xf>
    <xf numFmtId="49" fontId="16" fillId="0" borderId="93" xfId="5" applyNumberFormat="1" applyFont="1" applyFill="1" applyBorder="1" applyAlignment="1">
      <alignment horizontal="left" vertical="center" wrapText="1"/>
    </xf>
    <xf numFmtId="49" fontId="18" fillId="0" borderId="92" xfId="4" applyNumberFormat="1" applyFont="1" applyFill="1" applyBorder="1" applyAlignment="1">
      <alignment horizontal="center" vertical="center" wrapText="1"/>
    </xf>
    <xf numFmtId="49" fontId="17" fillId="0" borderId="51" xfId="4" applyNumberFormat="1" applyFont="1" applyFill="1" applyBorder="1" applyAlignment="1">
      <alignment vertical="center" wrapText="1"/>
    </xf>
    <xf numFmtId="49" fontId="16" fillId="0" borderId="82" xfId="3" applyNumberFormat="1" applyFont="1" applyFill="1" applyBorder="1" applyAlignment="1">
      <alignment horizontal="left" vertical="center" wrapText="1"/>
    </xf>
    <xf numFmtId="49" fontId="16" fillId="0" borderId="93"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top" wrapText="1"/>
    </xf>
    <xf numFmtId="49" fontId="16" fillId="0" borderId="82" xfId="3" applyNumberFormat="1" applyFont="1" applyFill="1" applyBorder="1" applyAlignment="1">
      <alignment horizontal="left" vertical="top" wrapText="1"/>
    </xf>
    <xf numFmtId="49" fontId="16" fillId="0" borderId="93" xfId="3" applyNumberFormat="1" applyFont="1" applyFill="1" applyBorder="1" applyAlignment="1">
      <alignment horizontal="left" vertical="top" wrapText="1"/>
    </xf>
    <xf numFmtId="49" fontId="16" fillId="0" borderId="67" xfId="6" applyNumberFormat="1" applyFont="1" applyFill="1" applyBorder="1" applyAlignment="1">
      <alignment horizontal="left" vertical="center" wrapText="1"/>
    </xf>
    <xf numFmtId="49" fontId="16" fillId="0" borderId="99" xfId="6" applyNumberFormat="1" applyFont="1" applyFill="1" applyBorder="1" applyAlignment="1">
      <alignment horizontal="left" vertical="center" wrapText="1"/>
    </xf>
    <xf numFmtId="49" fontId="16" fillId="0" borderId="104" xfId="3" applyNumberFormat="1" applyFont="1" applyFill="1" applyBorder="1" applyAlignment="1">
      <alignment horizontal="left" vertical="top" wrapText="1"/>
    </xf>
    <xf numFmtId="49" fontId="16" fillId="0" borderId="81" xfId="3" applyNumberFormat="1" applyFont="1" applyFill="1" applyBorder="1" applyAlignment="1">
      <alignment horizontal="left" vertical="top"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2" xfId="6" applyNumberFormat="1" applyFont="1" applyFill="1" applyBorder="1" applyAlignment="1">
      <alignment horizontal="left" vertical="top" wrapText="1"/>
    </xf>
    <xf numFmtId="49" fontId="16" fillId="0" borderId="93" xfId="6" applyNumberFormat="1" applyFont="1" applyFill="1" applyBorder="1" applyAlignment="1">
      <alignment horizontal="left" vertical="top" wrapText="1"/>
    </xf>
    <xf numFmtId="49" fontId="18" fillId="0" borderId="95" xfId="4"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9" xfId="6" applyNumberFormat="1" applyFont="1" applyFill="1" applyBorder="1" applyAlignment="1">
      <alignment horizontal="left" vertical="top"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3743325</xdr:colOff>
      <xdr:row>42</xdr:row>
      <xdr:rowOff>19050</xdr:rowOff>
    </xdr:to>
    <xdr:pic>
      <xdr:nvPicPr>
        <xdr:cNvPr id="921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152650" y="1371600"/>
          <a:ext cx="3743325" cy="6543675"/>
        </a:xfrm>
        <a:prstGeom prst="rect">
          <a:avLst/>
        </a:prstGeom>
        <a:noFill/>
        <a:ln w="1">
          <a:noFill/>
          <a:miter lim="800000"/>
          <a:headEnd/>
          <a:tailEnd type="none" w="med" len="med"/>
        </a:ln>
        <a:effectLst/>
      </xdr:spPr>
    </xdr:pic>
    <xdr:clientData/>
  </xdr:twoCellAnchor>
  <xdr:twoCellAnchor editAs="oneCell">
    <xdr:from>
      <xdr:col>1</xdr:col>
      <xdr:colOff>0</xdr:colOff>
      <xdr:row>44</xdr:row>
      <xdr:rowOff>0</xdr:rowOff>
    </xdr:from>
    <xdr:to>
      <xdr:col>1</xdr:col>
      <xdr:colOff>3105150</xdr:colOff>
      <xdr:row>54</xdr:row>
      <xdr:rowOff>114300</xdr:rowOff>
    </xdr:to>
    <xdr:pic>
      <xdr:nvPicPr>
        <xdr:cNvPr id="921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152650" y="8239125"/>
          <a:ext cx="3105150" cy="18383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45"/>
  <sheetViews>
    <sheetView tabSelected="1" zoomScaleNormal="100" workbookViewId="0">
      <selection activeCell="A2" sqref="A2"/>
    </sheetView>
  </sheetViews>
  <sheetFormatPr defaultRowHeight="13.5"/>
  <cols>
    <col min="1" max="1" width="28.25" customWidth="1"/>
    <col min="2" max="2" width="91.625" customWidth="1"/>
  </cols>
  <sheetData>
    <row r="2" spans="1:9" ht="67.5">
      <c r="A2" s="65" t="s">
        <v>185</v>
      </c>
      <c r="B2" s="64" t="s">
        <v>177</v>
      </c>
      <c r="C2" s="63"/>
      <c r="D2" s="63"/>
      <c r="E2" s="63"/>
      <c r="F2" s="63"/>
      <c r="G2" s="63"/>
      <c r="H2" s="63"/>
      <c r="I2" s="63"/>
    </row>
    <row r="3" spans="1:9">
      <c r="A3" s="63"/>
      <c r="B3" s="63"/>
      <c r="C3" s="63"/>
      <c r="D3" s="63"/>
      <c r="E3" s="63"/>
      <c r="F3" s="63"/>
      <c r="G3" s="63"/>
      <c r="H3" s="63"/>
      <c r="I3" s="63"/>
    </row>
    <row r="5" spans="1:9" ht="14.25">
      <c r="A5" s="65" t="s">
        <v>40</v>
      </c>
    </row>
    <row r="45" spans="1:1" ht="14.25">
      <c r="A45" s="65" t="s">
        <v>39</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B6" sqref="B6:AL6"/>
    </sheetView>
  </sheetViews>
  <sheetFormatPr defaultColWidth="2.625" defaultRowHeight="15"/>
  <cols>
    <col min="1" max="16384" width="2.625" style="1"/>
  </cols>
  <sheetData>
    <row r="1" spans="2:38" hidden="1"/>
    <row r="2" spans="2:38" hidden="1">
      <c r="B2" s="2" t="s">
        <v>0</v>
      </c>
      <c r="C2" s="2"/>
    </row>
    <row r="3" spans="2:38" s="3" customFormat="1" ht="13.5" hidden="1" customHeight="1">
      <c r="B3" s="179"/>
      <c r="C3" s="180"/>
      <c r="D3" s="181"/>
      <c r="E3" s="182"/>
      <c r="F3" s="182"/>
      <c r="G3" s="182"/>
      <c r="H3" s="182"/>
      <c r="I3" s="182"/>
      <c r="J3" s="183"/>
      <c r="K3" s="184">
        <f ca="1">IF($D3="",0,MAX(INDIRECT("'"&amp;$D3&amp;"'!$H3:$AZ3")))</f>
        <v>0</v>
      </c>
      <c r="L3" s="185"/>
      <c r="M3" s="185"/>
      <c r="N3" s="186"/>
      <c r="O3" s="179" t="str">
        <f ca="1">IF($D3="","",COUNTIF(INDIRECT("'"&amp;$D3&amp;"'!$H26:$AZ26"),O$9))</f>
        <v/>
      </c>
      <c r="P3" s="187"/>
      <c r="Q3" s="180"/>
      <c r="R3" s="179" t="str">
        <f ca="1">IF($D3="","",COUNTIF(INDIRECT("'"&amp;$D3&amp;"'!$H26:$AZ26"),R$9))</f>
        <v/>
      </c>
      <c r="S3" s="187"/>
      <c r="T3" s="180"/>
      <c r="U3" s="179" t="str">
        <f ca="1">IF($D3="","",COUNTIF(INDIRECT("'"&amp;$D3&amp;"'!$H26:$AZ26"),U$9))</f>
        <v/>
      </c>
      <c r="V3" s="187"/>
      <c r="W3" s="180"/>
      <c r="X3" s="179" t="str">
        <f ca="1">IF($D3="","",COUNTIF(INDIRECT("'"&amp;$D3&amp;"'!$H26:$AZ26"),X$9))</f>
        <v/>
      </c>
      <c r="Y3" s="187"/>
      <c r="Z3" s="180"/>
      <c r="AA3" s="184">
        <f ca="1">SUM(O3:Z3)</f>
        <v>0</v>
      </c>
      <c r="AB3" s="185"/>
      <c r="AC3" s="185"/>
      <c r="AD3" s="186"/>
      <c r="AE3" s="184">
        <f ca="1">K3-AA3</f>
        <v>0</v>
      </c>
      <c r="AF3" s="185"/>
      <c r="AG3" s="185"/>
      <c r="AH3" s="186"/>
      <c r="AI3" s="176" t="str">
        <f ca="1">IF($D3="","",SUM(INDIRECT("'"&amp;$D3&amp;"'!$H28:$AZ28")))</f>
        <v/>
      </c>
      <c r="AJ3" s="177"/>
      <c r="AK3" s="177"/>
      <c r="AL3" s="178"/>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7" t="s">
        <v>182</v>
      </c>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9"/>
    </row>
    <row r="8" spans="2:38" ht="13.5" customHeight="1">
      <c r="B8" s="221"/>
      <c r="C8" s="222"/>
      <c r="D8" s="221"/>
      <c r="E8" s="223"/>
      <c r="F8" s="223"/>
      <c r="G8" s="223"/>
      <c r="H8" s="223"/>
      <c r="I8" s="223"/>
      <c r="J8" s="222"/>
      <c r="K8" s="209" t="s">
        <v>1</v>
      </c>
      <c r="L8" s="210"/>
      <c r="M8" s="210"/>
      <c r="N8" s="211"/>
      <c r="O8" s="224" t="s">
        <v>2</v>
      </c>
      <c r="P8" s="225"/>
      <c r="Q8" s="225"/>
      <c r="R8" s="225"/>
      <c r="S8" s="225"/>
      <c r="T8" s="225"/>
      <c r="U8" s="225"/>
      <c r="V8" s="225"/>
      <c r="W8" s="225"/>
      <c r="X8" s="225"/>
      <c r="Y8" s="225"/>
      <c r="Z8" s="226"/>
      <c r="AA8" s="209" t="s">
        <v>3</v>
      </c>
      <c r="AB8" s="210"/>
      <c r="AC8" s="210"/>
      <c r="AD8" s="211"/>
      <c r="AE8" s="209" t="s">
        <v>3</v>
      </c>
      <c r="AF8" s="210"/>
      <c r="AG8" s="210"/>
      <c r="AH8" s="211"/>
      <c r="AI8" s="212"/>
      <c r="AJ8" s="213"/>
      <c r="AK8" s="213"/>
      <c r="AL8" s="214"/>
    </row>
    <row r="9" spans="2:38" s="3" customFormat="1">
      <c r="B9" s="215" t="s">
        <v>4</v>
      </c>
      <c r="C9" s="216"/>
      <c r="D9" s="215" t="s">
        <v>5</v>
      </c>
      <c r="E9" s="217"/>
      <c r="F9" s="217"/>
      <c r="G9" s="217"/>
      <c r="H9" s="217"/>
      <c r="I9" s="217"/>
      <c r="J9" s="216"/>
      <c r="K9" s="203" t="s">
        <v>6</v>
      </c>
      <c r="L9" s="204"/>
      <c r="M9" s="204"/>
      <c r="N9" s="205"/>
      <c r="O9" s="218" t="s">
        <v>7</v>
      </c>
      <c r="P9" s="219"/>
      <c r="Q9" s="220"/>
      <c r="R9" s="218" t="s">
        <v>8</v>
      </c>
      <c r="S9" s="219"/>
      <c r="T9" s="220"/>
      <c r="U9" s="218" t="s">
        <v>9</v>
      </c>
      <c r="V9" s="219"/>
      <c r="W9" s="220"/>
      <c r="X9" s="218" t="s">
        <v>10</v>
      </c>
      <c r="Y9" s="219"/>
      <c r="Z9" s="220"/>
      <c r="AA9" s="203" t="s">
        <v>11</v>
      </c>
      <c r="AB9" s="204"/>
      <c r="AC9" s="204"/>
      <c r="AD9" s="205"/>
      <c r="AE9" s="203" t="s">
        <v>12</v>
      </c>
      <c r="AF9" s="204"/>
      <c r="AG9" s="204"/>
      <c r="AH9" s="205"/>
      <c r="AI9" s="206" t="s">
        <v>13</v>
      </c>
      <c r="AJ9" s="207"/>
      <c r="AK9" s="207"/>
      <c r="AL9" s="208"/>
    </row>
    <row r="10" spans="2:38" s="3" customFormat="1">
      <c r="B10" s="179">
        <v>1</v>
      </c>
      <c r="C10" s="180"/>
      <c r="D10" s="181" t="s">
        <v>14</v>
      </c>
      <c r="E10" s="182"/>
      <c r="F10" s="182"/>
      <c r="G10" s="182"/>
      <c r="H10" s="182"/>
      <c r="I10" s="182"/>
      <c r="J10" s="183"/>
      <c r="K10" s="184">
        <f ca="1">IF($D10="",0,MAX(INDIRECT("'"&amp;$D10&amp;"'!$H3:$AZ3")))</f>
        <v>17</v>
      </c>
      <c r="L10" s="185"/>
      <c r="M10" s="185"/>
      <c r="N10" s="186"/>
      <c r="O10" s="179">
        <f ca="1">IF($D10="","",COUNTIF(INDIRECT("'"&amp;$D10&amp;"'!$H51:$AZ51"),O$9))</f>
        <v>0</v>
      </c>
      <c r="P10" s="187"/>
      <c r="Q10" s="180"/>
      <c r="R10" s="179">
        <f ca="1">IF($D10="","",COUNTIF(INDIRECT("'"&amp;$D10&amp;"'!$H51:$AZ51"),R$9))</f>
        <v>0</v>
      </c>
      <c r="S10" s="187"/>
      <c r="T10" s="180"/>
      <c r="U10" s="179">
        <f ca="1">IF($D10="","",COUNTIF(INDIRECT("'"&amp;$D10&amp;"'!$H51:$AZ51"),U$9))</f>
        <v>0</v>
      </c>
      <c r="V10" s="187"/>
      <c r="W10" s="180"/>
      <c r="X10" s="179">
        <f ca="1">IF($D10="","",COUNTIF(INDIRECT("'"&amp;$D10&amp;"'!$H51:$AZ51"),X$9))</f>
        <v>0</v>
      </c>
      <c r="Y10" s="187"/>
      <c r="Z10" s="180"/>
      <c r="AA10" s="184">
        <f ca="1">SUM(O10:Z10)</f>
        <v>0</v>
      </c>
      <c r="AB10" s="185"/>
      <c r="AC10" s="185"/>
      <c r="AD10" s="186"/>
      <c r="AE10" s="184">
        <f ca="1">K10-AA10</f>
        <v>17</v>
      </c>
      <c r="AF10" s="185"/>
      <c r="AG10" s="185"/>
      <c r="AH10" s="186"/>
      <c r="AI10" s="176">
        <f ca="1">IF($D10="","",SUM(INDIRECT("'"&amp;$D10&amp;"'!$H28:$AZ28")))</f>
        <v>0</v>
      </c>
      <c r="AJ10" s="177"/>
      <c r="AK10" s="177"/>
      <c r="AL10" s="178"/>
    </row>
    <row r="11" spans="2:38" s="11" customFormat="1" ht="20.25">
      <c r="B11" s="179">
        <v>2</v>
      </c>
      <c r="C11" s="180"/>
      <c r="D11" s="181" t="s">
        <v>42</v>
      </c>
      <c r="E11" s="182"/>
      <c r="F11" s="182"/>
      <c r="G11" s="182"/>
      <c r="H11" s="182"/>
      <c r="I11" s="182"/>
      <c r="J11" s="183"/>
      <c r="K11" s="184">
        <f ca="1">IF($D11="",0,MAX(INDIRECT("'"&amp;$D11&amp;"'!$H3:$AZ3")))</f>
        <v>15</v>
      </c>
      <c r="L11" s="185"/>
      <c r="M11" s="185"/>
      <c r="N11" s="186"/>
      <c r="O11" s="179">
        <f ca="1">IF($D11="","",COUNTIF(INDIRECT("'"&amp;$D11&amp;"'!$H51:$AZ51"),O$9))</f>
        <v>0</v>
      </c>
      <c r="P11" s="187"/>
      <c r="Q11" s="180"/>
      <c r="R11" s="179">
        <f ca="1">IF($D11="","",COUNTIF(INDIRECT("'"&amp;$D11&amp;"'!$H51:$AZ51"),R$9))</f>
        <v>0</v>
      </c>
      <c r="S11" s="187"/>
      <c r="T11" s="180"/>
      <c r="U11" s="179">
        <f ca="1">IF($D11="","",COUNTIF(INDIRECT("'"&amp;$D11&amp;"'!$H51:$AZ51"),U$9))</f>
        <v>0</v>
      </c>
      <c r="V11" s="187"/>
      <c r="W11" s="180"/>
      <c r="X11" s="179">
        <f ca="1">IF($D11="","",COUNTIF(INDIRECT("'"&amp;$D11&amp;"'!$H51:$AZ51"),X$9))</f>
        <v>0</v>
      </c>
      <c r="Y11" s="187"/>
      <c r="Z11" s="180"/>
      <c r="AA11" s="184">
        <f ca="1">SUM(O11:Z11)</f>
        <v>0</v>
      </c>
      <c r="AB11" s="185"/>
      <c r="AC11" s="185"/>
      <c r="AD11" s="186"/>
      <c r="AE11" s="184">
        <f ca="1">K11-AA11</f>
        <v>15</v>
      </c>
      <c r="AF11" s="185"/>
      <c r="AG11" s="185"/>
      <c r="AH11" s="186"/>
      <c r="AI11" s="176">
        <f ca="1">IF($D11="","",SUM(INDIRECT("'"&amp;$D11&amp;"'!$H28:$AZ28")))</f>
        <v>0</v>
      </c>
      <c r="AJ11" s="177"/>
      <c r="AK11" s="177"/>
      <c r="AL11" s="178"/>
    </row>
    <row r="12" spans="2:38" s="3" customFormat="1">
      <c r="B12" s="179">
        <v>3</v>
      </c>
      <c r="C12" s="180"/>
      <c r="D12" s="181" t="s">
        <v>44</v>
      </c>
      <c r="E12" s="182"/>
      <c r="F12" s="182"/>
      <c r="G12" s="182"/>
      <c r="H12" s="182"/>
      <c r="I12" s="182"/>
      <c r="J12" s="183"/>
      <c r="K12" s="184">
        <f ca="1">IF($D12="",0,MAX(INDIRECT("'"&amp;$D12&amp;"'!$H3:$AZ3")))</f>
        <v>1</v>
      </c>
      <c r="L12" s="185"/>
      <c r="M12" s="185"/>
      <c r="N12" s="186"/>
      <c r="O12" s="179">
        <f ca="1">IF($D12="","",COUNTIF(INDIRECT("'"&amp;$D12&amp;"'!$H51:$AZ51"),O$9))</f>
        <v>0</v>
      </c>
      <c r="P12" s="187"/>
      <c r="Q12" s="180"/>
      <c r="R12" s="179">
        <f ca="1">IF($D12="","",COUNTIF(INDIRECT("'"&amp;$D12&amp;"'!$H51:$AZ51"),R$9))</f>
        <v>0</v>
      </c>
      <c r="S12" s="187"/>
      <c r="T12" s="180"/>
      <c r="U12" s="179">
        <f ca="1">IF($D12="","",COUNTIF(INDIRECT("'"&amp;$D12&amp;"'!$H51:$AZ51"),U$9))</f>
        <v>0</v>
      </c>
      <c r="V12" s="187"/>
      <c r="W12" s="180"/>
      <c r="X12" s="179">
        <f ca="1">IF($D12="","",COUNTIF(INDIRECT("'"&amp;$D12&amp;"'!$H51:$AZ51"),X$9))</f>
        <v>0</v>
      </c>
      <c r="Y12" s="187"/>
      <c r="Z12" s="180"/>
      <c r="AA12" s="184">
        <f ca="1">SUM(O12:Z12)</f>
        <v>0</v>
      </c>
      <c r="AB12" s="185"/>
      <c r="AC12" s="185"/>
      <c r="AD12" s="186"/>
      <c r="AE12" s="184">
        <f ca="1">K12-AA12</f>
        <v>1</v>
      </c>
      <c r="AF12" s="185"/>
      <c r="AG12" s="185"/>
      <c r="AH12" s="186"/>
      <c r="AI12" s="176">
        <f ca="1">IF($D12="","",SUM(INDIRECT("'"&amp;$D12&amp;"'!$H28:$AZ28")))</f>
        <v>0</v>
      </c>
      <c r="AJ12" s="177"/>
      <c r="AK12" s="177"/>
      <c r="AL12" s="178"/>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4" t="s">
        <v>1</v>
      </c>
      <c r="C14" s="195"/>
      <c r="D14" s="195"/>
      <c r="E14" s="195"/>
      <c r="F14" s="195"/>
      <c r="G14" s="195"/>
      <c r="H14" s="195"/>
      <c r="I14" s="195"/>
      <c r="J14" s="196"/>
      <c r="K14" s="188">
        <f ca="1">SUBTOTAL(9,K9:K13)</f>
        <v>33</v>
      </c>
      <c r="L14" s="189"/>
      <c r="M14" s="189"/>
      <c r="N14" s="190"/>
      <c r="O14" s="200">
        <f ca="1">SUBTOTAL(9,O9:O13)</f>
        <v>0</v>
      </c>
      <c r="P14" s="201"/>
      <c r="Q14" s="202"/>
      <c r="R14" s="200">
        <f ca="1">SUBTOTAL(9,R9:R13)</f>
        <v>0</v>
      </c>
      <c r="S14" s="201"/>
      <c r="T14" s="202"/>
      <c r="U14" s="200">
        <f ca="1">SUBTOTAL(9,U9:U13)</f>
        <v>0</v>
      </c>
      <c r="V14" s="201"/>
      <c r="W14" s="202"/>
      <c r="X14" s="200">
        <f ca="1">SUBTOTAL(9,X9:X13)</f>
        <v>0</v>
      </c>
      <c r="Y14" s="201"/>
      <c r="Z14" s="202"/>
      <c r="AA14" s="200">
        <f ca="1">SUBTOTAL(9,AA9:AA13)</f>
        <v>0</v>
      </c>
      <c r="AB14" s="201"/>
      <c r="AC14" s="201"/>
      <c r="AD14" s="202"/>
      <c r="AE14" s="200">
        <f ca="1">SUBTOTAL(9,AE9:AE13)</f>
        <v>33</v>
      </c>
      <c r="AF14" s="201"/>
      <c r="AG14" s="201"/>
      <c r="AH14" s="202"/>
      <c r="AI14" s="188">
        <f ca="1">SUBTOTAL(9,AI9:AI13)</f>
        <v>0</v>
      </c>
      <c r="AJ14" s="189"/>
      <c r="AK14" s="189"/>
      <c r="AL14" s="190"/>
    </row>
    <row r="15" spans="2:38">
      <c r="B15" s="194" t="s">
        <v>15</v>
      </c>
      <c r="C15" s="195"/>
      <c r="D15" s="195"/>
      <c r="E15" s="195"/>
      <c r="F15" s="195"/>
      <c r="G15" s="195"/>
      <c r="H15" s="195"/>
      <c r="I15" s="195"/>
      <c r="J15" s="196"/>
      <c r="K15" s="191"/>
      <c r="L15" s="192"/>
      <c r="M15" s="192"/>
      <c r="N15" s="193"/>
      <c r="O15" s="197">
        <f ca="1">IF(ISERR(O14/$K$14),0,O14/$K$14)</f>
        <v>0</v>
      </c>
      <c r="P15" s="198"/>
      <c r="Q15" s="199"/>
      <c r="R15" s="197">
        <f ca="1">IF(ISERR(R14/$K$14),0,R14/$K$14)</f>
        <v>0</v>
      </c>
      <c r="S15" s="198"/>
      <c r="T15" s="199"/>
      <c r="U15" s="197">
        <f ca="1">IF(ISERR(U14/$K$14),0,U14/$K$14)</f>
        <v>0</v>
      </c>
      <c r="V15" s="198"/>
      <c r="W15" s="199"/>
      <c r="X15" s="197">
        <f ca="1">IF(ISERR(X14/$K$14),0,X14/$K$14)</f>
        <v>0</v>
      </c>
      <c r="Y15" s="198"/>
      <c r="Z15" s="199"/>
      <c r="AA15" s="197">
        <f ca="1">IF(ISERR(AA14/$K$14),0,AA14/$K$14)</f>
        <v>0</v>
      </c>
      <c r="AB15" s="198"/>
      <c r="AC15" s="198"/>
      <c r="AD15" s="199"/>
      <c r="AE15" s="197">
        <f ca="1">IF(ISERR(AE14/$K$14),0,AE14/$K$14)</f>
        <v>1</v>
      </c>
      <c r="AF15" s="198"/>
      <c r="AG15" s="198"/>
      <c r="AH15" s="199"/>
      <c r="AI15" s="191"/>
      <c r="AJ15" s="192"/>
      <c r="AK15" s="192"/>
      <c r="AL15" s="193"/>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5"/>
  <conditionalFormatting sqref="K13:AL13 K4:AL4 K3:AE3 AI3:AL3 K11:AE12 AI11:AL12">
    <cfRule type="cellIs" dxfId="18" priority="2" stopIfTrue="1" operator="lessThan">
      <formula>0</formula>
    </cfRule>
  </conditionalFormatting>
  <conditionalFormatting sqref="K10:AE10 AI10:AL10">
    <cfRule type="cellIs" dxfId="1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7"/>
  <sheetViews>
    <sheetView zoomScaleNormal="100" workbookViewId="0">
      <selection activeCell="D10" sqref="D10:G10"/>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70" t="s">
        <v>34</v>
      </c>
      <c r="C1" s="271"/>
      <c r="D1" s="271"/>
      <c r="E1" s="272"/>
      <c r="F1" s="270" t="s">
        <v>35</v>
      </c>
      <c r="G1" s="271"/>
      <c r="H1" s="271"/>
      <c r="I1" s="271"/>
      <c r="J1" s="271"/>
      <c r="K1" s="271"/>
      <c r="L1" s="271"/>
      <c r="M1" s="271"/>
      <c r="N1" s="271"/>
      <c r="O1" s="272"/>
      <c r="P1" s="270" t="s">
        <v>17</v>
      </c>
      <c r="Q1" s="271"/>
      <c r="R1" s="271"/>
      <c r="S1" s="272"/>
      <c r="T1" s="270" t="s">
        <v>36</v>
      </c>
      <c r="U1" s="271"/>
      <c r="V1" s="271"/>
      <c r="W1" s="271"/>
      <c r="X1" s="271"/>
      <c r="Y1" s="271"/>
      <c r="Z1" s="272"/>
      <c r="AA1" s="273" t="s">
        <v>18</v>
      </c>
      <c r="AB1" s="273"/>
      <c r="AC1" s="274">
        <v>43630</v>
      </c>
      <c r="AD1" s="274"/>
      <c r="AE1" s="274"/>
      <c r="AF1" s="275"/>
    </row>
    <row r="2" spans="1:32" ht="20.100000000000001" customHeight="1" thickBot="1">
      <c r="A2" s="16" t="s">
        <v>19</v>
      </c>
      <c r="B2" s="267"/>
      <c r="C2" s="268"/>
      <c r="D2" s="268"/>
      <c r="E2" s="276"/>
      <c r="F2" s="267" t="s">
        <v>183</v>
      </c>
      <c r="G2" s="268"/>
      <c r="H2" s="276"/>
      <c r="I2" s="277" t="s">
        <v>179</v>
      </c>
      <c r="J2" s="278"/>
      <c r="K2" s="278"/>
      <c r="L2" s="278"/>
      <c r="M2" s="278"/>
      <c r="N2" s="278"/>
      <c r="O2" s="279"/>
      <c r="P2" s="267"/>
      <c r="Q2" s="268"/>
      <c r="R2" s="268"/>
      <c r="S2" s="268"/>
      <c r="T2" s="268"/>
      <c r="U2" s="268"/>
      <c r="V2" s="268"/>
      <c r="W2" s="268"/>
      <c r="X2" s="268"/>
      <c r="Y2" s="268"/>
      <c r="Z2" s="276"/>
      <c r="AA2" s="267" t="s">
        <v>20</v>
      </c>
      <c r="AB2" s="268"/>
      <c r="AC2" s="267" t="s">
        <v>21</v>
      </c>
      <c r="AD2" s="268"/>
      <c r="AE2" s="268"/>
      <c r="AF2" s="269"/>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6" t="s">
        <v>24</v>
      </c>
      <c r="B4" s="256" t="s">
        <v>178</v>
      </c>
      <c r="C4" s="256"/>
      <c r="D4" s="256"/>
      <c r="E4" s="256"/>
      <c r="F4" s="256"/>
      <c r="G4" s="256"/>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7"/>
      <c r="B5" s="236" t="s">
        <v>54</v>
      </c>
      <c r="C5" s="265"/>
      <c r="D5" s="265"/>
      <c r="E5" s="265"/>
      <c r="F5" s="265"/>
      <c r="G5" s="265"/>
      <c r="H5" s="72" t="s">
        <v>98</v>
      </c>
      <c r="I5" s="27" t="s">
        <v>98</v>
      </c>
      <c r="J5" s="27" t="s">
        <v>98</v>
      </c>
      <c r="K5" s="27" t="s">
        <v>98</v>
      </c>
      <c r="L5" s="27" t="s">
        <v>98</v>
      </c>
      <c r="M5" s="27" t="s">
        <v>98</v>
      </c>
      <c r="N5" s="27" t="s">
        <v>98</v>
      </c>
      <c r="O5" s="27" t="s">
        <v>98</v>
      </c>
      <c r="P5" s="27" t="s">
        <v>98</v>
      </c>
      <c r="Q5" s="27" t="s">
        <v>98</v>
      </c>
      <c r="R5" s="27" t="s">
        <v>98</v>
      </c>
      <c r="S5" s="27" t="s">
        <v>98</v>
      </c>
      <c r="T5" s="27" t="s">
        <v>98</v>
      </c>
      <c r="U5" s="27" t="s">
        <v>98</v>
      </c>
      <c r="V5" s="27" t="s">
        <v>98</v>
      </c>
      <c r="W5" s="27" t="s">
        <v>98</v>
      </c>
      <c r="X5" s="27" t="s">
        <v>98</v>
      </c>
      <c r="Y5" s="27"/>
      <c r="Z5" s="27"/>
      <c r="AA5" s="27"/>
      <c r="AB5" s="27"/>
      <c r="AC5" s="27"/>
      <c r="AD5" s="27"/>
      <c r="AE5" s="27"/>
      <c r="AF5" s="28"/>
    </row>
    <row r="6" spans="1:32" s="26" customFormat="1" ht="13.5" customHeight="1">
      <c r="A6" s="247"/>
      <c r="B6" s="29"/>
      <c r="C6" s="71" t="s">
        <v>82</v>
      </c>
      <c r="D6" s="231" t="s">
        <v>55</v>
      </c>
      <c r="E6" s="231"/>
      <c r="F6" s="231"/>
      <c r="G6" s="232"/>
      <c r="H6" s="32" t="s">
        <v>98</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7"/>
      <c r="B7" s="29"/>
      <c r="C7" s="71" t="s">
        <v>83</v>
      </c>
      <c r="D7" s="231" t="s">
        <v>56</v>
      </c>
      <c r="E7" s="231"/>
      <c r="F7" s="231"/>
      <c r="G7" s="232"/>
      <c r="H7" s="32"/>
      <c r="I7" s="30" t="s">
        <v>98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7"/>
      <c r="B8" s="29"/>
      <c r="C8" s="71" t="s">
        <v>84</v>
      </c>
      <c r="D8" s="231" t="s">
        <v>48</v>
      </c>
      <c r="E8" s="231"/>
      <c r="F8" s="231"/>
      <c r="G8" s="232"/>
      <c r="H8" s="32"/>
      <c r="I8" s="30"/>
      <c r="J8" s="30" t="s">
        <v>98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7"/>
      <c r="B9" s="29"/>
      <c r="C9" s="71" t="s">
        <v>85</v>
      </c>
      <c r="D9" s="231" t="s">
        <v>57</v>
      </c>
      <c r="E9" s="231"/>
      <c r="F9" s="231"/>
      <c r="G9" s="232"/>
      <c r="H9" s="32"/>
      <c r="I9" s="30"/>
      <c r="J9" s="30"/>
      <c r="K9" s="30" t="s">
        <v>98</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47"/>
      <c r="B10" s="29"/>
      <c r="C10" s="71" t="s">
        <v>86</v>
      </c>
      <c r="D10" s="231" t="s">
        <v>58</v>
      </c>
      <c r="E10" s="231"/>
      <c r="F10" s="231"/>
      <c r="G10" s="232"/>
      <c r="H10" s="32"/>
      <c r="I10" s="30"/>
      <c r="J10" s="30"/>
      <c r="K10" s="30"/>
      <c r="L10" s="30" t="s">
        <v>98</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7"/>
      <c r="B11" s="29"/>
      <c r="C11" s="71" t="s">
        <v>87</v>
      </c>
      <c r="D11" s="231" t="s">
        <v>59</v>
      </c>
      <c r="E11" s="231"/>
      <c r="F11" s="231"/>
      <c r="G11" s="232"/>
      <c r="H11" s="32"/>
      <c r="I11" s="30"/>
      <c r="J11" s="30"/>
      <c r="K11" s="30"/>
      <c r="L11" s="30"/>
      <c r="M11" s="30" t="s">
        <v>98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7"/>
      <c r="B12" s="29"/>
      <c r="C12" s="71" t="s">
        <v>88</v>
      </c>
      <c r="D12" s="231" t="s">
        <v>99</v>
      </c>
      <c r="E12" s="231"/>
      <c r="F12" s="231"/>
      <c r="G12" s="232"/>
      <c r="H12" s="32"/>
      <c r="I12" s="30"/>
      <c r="J12" s="30"/>
      <c r="K12" s="30"/>
      <c r="L12" s="30"/>
      <c r="M12" s="30"/>
      <c r="N12" s="30" t="s">
        <v>98</v>
      </c>
      <c r="O12" s="30"/>
      <c r="P12" s="30"/>
      <c r="Q12" s="30"/>
      <c r="R12" s="30"/>
      <c r="S12" s="30"/>
      <c r="T12" s="30"/>
      <c r="U12" s="30"/>
      <c r="V12" s="30"/>
      <c r="W12" s="30"/>
      <c r="X12" s="30"/>
      <c r="Y12" s="30"/>
      <c r="Z12" s="30"/>
      <c r="AA12" s="30"/>
      <c r="AB12" s="30"/>
      <c r="AC12" s="30"/>
      <c r="AD12" s="30"/>
      <c r="AE12" s="30"/>
      <c r="AF12" s="31"/>
    </row>
    <row r="13" spans="1:32" s="26" customFormat="1" ht="13.5" customHeight="1">
      <c r="A13" s="247"/>
      <c r="B13" s="29"/>
      <c r="C13" s="71" t="s">
        <v>89</v>
      </c>
      <c r="D13" s="231" t="s">
        <v>60</v>
      </c>
      <c r="E13" s="231"/>
      <c r="F13" s="231"/>
      <c r="G13" s="232"/>
      <c r="H13" s="32"/>
      <c r="I13" s="30"/>
      <c r="J13" s="30"/>
      <c r="K13" s="30"/>
      <c r="L13" s="30"/>
      <c r="M13" s="30"/>
      <c r="N13" s="30"/>
      <c r="O13" s="30" t="s">
        <v>98</v>
      </c>
      <c r="P13" s="30"/>
      <c r="Q13" s="30"/>
      <c r="R13" s="30"/>
      <c r="S13" s="30"/>
      <c r="T13" s="30"/>
      <c r="U13" s="30"/>
      <c r="V13" s="30"/>
      <c r="W13" s="30"/>
      <c r="X13" s="30"/>
      <c r="Y13" s="30"/>
      <c r="Z13" s="30"/>
      <c r="AA13" s="30"/>
      <c r="AB13" s="30"/>
      <c r="AC13" s="30"/>
      <c r="AD13" s="30"/>
      <c r="AE13" s="30"/>
      <c r="AF13" s="31"/>
    </row>
    <row r="14" spans="1:32" s="26" customFormat="1" ht="13.5" customHeight="1">
      <c r="A14" s="247"/>
      <c r="B14" s="29"/>
      <c r="C14" s="71" t="s">
        <v>90</v>
      </c>
      <c r="D14" s="231" t="s">
        <v>61</v>
      </c>
      <c r="E14" s="231"/>
      <c r="F14" s="231"/>
      <c r="G14" s="232"/>
      <c r="H14" s="32"/>
      <c r="I14" s="30"/>
      <c r="J14" s="30"/>
      <c r="K14" s="30"/>
      <c r="L14" s="30"/>
      <c r="M14" s="30"/>
      <c r="N14" s="30"/>
      <c r="O14" s="30"/>
      <c r="P14" s="30" t="s">
        <v>98</v>
      </c>
      <c r="Q14" s="30"/>
      <c r="R14" s="30"/>
      <c r="S14" s="30"/>
      <c r="T14" s="30"/>
      <c r="U14" s="30"/>
      <c r="V14" s="30"/>
      <c r="W14" s="30"/>
      <c r="X14" s="30"/>
      <c r="Y14" s="30"/>
      <c r="Z14" s="30"/>
      <c r="AA14" s="30"/>
      <c r="AB14" s="30"/>
      <c r="AC14" s="30"/>
      <c r="AD14" s="30"/>
      <c r="AE14" s="30"/>
      <c r="AF14" s="31"/>
    </row>
    <row r="15" spans="1:32" s="26" customFormat="1" ht="13.5" customHeight="1">
      <c r="A15" s="247"/>
      <c r="B15" s="29"/>
      <c r="C15" s="71" t="s">
        <v>91</v>
      </c>
      <c r="D15" s="231" t="s">
        <v>62</v>
      </c>
      <c r="E15" s="231"/>
      <c r="F15" s="231"/>
      <c r="G15" s="232"/>
      <c r="H15" s="32"/>
      <c r="I15" s="30"/>
      <c r="J15" s="30"/>
      <c r="K15" s="30"/>
      <c r="L15" s="30"/>
      <c r="M15" s="30"/>
      <c r="N15" s="30"/>
      <c r="O15" s="30"/>
      <c r="P15" s="30"/>
      <c r="Q15" s="30" t="s">
        <v>98</v>
      </c>
      <c r="R15" s="30"/>
      <c r="S15" s="30"/>
      <c r="T15" s="30"/>
      <c r="U15" s="30"/>
      <c r="V15" s="30"/>
      <c r="W15" s="30"/>
      <c r="X15" s="30"/>
      <c r="Y15" s="30"/>
      <c r="Z15" s="30"/>
      <c r="AA15" s="30"/>
      <c r="AB15" s="30"/>
      <c r="AC15" s="30"/>
      <c r="AD15" s="30"/>
      <c r="AE15" s="30"/>
      <c r="AF15" s="31"/>
    </row>
    <row r="16" spans="1:32" s="26" customFormat="1" ht="13.5" customHeight="1">
      <c r="A16" s="247"/>
      <c r="B16" s="29"/>
      <c r="C16" s="71" t="s">
        <v>92</v>
      </c>
      <c r="D16" s="231" t="s">
        <v>63</v>
      </c>
      <c r="E16" s="231"/>
      <c r="F16" s="231"/>
      <c r="G16" s="232"/>
      <c r="H16" s="32"/>
      <c r="I16" s="30"/>
      <c r="J16" s="30"/>
      <c r="K16" s="30"/>
      <c r="L16" s="30"/>
      <c r="M16" s="30"/>
      <c r="N16" s="30"/>
      <c r="O16" s="30"/>
      <c r="P16" s="30"/>
      <c r="Q16" s="30"/>
      <c r="R16" s="30" t="s">
        <v>98</v>
      </c>
      <c r="S16" s="30"/>
      <c r="T16" s="30"/>
      <c r="U16" s="30"/>
      <c r="V16" s="30"/>
      <c r="W16" s="30"/>
      <c r="X16" s="30"/>
      <c r="Y16" s="30"/>
      <c r="Z16" s="30"/>
      <c r="AA16" s="30"/>
      <c r="AB16" s="30"/>
      <c r="AC16" s="30"/>
      <c r="AD16" s="30"/>
      <c r="AE16" s="30"/>
      <c r="AF16" s="31"/>
    </row>
    <row r="17" spans="1:32" s="26" customFormat="1" ht="13.5" customHeight="1">
      <c r="A17" s="247"/>
      <c r="B17" s="29"/>
      <c r="C17" s="71" t="s">
        <v>93</v>
      </c>
      <c r="D17" s="231" t="s">
        <v>64</v>
      </c>
      <c r="E17" s="231"/>
      <c r="F17" s="231"/>
      <c r="G17" s="232"/>
      <c r="H17" s="32"/>
      <c r="I17" s="30"/>
      <c r="J17" s="30"/>
      <c r="K17" s="30"/>
      <c r="L17" s="30"/>
      <c r="M17" s="30"/>
      <c r="N17" s="30"/>
      <c r="O17" s="30"/>
      <c r="P17" s="30"/>
      <c r="Q17" s="30"/>
      <c r="R17" s="30"/>
      <c r="S17" s="30" t="s">
        <v>98</v>
      </c>
      <c r="T17" s="30"/>
      <c r="U17" s="30"/>
      <c r="V17" s="30"/>
      <c r="W17" s="30"/>
      <c r="X17" s="30"/>
      <c r="Y17" s="30"/>
      <c r="Z17" s="30"/>
      <c r="AA17" s="30"/>
      <c r="AB17" s="30"/>
      <c r="AC17" s="30"/>
      <c r="AD17" s="30"/>
      <c r="AE17" s="30"/>
      <c r="AF17" s="31"/>
    </row>
    <row r="18" spans="1:32" s="26" customFormat="1" ht="13.5" customHeight="1">
      <c r="A18" s="247"/>
      <c r="B18" s="29"/>
      <c r="C18" s="71" t="s">
        <v>94</v>
      </c>
      <c r="D18" s="231" t="s">
        <v>65</v>
      </c>
      <c r="E18" s="231"/>
      <c r="F18" s="231"/>
      <c r="G18" s="232"/>
      <c r="H18" s="32"/>
      <c r="I18" s="30"/>
      <c r="J18" s="30"/>
      <c r="K18" s="30"/>
      <c r="L18" s="30"/>
      <c r="M18" s="30"/>
      <c r="N18" s="30"/>
      <c r="O18" s="30"/>
      <c r="P18" s="30"/>
      <c r="Q18" s="30"/>
      <c r="R18" s="30"/>
      <c r="S18" s="30"/>
      <c r="T18" s="30" t="s">
        <v>98</v>
      </c>
      <c r="U18" s="30"/>
      <c r="V18" s="30"/>
      <c r="W18" s="30"/>
      <c r="X18" s="30"/>
      <c r="Y18" s="30"/>
      <c r="Z18" s="30"/>
      <c r="AA18" s="30"/>
      <c r="AB18" s="30"/>
      <c r="AC18" s="30"/>
      <c r="AD18" s="30"/>
      <c r="AE18" s="30"/>
      <c r="AF18" s="31"/>
    </row>
    <row r="19" spans="1:32" s="26" customFormat="1" ht="13.5" customHeight="1">
      <c r="A19" s="247"/>
      <c r="B19" s="29"/>
      <c r="C19" s="70" t="s">
        <v>95</v>
      </c>
      <c r="D19" s="231" t="s">
        <v>66</v>
      </c>
      <c r="E19" s="231"/>
      <c r="F19" s="231"/>
      <c r="G19" s="232"/>
      <c r="H19" s="32"/>
      <c r="I19" s="30"/>
      <c r="J19" s="30"/>
      <c r="K19" s="30"/>
      <c r="L19" s="30"/>
      <c r="M19" s="30"/>
      <c r="N19" s="30"/>
      <c r="O19" s="30"/>
      <c r="P19" s="30"/>
      <c r="Q19" s="30"/>
      <c r="R19" s="30"/>
      <c r="S19" s="30"/>
      <c r="T19" s="30"/>
      <c r="U19" s="30" t="s">
        <v>98</v>
      </c>
      <c r="V19" s="30"/>
      <c r="W19" s="30"/>
      <c r="X19" s="30"/>
      <c r="Y19" s="30"/>
      <c r="Z19" s="30"/>
      <c r="AA19" s="30"/>
      <c r="AB19" s="30"/>
      <c r="AC19" s="30"/>
      <c r="AD19" s="30"/>
      <c r="AE19" s="30"/>
      <c r="AF19" s="31"/>
    </row>
    <row r="20" spans="1:32" s="26" customFormat="1" ht="13.5" customHeight="1">
      <c r="A20" s="247"/>
      <c r="B20" s="29"/>
      <c r="C20" s="236" t="s">
        <v>67</v>
      </c>
      <c r="D20" s="231"/>
      <c r="E20" s="231"/>
      <c r="F20" s="231"/>
      <c r="G20" s="232"/>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7"/>
      <c r="B21" s="29"/>
      <c r="C21" s="70" t="s">
        <v>96</v>
      </c>
      <c r="D21" s="266" t="s">
        <v>45</v>
      </c>
      <c r="E21" s="266"/>
      <c r="F21" s="266"/>
      <c r="G21" s="266"/>
      <c r="H21" s="62"/>
      <c r="I21" s="30"/>
      <c r="J21" s="30"/>
      <c r="K21" s="30"/>
      <c r="L21" s="30"/>
      <c r="M21" s="30"/>
      <c r="N21" s="30"/>
      <c r="O21" s="30"/>
      <c r="P21" s="30"/>
      <c r="Q21" s="30"/>
      <c r="R21" s="30"/>
      <c r="S21" s="30"/>
      <c r="T21" s="30"/>
      <c r="U21" s="30"/>
      <c r="V21" s="30" t="s">
        <v>98</v>
      </c>
      <c r="W21" s="30"/>
      <c r="X21" s="30"/>
      <c r="Y21" s="30"/>
      <c r="Z21" s="30"/>
      <c r="AA21" s="30"/>
      <c r="AB21" s="30"/>
      <c r="AC21" s="30"/>
      <c r="AD21" s="30"/>
      <c r="AE21" s="30"/>
      <c r="AF21" s="31"/>
    </row>
    <row r="22" spans="1:32" s="26" customFormat="1" ht="13.5" customHeight="1">
      <c r="A22" s="247"/>
      <c r="B22" s="29"/>
      <c r="C22" s="70" t="s">
        <v>97</v>
      </c>
      <c r="D22" s="231" t="s">
        <v>47</v>
      </c>
      <c r="E22" s="231"/>
      <c r="F22" s="231"/>
      <c r="G22" s="232"/>
      <c r="H22" s="32"/>
      <c r="I22" s="30"/>
      <c r="J22" s="30"/>
      <c r="K22" s="30"/>
      <c r="L22" s="30"/>
      <c r="M22" s="30"/>
      <c r="N22" s="30"/>
      <c r="O22" s="30"/>
      <c r="P22" s="30"/>
      <c r="Q22" s="30"/>
      <c r="R22" s="30"/>
      <c r="S22" s="30"/>
      <c r="T22" s="30"/>
      <c r="U22" s="30"/>
      <c r="V22" s="30"/>
      <c r="W22" s="30" t="s">
        <v>98</v>
      </c>
      <c r="X22" s="30"/>
      <c r="Y22" s="30"/>
      <c r="Z22" s="30"/>
      <c r="AA22" s="30"/>
      <c r="AB22" s="30"/>
      <c r="AC22" s="30"/>
      <c r="AD22" s="30"/>
      <c r="AE22" s="30"/>
      <c r="AF22" s="31"/>
    </row>
    <row r="23" spans="1:32" s="26" customFormat="1" ht="13.5" customHeight="1" thickBot="1">
      <c r="A23" s="247"/>
      <c r="B23" s="29"/>
      <c r="C23" s="233" t="s">
        <v>68</v>
      </c>
      <c r="D23" s="234"/>
      <c r="E23" s="234"/>
      <c r="F23" s="234"/>
      <c r="G23" s="235"/>
      <c r="H23" s="32"/>
      <c r="I23" s="30"/>
      <c r="J23" s="30"/>
      <c r="K23" s="30"/>
      <c r="L23" s="30"/>
      <c r="M23" s="30"/>
      <c r="N23" s="30"/>
      <c r="O23" s="30"/>
      <c r="P23" s="30"/>
      <c r="Q23" s="30"/>
      <c r="R23" s="30"/>
      <c r="S23" s="30"/>
      <c r="T23" s="30"/>
      <c r="U23" s="30"/>
      <c r="V23" s="30"/>
      <c r="W23" s="30"/>
      <c r="X23" s="30" t="s">
        <v>98</v>
      </c>
      <c r="Y23" s="30"/>
      <c r="Z23" s="30"/>
      <c r="AA23" s="30"/>
      <c r="AB23" s="30"/>
      <c r="AC23" s="30"/>
      <c r="AD23" s="30"/>
      <c r="AE23" s="30"/>
      <c r="AF23" s="31"/>
    </row>
    <row r="24" spans="1:32" s="26" customFormat="1" ht="13.5" customHeight="1">
      <c r="A24" s="246" t="s">
        <v>81</v>
      </c>
      <c r="B24" s="255" t="s">
        <v>69</v>
      </c>
      <c r="C24" s="256"/>
      <c r="D24" s="256"/>
      <c r="E24" s="256"/>
      <c r="F24" s="256"/>
      <c r="G24" s="257"/>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7"/>
      <c r="B25" s="258"/>
      <c r="C25" s="261" t="s">
        <v>49</v>
      </c>
      <c r="D25" s="262"/>
      <c r="E25" s="262"/>
      <c r="F25" s="262"/>
      <c r="G25" s="263"/>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7"/>
      <c r="B26" s="258"/>
      <c r="C26" s="69"/>
      <c r="D26" s="262" t="s">
        <v>70</v>
      </c>
      <c r="E26" s="262"/>
      <c r="F26" s="262"/>
      <c r="G26" s="263"/>
      <c r="H26" s="32"/>
      <c r="I26" s="30" t="s">
        <v>98</v>
      </c>
      <c r="J26" s="30" t="s">
        <v>98</v>
      </c>
      <c r="K26" s="30" t="s">
        <v>98</v>
      </c>
      <c r="L26" s="30"/>
      <c r="M26" s="30" t="s">
        <v>98</v>
      </c>
      <c r="N26" s="30" t="s">
        <v>98</v>
      </c>
      <c r="O26" s="30" t="s">
        <v>98</v>
      </c>
      <c r="P26" s="30" t="s">
        <v>98</v>
      </c>
      <c r="Q26" s="30" t="s">
        <v>98</v>
      </c>
      <c r="R26" s="30"/>
      <c r="S26" s="30" t="s">
        <v>98</v>
      </c>
      <c r="T26" s="30"/>
      <c r="U26" s="30"/>
      <c r="V26" s="30"/>
      <c r="W26" s="30"/>
      <c r="X26" s="30"/>
      <c r="Y26" s="30"/>
      <c r="Z26" s="30"/>
      <c r="AA26" s="30"/>
      <c r="AB26" s="30"/>
      <c r="AC26" s="30"/>
      <c r="AD26" s="30"/>
      <c r="AE26" s="30"/>
      <c r="AF26" s="31"/>
    </row>
    <row r="27" spans="1:32" s="26" customFormat="1" ht="13.5" customHeight="1">
      <c r="A27" s="247"/>
      <c r="B27" s="258"/>
      <c r="C27" s="69"/>
      <c r="D27" s="262" t="s">
        <v>71</v>
      </c>
      <c r="E27" s="262"/>
      <c r="F27" s="262"/>
      <c r="G27" s="263"/>
      <c r="H27" s="32"/>
      <c r="I27" s="30" t="s">
        <v>98</v>
      </c>
      <c r="J27" s="30" t="s">
        <v>98</v>
      </c>
      <c r="K27" s="30" t="s">
        <v>98</v>
      </c>
      <c r="L27" s="30"/>
      <c r="M27" s="30" t="s">
        <v>98</v>
      </c>
      <c r="N27" s="30" t="s">
        <v>98</v>
      </c>
      <c r="O27" s="30" t="s">
        <v>98</v>
      </c>
      <c r="P27" s="30" t="s">
        <v>98</v>
      </c>
      <c r="Q27" s="30" t="s">
        <v>98</v>
      </c>
      <c r="R27" s="30"/>
      <c r="S27" s="30" t="s">
        <v>98</v>
      </c>
      <c r="T27" s="30"/>
      <c r="U27" s="30"/>
      <c r="V27" s="30"/>
      <c r="W27" s="30"/>
      <c r="X27" s="30"/>
      <c r="Y27" s="30"/>
      <c r="Z27" s="30"/>
      <c r="AA27" s="30"/>
      <c r="AB27" s="30"/>
      <c r="AC27" s="30"/>
      <c r="AD27" s="30"/>
      <c r="AE27" s="30"/>
      <c r="AF27" s="31"/>
    </row>
    <row r="28" spans="1:32" s="26" customFormat="1" ht="13.5" customHeight="1">
      <c r="A28" s="247"/>
      <c r="B28" s="258"/>
      <c r="C28" s="69"/>
      <c r="D28" s="262" t="s">
        <v>52</v>
      </c>
      <c r="E28" s="262"/>
      <c r="F28" s="262"/>
      <c r="G28" s="263"/>
      <c r="H28" s="32" t="s">
        <v>98</v>
      </c>
      <c r="I28" s="30"/>
      <c r="J28" s="30"/>
      <c r="K28" s="30"/>
      <c r="L28" s="30" t="s">
        <v>98</v>
      </c>
      <c r="M28" s="30"/>
      <c r="N28" s="30" t="s">
        <v>98</v>
      </c>
      <c r="O28" s="30"/>
      <c r="P28" s="30"/>
      <c r="Q28" s="30"/>
      <c r="R28" s="30"/>
      <c r="S28" s="30"/>
      <c r="T28" s="30"/>
      <c r="U28" s="30"/>
      <c r="V28" s="30"/>
      <c r="W28" s="30"/>
      <c r="X28" s="30"/>
      <c r="Y28" s="30"/>
      <c r="Z28" s="30"/>
      <c r="AA28" s="30"/>
      <c r="AB28" s="30"/>
      <c r="AC28" s="30"/>
      <c r="AD28" s="30"/>
      <c r="AE28" s="30"/>
      <c r="AF28" s="31"/>
    </row>
    <row r="29" spans="1:32" s="26" customFormat="1" ht="13.5" customHeight="1">
      <c r="A29" s="247"/>
      <c r="B29" s="258"/>
      <c r="C29" s="68"/>
      <c r="D29" s="262" t="s">
        <v>72</v>
      </c>
      <c r="E29" s="262"/>
      <c r="F29" s="262"/>
      <c r="G29" s="263"/>
      <c r="H29" s="32"/>
      <c r="I29" s="30"/>
      <c r="J29" s="30"/>
      <c r="K29" s="30"/>
      <c r="L29" s="30"/>
      <c r="M29" s="30"/>
      <c r="N29" s="30"/>
      <c r="O29" s="30"/>
      <c r="P29" s="30"/>
      <c r="Q29" s="30"/>
      <c r="R29" s="30" t="s">
        <v>98</v>
      </c>
      <c r="S29" s="30"/>
      <c r="T29" s="30"/>
      <c r="U29" s="30"/>
      <c r="V29" s="30"/>
      <c r="W29" s="30"/>
      <c r="X29" s="30"/>
      <c r="Y29" s="30"/>
      <c r="Z29" s="30"/>
      <c r="AA29" s="30"/>
      <c r="AB29" s="30"/>
      <c r="AC29" s="30"/>
      <c r="AD29" s="30"/>
      <c r="AE29" s="30"/>
      <c r="AF29" s="31"/>
    </row>
    <row r="30" spans="1:32" s="26" customFormat="1" ht="13.5" customHeight="1">
      <c r="A30" s="247"/>
      <c r="B30" s="258"/>
      <c r="C30" s="69"/>
      <c r="D30" s="261" t="s">
        <v>73</v>
      </c>
      <c r="E30" s="262"/>
      <c r="F30" s="262"/>
      <c r="G30" s="263"/>
      <c r="H30" s="32"/>
      <c r="I30" s="30"/>
      <c r="J30" s="30"/>
      <c r="K30" s="30"/>
      <c r="L30" s="30"/>
      <c r="M30" s="30"/>
      <c r="N30" s="30"/>
      <c r="O30" s="30"/>
      <c r="P30" s="30"/>
      <c r="Q30" s="30"/>
      <c r="R30" s="30"/>
      <c r="S30" s="30"/>
      <c r="T30" s="30"/>
      <c r="U30" s="30"/>
      <c r="V30" s="30" t="s">
        <v>98</v>
      </c>
      <c r="W30" s="30" t="s">
        <v>98</v>
      </c>
      <c r="X30" s="30"/>
      <c r="Y30" s="30"/>
      <c r="Z30" s="30"/>
      <c r="AA30" s="30"/>
      <c r="AB30" s="30"/>
      <c r="AC30" s="30"/>
      <c r="AD30" s="30"/>
      <c r="AE30" s="30"/>
      <c r="AF30" s="31"/>
    </row>
    <row r="31" spans="1:32" s="26" customFormat="1" ht="13.5" customHeight="1">
      <c r="A31" s="247"/>
      <c r="B31" s="258"/>
      <c r="C31" s="261" t="s">
        <v>50</v>
      </c>
      <c r="D31" s="262"/>
      <c r="E31" s="262"/>
      <c r="F31" s="262"/>
      <c r="G31" s="263"/>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7"/>
      <c r="B32" s="258"/>
      <c r="C32" s="68"/>
      <c r="D32" s="230" t="s">
        <v>74</v>
      </c>
      <c r="E32" s="230"/>
      <c r="F32" s="230"/>
      <c r="G32" s="230"/>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7"/>
      <c r="B33" s="259"/>
      <c r="C33" s="230" t="s">
        <v>75</v>
      </c>
      <c r="D33" s="230"/>
      <c r="E33" s="230"/>
      <c r="F33" s="230"/>
      <c r="G33" s="230"/>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7"/>
      <c r="B34" s="259"/>
      <c r="C34" s="68"/>
      <c r="D34" s="230" t="s">
        <v>55</v>
      </c>
      <c r="E34" s="230"/>
      <c r="F34" s="230"/>
      <c r="G34" s="230"/>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7"/>
      <c r="B35" s="259"/>
      <c r="C35" s="230" t="s">
        <v>76</v>
      </c>
      <c r="D35" s="230"/>
      <c r="E35" s="230"/>
      <c r="F35" s="230"/>
      <c r="G35" s="230"/>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7"/>
      <c r="B36" s="259"/>
      <c r="C36" s="68"/>
      <c r="D36" s="230" t="s">
        <v>77</v>
      </c>
      <c r="E36" s="230"/>
      <c r="F36" s="230"/>
      <c r="G36" s="230"/>
      <c r="H36" s="66"/>
      <c r="I36" s="36"/>
      <c r="J36" s="36"/>
      <c r="K36" s="36"/>
      <c r="L36" s="36"/>
      <c r="M36" s="36"/>
      <c r="N36" s="36"/>
      <c r="O36" s="36"/>
      <c r="P36" s="36"/>
      <c r="Q36" s="36"/>
      <c r="R36" s="36"/>
      <c r="S36" s="36"/>
      <c r="T36" s="36" t="s">
        <v>98</v>
      </c>
      <c r="U36" s="36"/>
      <c r="V36" s="36"/>
      <c r="W36" s="36"/>
      <c r="X36" s="36"/>
      <c r="Y36" s="36"/>
      <c r="Z36" s="36"/>
      <c r="AA36" s="36"/>
      <c r="AB36" s="36"/>
      <c r="AC36" s="36"/>
      <c r="AD36" s="36"/>
      <c r="AE36" s="36"/>
      <c r="AF36" s="37"/>
    </row>
    <row r="37" spans="1:32" s="26" customFormat="1" ht="13.5" customHeight="1">
      <c r="A37" s="247"/>
      <c r="B37" s="259"/>
      <c r="C37" s="230" t="s">
        <v>78</v>
      </c>
      <c r="D37" s="230"/>
      <c r="E37" s="230"/>
      <c r="F37" s="230"/>
      <c r="G37" s="230"/>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7"/>
      <c r="B38" s="259"/>
      <c r="C38" s="68"/>
      <c r="D38" s="230" t="s">
        <v>79</v>
      </c>
      <c r="E38" s="230"/>
      <c r="F38" s="230"/>
      <c r="G38" s="230"/>
      <c r="H38" s="66"/>
      <c r="I38" s="36"/>
      <c r="J38" s="36"/>
      <c r="K38" s="36"/>
      <c r="L38" s="36"/>
      <c r="M38" s="36"/>
      <c r="N38" s="36"/>
      <c r="O38" s="36"/>
      <c r="P38" s="36"/>
      <c r="Q38" s="36"/>
      <c r="R38" s="36"/>
      <c r="S38" s="36"/>
      <c r="T38" s="36"/>
      <c r="U38" s="36" t="s">
        <v>98</v>
      </c>
      <c r="V38" s="36"/>
      <c r="W38" s="36"/>
      <c r="X38" s="36"/>
      <c r="Y38" s="36"/>
      <c r="Z38" s="36"/>
      <c r="AA38" s="36"/>
      <c r="AB38" s="36"/>
      <c r="AC38" s="36"/>
      <c r="AD38" s="36"/>
      <c r="AE38" s="36"/>
      <c r="AF38" s="37"/>
    </row>
    <row r="39" spans="1:32" s="26" customFormat="1" ht="13.5" customHeight="1">
      <c r="A39" s="247"/>
      <c r="B39" s="259"/>
      <c r="C39" s="68"/>
      <c r="D39" s="230" t="s">
        <v>63</v>
      </c>
      <c r="E39" s="230"/>
      <c r="F39" s="230"/>
      <c r="G39" s="230"/>
      <c r="H39" s="66"/>
      <c r="I39" s="36"/>
      <c r="J39" s="36"/>
      <c r="K39" s="36"/>
      <c r="L39" s="36"/>
      <c r="M39" s="36"/>
      <c r="N39" s="36"/>
      <c r="O39" s="36"/>
      <c r="P39" s="36"/>
      <c r="Q39" s="36"/>
      <c r="R39" s="36"/>
      <c r="S39" s="36"/>
      <c r="T39" s="36"/>
      <c r="U39" s="36" t="s">
        <v>98</v>
      </c>
      <c r="V39" s="36"/>
      <c r="W39" s="36"/>
      <c r="X39" s="36"/>
      <c r="Y39" s="36"/>
      <c r="Z39" s="36"/>
      <c r="AA39" s="36"/>
      <c r="AB39" s="36"/>
      <c r="AC39" s="36"/>
      <c r="AD39" s="36"/>
      <c r="AE39" s="36"/>
      <c r="AF39" s="37"/>
    </row>
    <row r="40" spans="1:32" s="26" customFormat="1" ht="15" customHeight="1" thickBot="1">
      <c r="A40" s="238"/>
      <c r="B40" s="260"/>
      <c r="C40" s="264" t="s">
        <v>53</v>
      </c>
      <c r="D40" s="264"/>
      <c r="E40" s="264"/>
      <c r="F40" s="264"/>
      <c r="G40" s="264"/>
      <c r="H40" s="67"/>
      <c r="I40" s="38"/>
      <c r="J40" s="38"/>
      <c r="K40" s="38" t="s">
        <v>102</v>
      </c>
      <c r="L40" s="38"/>
      <c r="M40" s="38"/>
      <c r="N40" s="38"/>
      <c r="O40" s="38"/>
      <c r="P40" s="38"/>
      <c r="Q40" s="38"/>
      <c r="R40" s="38"/>
      <c r="S40" s="38"/>
      <c r="T40" s="38"/>
      <c r="U40" s="38"/>
      <c r="V40" s="38"/>
      <c r="W40" s="38"/>
      <c r="X40" s="38" t="s">
        <v>98</v>
      </c>
      <c r="Y40" s="38"/>
      <c r="Z40" s="38"/>
      <c r="AA40" s="38"/>
      <c r="AB40" s="38"/>
      <c r="AC40" s="38"/>
      <c r="AD40" s="38"/>
      <c r="AE40" s="38"/>
      <c r="AF40" s="39"/>
    </row>
    <row r="41" spans="1:32" s="26" customFormat="1" ht="24" customHeight="1">
      <c r="A41" s="246" t="s">
        <v>25</v>
      </c>
      <c r="B41" s="249"/>
      <c r="C41" s="250"/>
      <c r="D41" s="250"/>
      <c r="E41" s="250"/>
      <c r="F41" s="251"/>
      <c r="G41" s="43" t="s">
        <v>26</v>
      </c>
      <c r="H41" s="40" t="s">
        <v>27</v>
      </c>
      <c r="I41" s="41" t="s">
        <v>27</v>
      </c>
      <c r="J41" s="41" t="s">
        <v>27</v>
      </c>
      <c r="K41" s="41" t="s">
        <v>27</v>
      </c>
      <c r="L41" s="41" t="s">
        <v>100</v>
      </c>
      <c r="M41" s="41" t="s">
        <v>100</v>
      </c>
      <c r="N41" s="41" t="s">
        <v>100</v>
      </c>
      <c r="O41" s="41" t="s">
        <v>100</v>
      </c>
      <c r="P41" s="41" t="s">
        <v>100</v>
      </c>
      <c r="Q41" s="41" t="s">
        <v>100</v>
      </c>
      <c r="R41" s="41" t="s">
        <v>100</v>
      </c>
      <c r="S41" s="41" t="s">
        <v>100</v>
      </c>
      <c r="T41" s="41" t="s">
        <v>100</v>
      </c>
      <c r="U41" s="41" t="s">
        <v>100</v>
      </c>
      <c r="V41" s="41" t="s">
        <v>100</v>
      </c>
      <c r="W41" s="41" t="s">
        <v>100</v>
      </c>
      <c r="X41" s="41" t="s">
        <v>100</v>
      </c>
      <c r="Y41" s="41"/>
      <c r="Z41" s="41"/>
      <c r="AA41" s="41"/>
      <c r="AB41" s="41"/>
      <c r="AC41" s="41"/>
      <c r="AD41" s="41"/>
      <c r="AE41" s="41"/>
      <c r="AF41" s="42"/>
    </row>
    <row r="42" spans="1:32" s="26" customFormat="1" ht="27" customHeight="1">
      <c r="A42" s="247"/>
      <c r="B42" s="252"/>
      <c r="C42" s="253"/>
      <c r="D42" s="253"/>
      <c r="E42" s="253"/>
      <c r="F42" s="254"/>
      <c r="G42" s="43" t="s">
        <v>28</v>
      </c>
      <c r="H42" s="44" t="s">
        <v>37</v>
      </c>
      <c r="I42" s="45" t="s">
        <v>37</v>
      </c>
      <c r="J42" s="45" t="s">
        <v>37</v>
      </c>
      <c r="K42" s="45" t="s">
        <v>37</v>
      </c>
      <c r="L42" s="45" t="s">
        <v>37</v>
      </c>
      <c r="M42" s="45" t="s">
        <v>37</v>
      </c>
      <c r="N42" s="45" t="s">
        <v>37</v>
      </c>
      <c r="O42" s="45" t="s">
        <v>37</v>
      </c>
      <c r="P42" s="45" t="s">
        <v>37</v>
      </c>
      <c r="Q42" s="45" t="s">
        <v>37</v>
      </c>
      <c r="R42" s="45" t="s">
        <v>37</v>
      </c>
      <c r="S42" s="45" t="s">
        <v>37</v>
      </c>
      <c r="T42" s="45" t="s">
        <v>37</v>
      </c>
      <c r="U42" s="45" t="s">
        <v>37</v>
      </c>
      <c r="V42" s="45" t="s">
        <v>37</v>
      </c>
      <c r="W42" s="45" t="s">
        <v>37</v>
      </c>
      <c r="X42" s="45" t="s">
        <v>37</v>
      </c>
      <c r="Y42" s="45"/>
      <c r="Z42" s="45"/>
      <c r="AA42" s="45"/>
      <c r="AB42" s="45"/>
      <c r="AC42" s="45"/>
      <c r="AD42" s="45"/>
      <c r="AE42" s="45"/>
      <c r="AF42" s="46"/>
    </row>
    <row r="43" spans="1:32" s="26" customFormat="1" ht="27" customHeight="1">
      <c r="A43" s="247"/>
      <c r="B43" s="252"/>
      <c r="C43" s="253"/>
      <c r="D43" s="253"/>
      <c r="E43" s="253"/>
      <c r="F43" s="254"/>
      <c r="G43" s="43" t="s">
        <v>29</v>
      </c>
      <c r="H43" s="47">
        <v>43630</v>
      </c>
      <c r="I43" s="47">
        <v>43630</v>
      </c>
      <c r="J43" s="47">
        <v>43630</v>
      </c>
      <c r="K43" s="47">
        <v>43630</v>
      </c>
      <c r="L43" s="47">
        <v>43630</v>
      </c>
      <c r="M43" s="47">
        <v>43630</v>
      </c>
      <c r="N43" s="47">
        <v>43630</v>
      </c>
      <c r="O43" s="47">
        <v>43630</v>
      </c>
      <c r="P43" s="47">
        <v>43630</v>
      </c>
      <c r="Q43" s="47">
        <v>43630</v>
      </c>
      <c r="R43" s="47">
        <v>43630</v>
      </c>
      <c r="S43" s="47">
        <v>43630</v>
      </c>
      <c r="T43" s="47">
        <v>43630</v>
      </c>
      <c r="U43" s="47">
        <v>43630</v>
      </c>
      <c r="V43" s="47">
        <v>43630</v>
      </c>
      <c r="W43" s="47">
        <v>43630</v>
      </c>
      <c r="X43" s="47">
        <v>43630</v>
      </c>
      <c r="Y43" s="48"/>
      <c r="Z43" s="48"/>
      <c r="AA43" s="48"/>
      <c r="AB43" s="48"/>
      <c r="AC43" s="48"/>
      <c r="AD43" s="48"/>
      <c r="AE43" s="48"/>
      <c r="AF43" s="49"/>
    </row>
    <row r="44" spans="1:32" s="26" customFormat="1" ht="24.75" customHeight="1">
      <c r="A44" s="248"/>
      <c r="B44" s="252"/>
      <c r="C44" s="253"/>
      <c r="D44" s="253"/>
      <c r="E44" s="253"/>
      <c r="F44" s="254"/>
      <c r="G44" s="50" t="s">
        <v>30</v>
      </c>
      <c r="H44" s="44" t="s">
        <v>38</v>
      </c>
      <c r="I44" s="45" t="s">
        <v>38</v>
      </c>
      <c r="J44" s="45" t="s">
        <v>38</v>
      </c>
      <c r="K44" s="45" t="s">
        <v>38</v>
      </c>
      <c r="L44" s="45" t="s">
        <v>38</v>
      </c>
      <c r="M44" s="45" t="s">
        <v>38</v>
      </c>
      <c r="N44" s="45" t="s">
        <v>38</v>
      </c>
      <c r="O44" s="45" t="s">
        <v>38</v>
      </c>
      <c r="P44" s="45" t="s">
        <v>38</v>
      </c>
      <c r="Q44" s="45" t="s">
        <v>38</v>
      </c>
      <c r="R44" s="45" t="s">
        <v>38</v>
      </c>
      <c r="S44" s="45" t="s">
        <v>38</v>
      </c>
      <c r="T44" s="45" t="s">
        <v>38</v>
      </c>
      <c r="U44" s="45" t="s">
        <v>38</v>
      </c>
      <c r="V44" s="45" t="s">
        <v>38</v>
      </c>
      <c r="W44" s="45" t="s">
        <v>38</v>
      </c>
      <c r="X44" s="45" t="s">
        <v>38</v>
      </c>
      <c r="Y44" s="45"/>
      <c r="Z44" s="45"/>
      <c r="AA44" s="45"/>
      <c r="AB44" s="45"/>
      <c r="AC44" s="45"/>
      <c r="AD44" s="45"/>
      <c r="AE44" s="45"/>
      <c r="AF44" s="46"/>
    </row>
    <row r="45" spans="1:32" s="26" customFormat="1" ht="24.75" customHeight="1">
      <c r="A45" s="237" t="s">
        <v>31</v>
      </c>
      <c r="B45" s="239" t="s">
        <v>32</v>
      </c>
      <c r="C45" s="240"/>
      <c r="D45" s="240"/>
      <c r="E45" s="241"/>
      <c r="F45" s="242" t="e">
        <f ca="1">GetBugSheetName()</f>
        <v>#NAME?</v>
      </c>
      <c r="G45" s="243"/>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38"/>
      <c r="B46" s="244" t="s">
        <v>33</v>
      </c>
      <c r="C46" s="244"/>
      <c r="D46" s="244"/>
      <c r="E46" s="244"/>
      <c r="F46" s="244"/>
      <c r="G46" s="245"/>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AC2:AF2"/>
    <mergeCell ref="B1:E1"/>
    <mergeCell ref="F1:O1"/>
    <mergeCell ref="P1:S1"/>
    <mergeCell ref="T1:Z1"/>
    <mergeCell ref="AA1:AB1"/>
    <mergeCell ref="AC1:AF1"/>
    <mergeCell ref="B2:E2"/>
    <mergeCell ref="F2:H2"/>
    <mergeCell ref="I2:O2"/>
    <mergeCell ref="P2:Z2"/>
    <mergeCell ref="AA2:AB2"/>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1:A44"/>
    <mergeCell ref="B41:F41"/>
    <mergeCell ref="B42:F42"/>
    <mergeCell ref="B43:F43"/>
    <mergeCell ref="B44:F44"/>
    <mergeCell ref="A45:A46"/>
    <mergeCell ref="B45:E45"/>
    <mergeCell ref="F45:G45"/>
    <mergeCell ref="B46:E46"/>
    <mergeCell ref="F46:G46"/>
    <mergeCell ref="C35:G35"/>
    <mergeCell ref="D36:G36"/>
    <mergeCell ref="D38:G38"/>
    <mergeCell ref="D17:G17"/>
    <mergeCell ref="D18:G18"/>
    <mergeCell ref="D19:G19"/>
    <mergeCell ref="C23:G23"/>
    <mergeCell ref="C20:G20"/>
  </mergeCells>
  <phoneticPr fontId="5"/>
  <conditionalFormatting sqref="H45:AF46">
    <cfRule type="expression" dxfId="16" priority="4" stopIfTrue="1">
      <formula>H$44="NA"</formula>
    </cfRule>
    <cfRule type="expression" dxfId="15" priority="5" stopIfTrue="1">
      <formula>H$44="NG"</formula>
    </cfRule>
  </conditionalFormatting>
  <conditionalFormatting sqref="H3:AF44">
    <cfRule type="expression" dxfId="14" priority="15" stopIfTrue="1">
      <formula>#REF!="NG"</formula>
    </cfRule>
    <cfRule type="expression" dxfId="13" priority="16" stopIfTrue="1">
      <formula>H$44="NA"</formula>
    </cfRule>
    <cfRule type="expression" dxfId="12" priority="17" stopIfTrue="1">
      <formula>H$44="NG"</formula>
    </cfRule>
  </conditionalFormatting>
  <dataValidations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67"/>
  <sheetViews>
    <sheetView view="pageBreakPreview" zoomScale="70" zoomScaleNormal="70" zoomScaleSheetLayoutView="70" workbookViewId="0">
      <selection activeCell="D11" sqref="D11:G11"/>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5.625" style="134" customWidth="1"/>
    <col min="9" max="9" width="4.875" style="134" customWidth="1"/>
    <col min="10" max="10" width="5" style="134" customWidth="1"/>
    <col min="11" max="11" width="4.875" style="134" customWidth="1"/>
    <col min="12" max="12" width="4.625" style="134" customWidth="1"/>
    <col min="13" max="13" width="6.125" style="134" customWidth="1"/>
    <col min="14" max="14" width="5.5" style="134" customWidth="1"/>
    <col min="15" max="15" width="5" style="134" customWidth="1"/>
    <col min="16" max="16" width="5.125" style="134" customWidth="1"/>
    <col min="17" max="17" width="5.5" style="134" customWidth="1"/>
    <col min="18" max="18" width="4.75" style="134" customWidth="1"/>
    <col min="19" max="19" width="5.25" style="134" customWidth="1"/>
    <col min="20" max="20" width="5.625" style="134" customWidth="1"/>
    <col min="21" max="21" width="5.25" style="134" customWidth="1"/>
    <col min="22" max="22" width="4.75" style="134" customWidth="1"/>
    <col min="23" max="255" width="3.625" style="74"/>
    <col min="256" max="256" width="3.625" style="135"/>
    <col min="257" max="257" width="17.875" style="135" customWidth="1"/>
    <col min="258" max="261" width="2.625" style="135" customWidth="1"/>
    <col min="262" max="262" width="15.625" style="135" customWidth="1"/>
    <col min="263" max="263" width="23.375" style="135" customWidth="1"/>
    <col min="264" max="264" width="4.5" style="135" customWidth="1"/>
    <col min="265" max="265" width="4.125" style="135" customWidth="1"/>
    <col min="266" max="266" width="5" style="135" customWidth="1"/>
    <col min="267" max="267" width="4.875" style="135" customWidth="1"/>
    <col min="268" max="268" width="4.625" style="135" customWidth="1"/>
    <col min="269" max="269" width="4.5" style="135" customWidth="1"/>
    <col min="270" max="271" width="5" style="135" customWidth="1"/>
    <col min="272" max="272" width="3.875" style="135" customWidth="1"/>
    <col min="273" max="275" width="4.375" style="135" customWidth="1"/>
    <col min="276" max="512" width="3.625" style="135"/>
    <col min="513" max="513" width="17.875" style="135" customWidth="1"/>
    <col min="514" max="517" width="2.625" style="135" customWidth="1"/>
    <col min="518" max="518" width="15.625" style="135" customWidth="1"/>
    <col min="519" max="519" width="23.375" style="135" customWidth="1"/>
    <col min="520" max="520" width="4.5" style="135" customWidth="1"/>
    <col min="521" max="521" width="4.125" style="135" customWidth="1"/>
    <col min="522" max="522" width="5" style="135" customWidth="1"/>
    <col min="523" max="523" width="4.875" style="135" customWidth="1"/>
    <col min="524" max="524" width="4.625" style="135" customWidth="1"/>
    <col min="525" max="525" width="4.5" style="135" customWidth="1"/>
    <col min="526" max="527" width="5" style="135" customWidth="1"/>
    <col min="528" max="528" width="3.875" style="135" customWidth="1"/>
    <col min="529" max="531" width="4.375" style="135" customWidth="1"/>
    <col min="532" max="768" width="3.625" style="135"/>
    <col min="769" max="769" width="17.875" style="135" customWidth="1"/>
    <col min="770" max="773" width="2.625" style="135" customWidth="1"/>
    <col min="774" max="774" width="15.625" style="135" customWidth="1"/>
    <col min="775" max="775" width="23.375" style="135" customWidth="1"/>
    <col min="776" max="776" width="4.5" style="135" customWidth="1"/>
    <col min="777" max="777" width="4.125" style="135" customWidth="1"/>
    <col min="778" max="778" width="5" style="135" customWidth="1"/>
    <col min="779" max="779" width="4.875" style="135" customWidth="1"/>
    <col min="780" max="780" width="4.625" style="135" customWidth="1"/>
    <col min="781" max="781" width="4.5" style="135" customWidth="1"/>
    <col min="782" max="783" width="5" style="135" customWidth="1"/>
    <col min="784" max="784" width="3.875" style="135" customWidth="1"/>
    <col min="785" max="787" width="4.375" style="135" customWidth="1"/>
    <col min="788" max="1024" width="3.625" style="135"/>
    <col min="1025" max="1025" width="17.875" style="135" customWidth="1"/>
    <col min="1026" max="1029" width="2.625" style="135" customWidth="1"/>
    <col min="1030" max="1030" width="15.625" style="135" customWidth="1"/>
    <col min="1031" max="1031" width="23.375" style="135" customWidth="1"/>
    <col min="1032" max="1032" width="4.5" style="135" customWidth="1"/>
    <col min="1033" max="1033" width="4.125" style="135" customWidth="1"/>
    <col min="1034" max="1034" width="5" style="135" customWidth="1"/>
    <col min="1035" max="1035" width="4.875" style="135" customWidth="1"/>
    <col min="1036" max="1036" width="4.625" style="135" customWidth="1"/>
    <col min="1037" max="1037" width="4.5" style="135" customWidth="1"/>
    <col min="1038" max="1039" width="5" style="135" customWidth="1"/>
    <col min="1040" max="1040" width="3.875" style="135" customWidth="1"/>
    <col min="1041" max="1043" width="4.375" style="135" customWidth="1"/>
    <col min="1044" max="1280" width="3.625" style="135"/>
    <col min="1281" max="1281" width="17.875" style="135" customWidth="1"/>
    <col min="1282" max="1285" width="2.625" style="135" customWidth="1"/>
    <col min="1286" max="1286" width="15.625" style="135" customWidth="1"/>
    <col min="1287" max="1287" width="23.375" style="135" customWidth="1"/>
    <col min="1288" max="1288" width="4.5" style="135" customWidth="1"/>
    <col min="1289" max="1289" width="4.125" style="135" customWidth="1"/>
    <col min="1290" max="1290" width="5" style="135" customWidth="1"/>
    <col min="1291" max="1291" width="4.875" style="135" customWidth="1"/>
    <col min="1292" max="1292" width="4.625" style="135" customWidth="1"/>
    <col min="1293" max="1293" width="4.5" style="135" customWidth="1"/>
    <col min="1294" max="1295" width="5" style="135" customWidth="1"/>
    <col min="1296" max="1296" width="3.875" style="135" customWidth="1"/>
    <col min="1297" max="1299" width="4.375" style="135" customWidth="1"/>
    <col min="1300" max="1536" width="3.625" style="135"/>
    <col min="1537" max="1537" width="17.875" style="135" customWidth="1"/>
    <col min="1538" max="1541" width="2.625" style="135" customWidth="1"/>
    <col min="1542" max="1542" width="15.625" style="135" customWidth="1"/>
    <col min="1543" max="1543" width="23.375" style="135" customWidth="1"/>
    <col min="1544" max="1544" width="4.5" style="135" customWidth="1"/>
    <col min="1545" max="1545" width="4.125" style="135" customWidth="1"/>
    <col min="1546" max="1546" width="5" style="135" customWidth="1"/>
    <col min="1547" max="1547" width="4.875" style="135" customWidth="1"/>
    <col min="1548" max="1548" width="4.625" style="135" customWidth="1"/>
    <col min="1549" max="1549" width="4.5" style="135" customWidth="1"/>
    <col min="1550" max="1551" width="5" style="135" customWidth="1"/>
    <col min="1552" max="1552" width="3.875" style="135" customWidth="1"/>
    <col min="1553" max="1555" width="4.375" style="135" customWidth="1"/>
    <col min="1556" max="1792" width="3.625" style="135"/>
    <col min="1793" max="1793" width="17.875" style="135" customWidth="1"/>
    <col min="1794" max="1797" width="2.625" style="135" customWidth="1"/>
    <col min="1798" max="1798" width="15.625" style="135" customWidth="1"/>
    <col min="1799" max="1799" width="23.375" style="135" customWidth="1"/>
    <col min="1800" max="1800" width="4.5" style="135" customWidth="1"/>
    <col min="1801" max="1801" width="4.125" style="135" customWidth="1"/>
    <col min="1802" max="1802" width="5" style="135" customWidth="1"/>
    <col min="1803" max="1803" width="4.875" style="135" customWidth="1"/>
    <col min="1804" max="1804" width="4.625" style="135" customWidth="1"/>
    <col min="1805" max="1805" width="4.5" style="135" customWidth="1"/>
    <col min="1806" max="1807" width="5" style="135" customWidth="1"/>
    <col min="1808" max="1808" width="3.875" style="135" customWidth="1"/>
    <col min="1809" max="1811" width="4.375" style="135" customWidth="1"/>
    <col min="1812" max="2048" width="3.625" style="135"/>
    <col min="2049" max="2049" width="17.875" style="135" customWidth="1"/>
    <col min="2050" max="2053" width="2.625" style="135" customWidth="1"/>
    <col min="2054" max="2054" width="15.625" style="135" customWidth="1"/>
    <col min="2055" max="2055" width="23.375" style="135" customWidth="1"/>
    <col min="2056" max="2056" width="4.5" style="135" customWidth="1"/>
    <col min="2057" max="2057" width="4.125" style="135" customWidth="1"/>
    <col min="2058" max="2058" width="5" style="135" customWidth="1"/>
    <col min="2059" max="2059" width="4.875" style="135" customWidth="1"/>
    <col min="2060" max="2060" width="4.625" style="135" customWidth="1"/>
    <col min="2061" max="2061" width="4.5" style="135" customWidth="1"/>
    <col min="2062" max="2063" width="5" style="135" customWidth="1"/>
    <col min="2064" max="2064" width="3.875" style="135" customWidth="1"/>
    <col min="2065" max="2067" width="4.375" style="135" customWidth="1"/>
    <col min="2068" max="2304" width="3.625" style="135"/>
    <col min="2305" max="2305" width="17.875" style="135" customWidth="1"/>
    <col min="2306" max="2309" width="2.625" style="135" customWidth="1"/>
    <col min="2310" max="2310" width="15.625" style="135" customWidth="1"/>
    <col min="2311" max="2311" width="23.375" style="135" customWidth="1"/>
    <col min="2312" max="2312" width="4.5" style="135" customWidth="1"/>
    <col min="2313" max="2313" width="4.125" style="135" customWidth="1"/>
    <col min="2314" max="2314" width="5" style="135" customWidth="1"/>
    <col min="2315" max="2315" width="4.875" style="135" customWidth="1"/>
    <col min="2316" max="2316" width="4.625" style="135" customWidth="1"/>
    <col min="2317" max="2317" width="4.5" style="135" customWidth="1"/>
    <col min="2318" max="2319" width="5" style="135" customWidth="1"/>
    <col min="2320" max="2320" width="3.875" style="135" customWidth="1"/>
    <col min="2321" max="2323" width="4.375" style="135" customWidth="1"/>
    <col min="2324" max="2560" width="3.625" style="135"/>
    <col min="2561" max="2561" width="17.875" style="135" customWidth="1"/>
    <col min="2562" max="2565" width="2.625" style="135" customWidth="1"/>
    <col min="2566" max="2566" width="15.625" style="135" customWidth="1"/>
    <col min="2567" max="2567" width="23.375" style="135" customWidth="1"/>
    <col min="2568" max="2568" width="4.5" style="135" customWidth="1"/>
    <col min="2569" max="2569" width="4.125" style="135" customWidth="1"/>
    <col min="2570" max="2570" width="5" style="135" customWidth="1"/>
    <col min="2571" max="2571" width="4.875" style="135" customWidth="1"/>
    <col min="2572" max="2572" width="4.625" style="135" customWidth="1"/>
    <col min="2573" max="2573" width="4.5" style="135" customWidth="1"/>
    <col min="2574" max="2575" width="5" style="135" customWidth="1"/>
    <col min="2576" max="2576" width="3.875" style="135" customWidth="1"/>
    <col min="2577" max="2579" width="4.375" style="135" customWidth="1"/>
    <col min="2580" max="2816" width="3.625" style="135"/>
    <col min="2817" max="2817" width="17.875" style="135" customWidth="1"/>
    <col min="2818" max="2821" width="2.625" style="135" customWidth="1"/>
    <col min="2822" max="2822" width="15.625" style="135" customWidth="1"/>
    <col min="2823" max="2823" width="23.375" style="135" customWidth="1"/>
    <col min="2824" max="2824" width="4.5" style="135" customWidth="1"/>
    <col min="2825" max="2825" width="4.125" style="135" customWidth="1"/>
    <col min="2826" max="2826" width="5" style="135" customWidth="1"/>
    <col min="2827" max="2827" width="4.875" style="135" customWidth="1"/>
    <col min="2828" max="2828" width="4.625" style="135" customWidth="1"/>
    <col min="2829" max="2829" width="4.5" style="135" customWidth="1"/>
    <col min="2830" max="2831" width="5" style="135" customWidth="1"/>
    <col min="2832" max="2832" width="3.875" style="135" customWidth="1"/>
    <col min="2833" max="2835" width="4.375" style="135" customWidth="1"/>
    <col min="2836" max="3072" width="3.625" style="135"/>
    <col min="3073" max="3073" width="17.875" style="135" customWidth="1"/>
    <col min="3074" max="3077" width="2.625" style="135" customWidth="1"/>
    <col min="3078" max="3078" width="15.625" style="135" customWidth="1"/>
    <col min="3079" max="3079" width="23.375" style="135" customWidth="1"/>
    <col min="3080" max="3080" width="4.5" style="135" customWidth="1"/>
    <col min="3081" max="3081" width="4.125" style="135" customWidth="1"/>
    <col min="3082" max="3082" width="5" style="135" customWidth="1"/>
    <col min="3083" max="3083" width="4.875" style="135" customWidth="1"/>
    <col min="3084" max="3084" width="4.625" style="135" customWidth="1"/>
    <col min="3085" max="3085" width="4.5" style="135" customWidth="1"/>
    <col min="3086" max="3087" width="5" style="135" customWidth="1"/>
    <col min="3088" max="3088" width="3.875" style="135" customWidth="1"/>
    <col min="3089" max="3091" width="4.375" style="135" customWidth="1"/>
    <col min="3092" max="3328" width="3.625" style="135"/>
    <col min="3329" max="3329" width="17.875" style="135" customWidth="1"/>
    <col min="3330" max="3333" width="2.625" style="135" customWidth="1"/>
    <col min="3334" max="3334" width="15.625" style="135" customWidth="1"/>
    <col min="3335" max="3335" width="23.375" style="135" customWidth="1"/>
    <col min="3336" max="3336" width="4.5" style="135" customWidth="1"/>
    <col min="3337" max="3337" width="4.125" style="135" customWidth="1"/>
    <col min="3338" max="3338" width="5" style="135" customWidth="1"/>
    <col min="3339" max="3339" width="4.875" style="135" customWidth="1"/>
    <col min="3340" max="3340" width="4.625" style="135" customWidth="1"/>
    <col min="3341" max="3341" width="4.5" style="135" customWidth="1"/>
    <col min="3342" max="3343" width="5" style="135" customWidth="1"/>
    <col min="3344" max="3344" width="3.875" style="135" customWidth="1"/>
    <col min="3345" max="3347" width="4.375" style="135" customWidth="1"/>
    <col min="3348" max="3584" width="3.625" style="135"/>
    <col min="3585" max="3585" width="17.875" style="135" customWidth="1"/>
    <col min="3586" max="3589" width="2.625" style="135" customWidth="1"/>
    <col min="3590" max="3590" width="15.625" style="135" customWidth="1"/>
    <col min="3591" max="3591" width="23.375" style="135" customWidth="1"/>
    <col min="3592" max="3592" width="4.5" style="135" customWidth="1"/>
    <col min="3593" max="3593" width="4.125" style="135" customWidth="1"/>
    <col min="3594" max="3594" width="5" style="135" customWidth="1"/>
    <col min="3595" max="3595" width="4.875" style="135" customWidth="1"/>
    <col min="3596" max="3596" width="4.625" style="135" customWidth="1"/>
    <col min="3597" max="3597" width="4.5" style="135" customWidth="1"/>
    <col min="3598" max="3599" width="5" style="135" customWidth="1"/>
    <col min="3600" max="3600" width="3.875" style="135" customWidth="1"/>
    <col min="3601" max="3603" width="4.375" style="135" customWidth="1"/>
    <col min="3604" max="3840" width="3.625" style="135"/>
    <col min="3841" max="3841" width="17.875" style="135" customWidth="1"/>
    <col min="3842" max="3845" width="2.625" style="135" customWidth="1"/>
    <col min="3846" max="3846" width="15.625" style="135" customWidth="1"/>
    <col min="3847" max="3847" width="23.375" style="135" customWidth="1"/>
    <col min="3848" max="3848" width="4.5" style="135" customWidth="1"/>
    <col min="3849" max="3849" width="4.125" style="135" customWidth="1"/>
    <col min="3850" max="3850" width="5" style="135" customWidth="1"/>
    <col min="3851" max="3851" width="4.875" style="135" customWidth="1"/>
    <col min="3852" max="3852" width="4.625" style="135" customWidth="1"/>
    <col min="3853" max="3853" width="4.5" style="135" customWidth="1"/>
    <col min="3854" max="3855" width="5" style="135" customWidth="1"/>
    <col min="3856" max="3856" width="3.875" style="135" customWidth="1"/>
    <col min="3857" max="3859" width="4.375" style="135" customWidth="1"/>
    <col min="3860" max="4096" width="3.625" style="135"/>
    <col min="4097" max="4097" width="17.875" style="135" customWidth="1"/>
    <col min="4098" max="4101" width="2.625" style="135" customWidth="1"/>
    <col min="4102" max="4102" width="15.625" style="135" customWidth="1"/>
    <col min="4103" max="4103" width="23.375" style="135" customWidth="1"/>
    <col min="4104" max="4104" width="4.5" style="135" customWidth="1"/>
    <col min="4105" max="4105" width="4.125" style="135" customWidth="1"/>
    <col min="4106" max="4106" width="5" style="135" customWidth="1"/>
    <col min="4107" max="4107" width="4.875" style="135" customWidth="1"/>
    <col min="4108" max="4108" width="4.625" style="135" customWidth="1"/>
    <col min="4109" max="4109" width="4.5" style="135" customWidth="1"/>
    <col min="4110" max="4111" width="5" style="135" customWidth="1"/>
    <col min="4112" max="4112" width="3.875" style="135" customWidth="1"/>
    <col min="4113" max="4115" width="4.375" style="135" customWidth="1"/>
    <col min="4116" max="4352" width="3.625" style="135"/>
    <col min="4353" max="4353" width="17.875" style="135" customWidth="1"/>
    <col min="4354" max="4357" width="2.625" style="135" customWidth="1"/>
    <col min="4358" max="4358" width="15.625" style="135" customWidth="1"/>
    <col min="4359" max="4359" width="23.375" style="135" customWidth="1"/>
    <col min="4360" max="4360" width="4.5" style="135" customWidth="1"/>
    <col min="4361" max="4361" width="4.125" style="135" customWidth="1"/>
    <col min="4362" max="4362" width="5" style="135" customWidth="1"/>
    <col min="4363" max="4363" width="4.875" style="135" customWidth="1"/>
    <col min="4364" max="4364" width="4.625" style="135" customWidth="1"/>
    <col min="4365" max="4365" width="4.5" style="135" customWidth="1"/>
    <col min="4366" max="4367" width="5" style="135" customWidth="1"/>
    <col min="4368" max="4368" width="3.875" style="135" customWidth="1"/>
    <col min="4369" max="4371" width="4.375" style="135" customWidth="1"/>
    <col min="4372" max="4608" width="3.625" style="135"/>
    <col min="4609" max="4609" width="17.875" style="135" customWidth="1"/>
    <col min="4610" max="4613" width="2.625" style="135" customWidth="1"/>
    <col min="4614" max="4614" width="15.625" style="135" customWidth="1"/>
    <col min="4615" max="4615" width="23.375" style="135" customWidth="1"/>
    <col min="4616" max="4616" width="4.5" style="135" customWidth="1"/>
    <col min="4617" max="4617" width="4.125" style="135" customWidth="1"/>
    <col min="4618" max="4618" width="5" style="135" customWidth="1"/>
    <col min="4619" max="4619" width="4.875" style="135" customWidth="1"/>
    <col min="4620" max="4620" width="4.625" style="135" customWidth="1"/>
    <col min="4621" max="4621" width="4.5" style="135" customWidth="1"/>
    <col min="4622" max="4623" width="5" style="135" customWidth="1"/>
    <col min="4624" max="4624" width="3.875" style="135" customWidth="1"/>
    <col min="4625" max="4627" width="4.375" style="135" customWidth="1"/>
    <col min="4628" max="4864" width="3.625" style="135"/>
    <col min="4865" max="4865" width="17.875" style="135" customWidth="1"/>
    <col min="4866" max="4869" width="2.625" style="135" customWidth="1"/>
    <col min="4870" max="4870" width="15.625" style="135" customWidth="1"/>
    <col min="4871" max="4871" width="23.375" style="135" customWidth="1"/>
    <col min="4872" max="4872" width="4.5" style="135" customWidth="1"/>
    <col min="4873" max="4873" width="4.125" style="135" customWidth="1"/>
    <col min="4874" max="4874" width="5" style="135" customWidth="1"/>
    <col min="4875" max="4875" width="4.875" style="135" customWidth="1"/>
    <col min="4876" max="4876" width="4.625" style="135" customWidth="1"/>
    <col min="4877" max="4877" width="4.5" style="135" customWidth="1"/>
    <col min="4878" max="4879" width="5" style="135" customWidth="1"/>
    <col min="4880" max="4880" width="3.875" style="135" customWidth="1"/>
    <col min="4881" max="4883" width="4.375" style="135" customWidth="1"/>
    <col min="4884" max="5120" width="3.625" style="135"/>
    <col min="5121" max="5121" width="17.875" style="135" customWidth="1"/>
    <col min="5122" max="5125" width="2.625" style="135" customWidth="1"/>
    <col min="5126" max="5126" width="15.625" style="135" customWidth="1"/>
    <col min="5127" max="5127" width="23.375" style="135" customWidth="1"/>
    <col min="5128" max="5128" width="4.5" style="135" customWidth="1"/>
    <col min="5129" max="5129" width="4.125" style="135" customWidth="1"/>
    <col min="5130" max="5130" width="5" style="135" customWidth="1"/>
    <col min="5131" max="5131" width="4.875" style="135" customWidth="1"/>
    <col min="5132" max="5132" width="4.625" style="135" customWidth="1"/>
    <col min="5133" max="5133" width="4.5" style="135" customWidth="1"/>
    <col min="5134" max="5135" width="5" style="135" customWidth="1"/>
    <col min="5136" max="5136" width="3.875" style="135" customWidth="1"/>
    <col min="5137" max="5139" width="4.375" style="135" customWidth="1"/>
    <col min="5140" max="5376" width="3.625" style="135"/>
    <col min="5377" max="5377" width="17.875" style="135" customWidth="1"/>
    <col min="5378" max="5381" width="2.625" style="135" customWidth="1"/>
    <col min="5382" max="5382" width="15.625" style="135" customWidth="1"/>
    <col min="5383" max="5383" width="23.375" style="135" customWidth="1"/>
    <col min="5384" max="5384" width="4.5" style="135" customWidth="1"/>
    <col min="5385" max="5385" width="4.125" style="135" customWidth="1"/>
    <col min="5386" max="5386" width="5" style="135" customWidth="1"/>
    <col min="5387" max="5387" width="4.875" style="135" customWidth="1"/>
    <col min="5388" max="5388" width="4.625" style="135" customWidth="1"/>
    <col min="5389" max="5389" width="4.5" style="135" customWidth="1"/>
    <col min="5390" max="5391" width="5" style="135" customWidth="1"/>
    <col min="5392" max="5392" width="3.875" style="135" customWidth="1"/>
    <col min="5393" max="5395" width="4.375" style="135" customWidth="1"/>
    <col min="5396" max="5632" width="3.625" style="135"/>
    <col min="5633" max="5633" width="17.875" style="135" customWidth="1"/>
    <col min="5634" max="5637" width="2.625" style="135" customWidth="1"/>
    <col min="5638" max="5638" width="15.625" style="135" customWidth="1"/>
    <col min="5639" max="5639" width="23.375" style="135" customWidth="1"/>
    <col min="5640" max="5640" width="4.5" style="135" customWidth="1"/>
    <col min="5641" max="5641" width="4.125" style="135" customWidth="1"/>
    <col min="5642" max="5642" width="5" style="135" customWidth="1"/>
    <col min="5643" max="5643" width="4.875" style="135" customWidth="1"/>
    <col min="5644" max="5644" width="4.625" style="135" customWidth="1"/>
    <col min="5645" max="5645" width="4.5" style="135" customWidth="1"/>
    <col min="5646" max="5647" width="5" style="135" customWidth="1"/>
    <col min="5648" max="5648" width="3.875" style="135" customWidth="1"/>
    <col min="5649" max="5651" width="4.375" style="135" customWidth="1"/>
    <col min="5652" max="5888" width="3.625" style="135"/>
    <col min="5889" max="5889" width="17.875" style="135" customWidth="1"/>
    <col min="5890" max="5893" width="2.625" style="135" customWidth="1"/>
    <col min="5894" max="5894" width="15.625" style="135" customWidth="1"/>
    <col min="5895" max="5895" width="23.375" style="135" customWidth="1"/>
    <col min="5896" max="5896" width="4.5" style="135" customWidth="1"/>
    <col min="5897" max="5897" width="4.125" style="135" customWidth="1"/>
    <col min="5898" max="5898" width="5" style="135" customWidth="1"/>
    <col min="5899" max="5899" width="4.875" style="135" customWidth="1"/>
    <col min="5900" max="5900" width="4.625" style="135" customWidth="1"/>
    <col min="5901" max="5901" width="4.5" style="135" customWidth="1"/>
    <col min="5902" max="5903" width="5" style="135" customWidth="1"/>
    <col min="5904" max="5904" width="3.875" style="135" customWidth="1"/>
    <col min="5905" max="5907" width="4.375" style="135" customWidth="1"/>
    <col min="5908" max="6144" width="3.625" style="135"/>
    <col min="6145" max="6145" width="17.875" style="135" customWidth="1"/>
    <col min="6146" max="6149" width="2.625" style="135" customWidth="1"/>
    <col min="6150" max="6150" width="15.625" style="135" customWidth="1"/>
    <col min="6151" max="6151" width="23.375" style="135" customWidth="1"/>
    <col min="6152" max="6152" width="4.5" style="135" customWidth="1"/>
    <col min="6153" max="6153" width="4.125" style="135" customWidth="1"/>
    <col min="6154" max="6154" width="5" style="135" customWidth="1"/>
    <col min="6155" max="6155" width="4.875" style="135" customWidth="1"/>
    <col min="6156" max="6156" width="4.625" style="135" customWidth="1"/>
    <col min="6157" max="6157" width="4.5" style="135" customWidth="1"/>
    <col min="6158" max="6159" width="5" style="135" customWidth="1"/>
    <col min="6160" max="6160" width="3.875" style="135" customWidth="1"/>
    <col min="6161" max="6163" width="4.375" style="135" customWidth="1"/>
    <col min="6164" max="6400" width="3.625" style="135"/>
    <col min="6401" max="6401" width="17.875" style="135" customWidth="1"/>
    <col min="6402" max="6405" width="2.625" style="135" customWidth="1"/>
    <col min="6406" max="6406" width="15.625" style="135" customWidth="1"/>
    <col min="6407" max="6407" width="23.375" style="135" customWidth="1"/>
    <col min="6408" max="6408" width="4.5" style="135" customWidth="1"/>
    <col min="6409" max="6409" width="4.125" style="135" customWidth="1"/>
    <col min="6410" max="6410" width="5" style="135" customWidth="1"/>
    <col min="6411" max="6411" width="4.875" style="135" customWidth="1"/>
    <col min="6412" max="6412" width="4.625" style="135" customWidth="1"/>
    <col min="6413" max="6413" width="4.5" style="135" customWidth="1"/>
    <col min="6414" max="6415" width="5" style="135" customWidth="1"/>
    <col min="6416" max="6416" width="3.875" style="135" customWidth="1"/>
    <col min="6417" max="6419" width="4.375" style="135" customWidth="1"/>
    <col min="6420" max="6656" width="3.625" style="135"/>
    <col min="6657" max="6657" width="17.875" style="135" customWidth="1"/>
    <col min="6658" max="6661" width="2.625" style="135" customWidth="1"/>
    <col min="6662" max="6662" width="15.625" style="135" customWidth="1"/>
    <col min="6663" max="6663" width="23.375" style="135" customWidth="1"/>
    <col min="6664" max="6664" width="4.5" style="135" customWidth="1"/>
    <col min="6665" max="6665" width="4.125" style="135" customWidth="1"/>
    <col min="6666" max="6666" width="5" style="135" customWidth="1"/>
    <col min="6667" max="6667" width="4.875" style="135" customWidth="1"/>
    <col min="6668" max="6668" width="4.625" style="135" customWidth="1"/>
    <col min="6669" max="6669" width="4.5" style="135" customWidth="1"/>
    <col min="6670" max="6671" width="5" style="135" customWidth="1"/>
    <col min="6672" max="6672" width="3.875" style="135" customWidth="1"/>
    <col min="6673" max="6675" width="4.375" style="135" customWidth="1"/>
    <col min="6676" max="6912" width="3.625" style="135"/>
    <col min="6913" max="6913" width="17.875" style="135" customWidth="1"/>
    <col min="6914" max="6917" width="2.625" style="135" customWidth="1"/>
    <col min="6918" max="6918" width="15.625" style="135" customWidth="1"/>
    <col min="6919" max="6919" width="23.375" style="135" customWidth="1"/>
    <col min="6920" max="6920" width="4.5" style="135" customWidth="1"/>
    <col min="6921" max="6921" width="4.125" style="135" customWidth="1"/>
    <col min="6922" max="6922" width="5" style="135" customWidth="1"/>
    <col min="6923" max="6923" width="4.875" style="135" customWidth="1"/>
    <col min="6924" max="6924" width="4.625" style="135" customWidth="1"/>
    <col min="6925" max="6925" width="4.5" style="135" customWidth="1"/>
    <col min="6926" max="6927" width="5" style="135" customWidth="1"/>
    <col min="6928" max="6928" width="3.875" style="135" customWidth="1"/>
    <col min="6929" max="6931" width="4.375" style="135" customWidth="1"/>
    <col min="6932" max="7168" width="3.625" style="135"/>
    <col min="7169" max="7169" width="17.875" style="135" customWidth="1"/>
    <col min="7170" max="7173" width="2.625" style="135" customWidth="1"/>
    <col min="7174" max="7174" width="15.625" style="135" customWidth="1"/>
    <col min="7175" max="7175" width="23.375" style="135" customWidth="1"/>
    <col min="7176" max="7176" width="4.5" style="135" customWidth="1"/>
    <col min="7177" max="7177" width="4.125" style="135" customWidth="1"/>
    <col min="7178" max="7178" width="5" style="135" customWidth="1"/>
    <col min="7179" max="7179" width="4.875" style="135" customWidth="1"/>
    <col min="7180" max="7180" width="4.625" style="135" customWidth="1"/>
    <col min="7181" max="7181" width="4.5" style="135" customWidth="1"/>
    <col min="7182" max="7183" width="5" style="135" customWidth="1"/>
    <col min="7184" max="7184" width="3.875" style="135" customWidth="1"/>
    <col min="7185" max="7187" width="4.375" style="135" customWidth="1"/>
    <col min="7188" max="7424" width="3.625" style="135"/>
    <col min="7425" max="7425" width="17.875" style="135" customWidth="1"/>
    <col min="7426" max="7429" width="2.625" style="135" customWidth="1"/>
    <col min="7430" max="7430" width="15.625" style="135" customWidth="1"/>
    <col min="7431" max="7431" width="23.375" style="135" customWidth="1"/>
    <col min="7432" max="7432" width="4.5" style="135" customWidth="1"/>
    <col min="7433" max="7433" width="4.125" style="135" customWidth="1"/>
    <col min="7434" max="7434" width="5" style="135" customWidth="1"/>
    <col min="7435" max="7435" width="4.875" style="135" customWidth="1"/>
    <col min="7436" max="7436" width="4.625" style="135" customWidth="1"/>
    <col min="7437" max="7437" width="4.5" style="135" customWidth="1"/>
    <col min="7438" max="7439" width="5" style="135" customWidth="1"/>
    <col min="7440" max="7440" width="3.875" style="135" customWidth="1"/>
    <col min="7441" max="7443" width="4.375" style="135" customWidth="1"/>
    <col min="7444" max="7680" width="3.625" style="135"/>
    <col min="7681" max="7681" width="17.875" style="135" customWidth="1"/>
    <col min="7682" max="7685" width="2.625" style="135" customWidth="1"/>
    <col min="7686" max="7686" width="15.625" style="135" customWidth="1"/>
    <col min="7687" max="7687" width="23.375" style="135" customWidth="1"/>
    <col min="7688" max="7688" width="4.5" style="135" customWidth="1"/>
    <col min="7689" max="7689" width="4.125" style="135" customWidth="1"/>
    <col min="7690" max="7690" width="5" style="135" customWidth="1"/>
    <col min="7691" max="7691" width="4.875" style="135" customWidth="1"/>
    <col min="7692" max="7692" width="4.625" style="135" customWidth="1"/>
    <col min="7693" max="7693" width="4.5" style="135" customWidth="1"/>
    <col min="7694" max="7695" width="5" style="135" customWidth="1"/>
    <col min="7696" max="7696" width="3.875" style="135" customWidth="1"/>
    <col min="7697" max="7699" width="4.375" style="135" customWidth="1"/>
    <col min="7700" max="7936" width="3.625" style="135"/>
    <col min="7937" max="7937" width="17.875" style="135" customWidth="1"/>
    <col min="7938" max="7941" width="2.625" style="135" customWidth="1"/>
    <col min="7942" max="7942" width="15.625" style="135" customWidth="1"/>
    <col min="7943" max="7943" width="23.375" style="135" customWidth="1"/>
    <col min="7944" max="7944" width="4.5" style="135" customWidth="1"/>
    <col min="7945" max="7945" width="4.125" style="135" customWidth="1"/>
    <col min="7946" max="7946" width="5" style="135" customWidth="1"/>
    <col min="7947" max="7947" width="4.875" style="135" customWidth="1"/>
    <col min="7948" max="7948" width="4.625" style="135" customWidth="1"/>
    <col min="7949" max="7949" width="4.5" style="135" customWidth="1"/>
    <col min="7950" max="7951" width="5" style="135" customWidth="1"/>
    <col min="7952" max="7952" width="3.875" style="135" customWidth="1"/>
    <col min="7953" max="7955" width="4.375" style="135" customWidth="1"/>
    <col min="7956" max="8192" width="3.625" style="135"/>
    <col min="8193" max="8193" width="17.875" style="135" customWidth="1"/>
    <col min="8194" max="8197" width="2.625" style="135" customWidth="1"/>
    <col min="8198" max="8198" width="15.625" style="135" customWidth="1"/>
    <col min="8199" max="8199" width="23.375" style="135" customWidth="1"/>
    <col min="8200" max="8200" width="4.5" style="135" customWidth="1"/>
    <col min="8201" max="8201" width="4.125" style="135" customWidth="1"/>
    <col min="8202" max="8202" width="5" style="135" customWidth="1"/>
    <col min="8203" max="8203" width="4.875" style="135" customWidth="1"/>
    <col min="8204" max="8204" width="4.625" style="135" customWidth="1"/>
    <col min="8205" max="8205" width="4.5" style="135" customWidth="1"/>
    <col min="8206" max="8207" width="5" style="135" customWidth="1"/>
    <col min="8208" max="8208" width="3.875" style="135" customWidth="1"/>
    <col min="8209" max="8211" width="4.375" style="135" customWidth="1"/>
    <col min="8212" max="8448" width="3.625" style="135"/>
    <col min="8449" max="8449" width="17.875" style="135" customWidth="1"/>
    <col min="8450" max="8453" width="2.625" style="135" customWidth="1"/>
    <col min="8454" max="8454" width="15.625" style="135" customWidth="1"/>
    <col min="8455" max="8455" width="23.375" style="135" customWidth="1"/>
    <col min="8456" max="8456" width="4.5" style="135" customWidth="1"/>
    <col min="8457" max="8457" width="4.125" style="135" customWidth="1"/>
    <col min="8458" max="8458" width="5" style="135" customWidth="1"/>
    <col min="8459" max="8459" width="4.875" style="135" customWidth="1"/>
    <col min="8460" max="8460" width="4.625" style="135" customWidth="1"/>
    <col min="8461" max="8461" width="4.5" style="135" customWidth="1"/>
    <col min="8462" max="8463" width="5" style="135" customWidth="1"/>
    <col min="8464" max="8464" width="3.875" style="135" customWidth="1"/>
    <col min="8465" max="8467" width="4.375" style="135" customWidth="1"/>
    <col min="8468" max="8704" width="3.625" style="135"/>
    <col min="8705" max="8705" width="17.875" style="135" customWidth="1"/>
    <col min="8706" max="8709" width="2.625" style="135" customWidth="1"/>
    <col min="8710" max="8710" width="15.625" style="135" customWidth="1"/>
    <col min="8711" max="8711" width="23.375" style="135" customWidth="1"/>
    <col min="8712" max="8712" width="4.5" style="135" customWidth="1"/>
    <col min="8713" max="8713" width="4.125" style="135" customWidth="1"/>
    <col min="8714" max="8714" width="5" style="135" customWidth="1"/>
    <col min="8715" max="8715" width="4.875" style="135" customWidth="1"/>
    <col min="8716" max="8716" width="4.625" style="135" customWidth="1"/>
    <col min="8717" max="8717" width="4.5" style="135" customWidth="1"/>
    <col min="8718" max="8719" width="5" style="135" customWidth="1"/>
    <col min="8720" max="8720" width="3.875" style="135" customWidth="1"/>
    <col min="8721" max="8723" width="4.375" style="135" customWidth="1"/>
    <col min="8724" max="8960" width="3.625" style="135"/>
    <col min="8961" max="8961" width="17.875" style="135" customWidth="1"/>
    <col min="8962" max="8965" width="2.625" style="135" customWidth="1"/>
    <col min="8966" max="8966" width="15.625" style="135" customWidth="1"/>
    <col min="8967" max="8967" width="23.375" style="135" customWidth="1"/>
    <col min="8968" max="8968" width="4.5" style="135" customWidth="1"/>
    <col min="8969" max="8969" width="4.125" style="135" customWidth="1"/>
    <col min="8970" max="8970" width="5" style="135" customWidth="1"/>
    <col min="8971" max="8971" width="4.875" style="135" customWidth="1"/>
    <col min="8972" max="8972" width="4.625" style="135" customWidth="1"/>
    <col min="8973" max="8973" width="4.5" style="135" customWidth="1"/>
    <col min="8974" max="8975" width="5" style="135" customWidth="1"/>
    <col min="8976" max="8976" width="3.875" style="135" customWidth="1"/>
    <col min="8977" max="8979" width="4.375" style="135" customWidth="1"/>
    <col min="8980" max="9216" width="3.625" style="135"/>
    <col min="9217" max="9217" width="17.875" style="135" customWidth="1"/>
    <col min="9218" max="9221" width="2.625" style="135" customWidth="1"/>
    <col min="9222" max="9222" width="15.625" style="135" customWidth="1"/>
    <col min="9223" max="9223" width="23.375" style="135" customWidth="1"/>
    <col min="9224" max="9224" width="4.5" style="135" customWidth="1"/>
    <col min="9225" max="9225" width="4.125" style="135" customWidth="1"/>
    <col min="9226" max="9226" width="5" style="135" customWidth="1"/>
    <col min="9227" max="9227" width="4.875" style="135" customWidth="1"/>
    <col min="9228" max="9228" width="4.625" style="135" customWidth="1"/>
    <col min="9229" max="9229" width="4.5" style="135" customWidth="1"/>
    <col min="9230" max="9231" width="5" style="135" customWidth="1"/>
    <col min="9232" max="9232" width="3.875" style="135" customWidth="1"/>
    <col min="9233" max="9235" width="4.375" style="135" customWidth="1"/>
    <col min="9236" max="9472" width="3.625" style="135"/>
    <col min="9473" max="9473" width="17.875" style="135" customWidth="1"/>
    <col min="9474" max="9477" width="2.625" style="135" customWidth="1"/>
    <col min="9478" max="9478" width="15.625" style="135" customWidth="1"/>
    <col min="9479" max="9479" width="23.375" style="135" customWidth="1"/>
    <col min="9480" max="9480" width="4.5" style="135" customWidth="1"/>
    <col min="9481" max="9481" width="4.125" style="135" customWidth="1"/>
    <col min="9482" max="9482" width="5" style="135" customWidth="1"/>
    <col min="9483" max="9483" width="4.875" style="135" customWidth="1"/>
    <col min="9484" max="9484" width="4.625" style="135" customWidth="1"/>
    <col min="9485" max="9485" width="4.5" style="135" customWidth="1"/>
    <col min="9486" max="9487" width="5" style="135" customWidth="1"/>
    <col min="9488" max="9488" width="3.875" style="135" customWidth="1"/>
    <col min="9489" max="9491" width="4.375" style="135" customWidth="1"/>
    <col min="9492" max="9728" width="3.625" style="135"/>
    <col min="9729" max="9729" width="17.875" style="135" customWidth="1"/>
    <col min="9730" max="9733" width="2.625" style="135" customWidth="1"/>
    <col min="9734" max="9734" width="15.625" style="135" customWidth="1"/>
    <col min="9735" max="9735" width="23.375" style="135" customWidth="1"/>
    <col min="9736" max="9736" width="4.5" style="135" customWidth="1"/>
    <col min="9737" max="9737" width="4.125" style="135" customWidth="1"/>
    <col min="9738" max="9738" width="5" style="135" customWidth="1"/>
    <col min="9739" max="9739" width="4.875" style="135" customWidth="1"/>
    <col min="9740" max="9740" width="4.625" style="135" customWidth="1"/>
    <col min="9741" max="9741" width="4.5" style="135" customWidth="1"/>
    <col min="9742" max="9743" width="5" style="135" customWidth="1"/>
    <col min="9744" max="9744" width="3.875" style="135" customWidth="1"/>
    <col min="9745" max="9747" width="4.375" style="135" customWidth="1"/>
    <col min="9748" max="9984" width="3.625" style="135"/>
    <col min="9985" max="9985" width="17.875" style="135" customWidth="1"/>
    <col min="9986" max="9989" width="2.625" style="135" customWidth="1"/>
    <col min="9990" max="9990" width="15.625" style="135" customWidth="1"/>
    <col min="9991" max="9991" width="23.375" style="135" customWidth="1"/>
    <col min="9992" max="9992" width="4.5" style="135" customWidth="1"/>
    <col min="9993" max="9993" width="4.125" style="135" customWidth="1"/>
    <col min="9994" max="9994" width="5" style="135" customWidth="1"/>
    <col min="9995" max="9995" width="4.875" style="135" customWidth="1"/>
    <col min="9996" max="9996" width="4.625" style="135" customWidth="1"/>
    <col min="9997" max="9997" width="4.5" style="135" customWidth="1"/>
    <col min="9998" max="9999" width="5" style="135" customWidth="1"/>
    <col min="10000" max="10000" width="3.875" style="135" customWidth="1"/>
    <col min="10001" max="10003" width="4.375" style="135" customWidth="1"/>
    <col min="10004" max="10240" width="3.625" style="135"/>
    <col min="10241" max="10241" width="17.875" style="135" customWidth="1"/>
    <col min="10242" max="10245" width="2.625" style="135" customWidth="1"/>
    <col min="10246" max="10246" width="15.625" style="135" customWidth="1"/>
    <col min="10247" max="10247" width="23.375" style="135" customWidth="1"/>
    <col min="10248" max="10248" width="4.5" style="135" customWidth="1"/>
    <col min="10249" max="10249" width="4.125" style="135" customWidth="1"/>
    <col min="10250" max="10250" width="5" style="135" customWidth="1"/>
    <col min="10251" max="10251" width="4.875" style="135" customWidth="1"/>
    <col min="10252" max="10252" width="4.625" style="135" customWidth="1"/>
    <col min="10253" max="10253" width="4.5" style="135" customWidth="1"/>
    <col min="10254" max="10255" width="5" style="135" customWidth="1"/>
    <col min="10256" max="10256" width="3.875" style="135" customWidth="1"/>
    <col min="10257" max="10259" width="4.375" style="135" customWidth="1"/>
    <col min="10260" max="10496" width="3.625" style="135"/>
    <col min="10497" max="10497" width="17.875" style="135" customWidth="1"/>
    <col min="10498" max="10501" width="2.625" style="135" customWidth="1"/>
    <col min="10502" max="10502" width="15.625" style="135" customWidth="1"/>
    <col min="10503" max="10503" width="23.375" style="135" customWidth="1"/>
    <col min="10504" max="10504" width="4.5" style="135" customWidth="1"/>
    <col min="10505" max="10505" width="4.125" style="135" customWidth="1"/>
    <col min="10506" max="10506" width="5" style="135" customWidth="1"/>
    <col min="10507" max="10507" width="4.875" style="135" customWidth="1"/>
    <col min="10508" max="10508" width="4.625" style="135" customWidth="1"/>
    <col min="10509" max="10509" width="4.5" style="135" customWidth="1"/>
    <col min="10510" max="10511" width="5" style="135" customWidth="1"/>
    <col min="10512" max="10512" width="3.875" style="135" customWidth="1"/>
    <col min="10513" max="10515" width="4.375" style="135" customWidth="1"/>
    <col min="10516" max="10752" width="3.625" style="135"/>
    <col min="10753" max="10753" width="17.875" style="135" customWidth="1"/>
    <col min="10754" max="10757" width="2.625" style="135" customWidth="1"/>
    <col min="10758" max="10758" width="15.625" style="135" customWidth="1"/>
    <col min="10759" max="10759" width="23.375" style="135" customWidth="1"/>
    <col min="10760" max="10760" width="4.5" style="135" customWidth="1"/>
    <col min="10761" max="10761" width="4.125" style="135" customWidth="1"/>
    <col min="10762" max="10762" width="5" style="135" customWidth="1"/>
    <col min="10763" max="10763" width="4.875" style="135" customWidth="1"/>
    <col min="10764" max="10764" width="4.625" style="135" customWidth="1"/>
    <col min="10765" max="10765" width="4.5" style="135" customWidth="1"/>
    <col min="10766" max="10767" width="5" style="135" customWidth="1"/>
    <col min="10768" max="10768" width="3.875" style="135" customWidth="1"/>
    <col min="10769" max="10771" width="4.375" style="135" customWidth="1"/>
    <col min="10772" max="11008" width="3.625" style="135"/>
    <col min="11009" max="11009" width="17.875" style="135" customWidth="1"/>
    <col min="11010" max="11013" width="2.625" style="135" customWidth="1"/>
    <col min="11014" max="11014" width="15.625" style="135" customWidth="1"/>
    <col min="11015" max="11015" width="23.375" style="135" customWidth="1"/>
    <col min="11016" max="11016" width="4.5" style="135" customWidth="1"/>
    <col min="11017" max="11017" width="4.125" style="135" customWidth="1"/>
    <col min="11018" max="11018" width="5" style="135" customWidth="1"/>
    <col min="11019" max="11019" width="4.875" style="135" customWidth="1"/>
    <col min="11020" max="11020" width="4.625" style="135" customWidth="1"/>
    <col min="11021" max="11021" width="4.5" style="135" customWidth="1"/>
    <col min="11022" max="11023" width="5" style="135" customWidth="1"/>
    <col min="11024" max="11024" width="3.875" style="135" customWidth="1"/>
    <col min="11025" max="11027" width="4.375" style="135" customWidth="1"/>
    <col min="11028" max="11264" width="3.625" style="135"/>
    <col min="11265" max="11265" width="17.875" style="135" customWidth="1"/>
    <col min="11266" max="11269" width="2.625" style="135" customWidth="1"/>
    <col min="11270" max="11270" width="15.625" style="135" customWidth="1"/>
    <col min="11271" max="11271" width="23.375" style="135" customWidth="1"/>
    <col min="11272" max="11272" width="4.5" style="135" customWidth="1"/>
    <col min="11273" max="11273" width="4.125" style="135" customWidth="1"/>
    <col min="11274" max="11274" width="5" style="135" customWidth="1"/>
    <col min="11275" max="11275" width="4.875" style="135" customWidth="1"/>
    <col min="11276" max="11276" width="4.625" style="135" customWidth="1"/>
    <col min="11277" max="11277" width="4.5" style="135" customWidth="1"/>
    <col min="11278" max="11279" width="5" style="135" customWidth="1"/>
    <col min="11280" max="11280" width="3.875" style="135" customWidth="1"/>
    <col min="11281" max="11283" width="4.375" style="135" customWidth="1"/>
    <col min="11284" max="11520" width="3.625" style="135"/>
    <col min="11521" max="11521" width="17.875" style="135" customWidth="1"/>
    <col min="11522" max="11525" width="2.625" style="135" customWidth="1"/>
    <col min="11526" max="11526" width="15.625" style="135" customWidth="1"/>
    <col min="11527" max="11527" width="23.375" style="135" customWidth="1"/>
    <col min="11528" max="11528" width="4.5" style="135" customWidth="1"/>
    <col min="11529" max="11529" width="4.125" style="135" customWidth="1"/>
    <col min="11530" max="11530" width="5" style="135" customWidth="1"/>
    <col min="11531" max="11531" width="4.875" style="135" customWidth="1"/>
    <col min="11532" max="11532" width="4.625" style="135" customWidth="1"/>
    <col min="11533" max="11533" width="4.5" style="135" customWidth="1"/>
    <col min="11534" max="11535" width="5" style="135" customWidth="1"/>
    <col min="11536" max="11536" width="3.875" style="135" customWidth="1"/>
    <col min="11537" max="11539" width="4.375" style="135" customWidth="1"/>
    <col min="11540" max="11776" width="3.625" style="135"/>
    <col min="11777" max="11777" width="17.875" style="135" customWidth="1"/>
    <col min="11778" max="11781" width="2.625" style="135" customWidth="1"/>
    <col min="11782" max="11782" width="15.625" style="135" customWidth="1"/>
    <col min="11783" max="11783" width="23.375" style="135" customWidth="1"/>
    <col min="11784" max="11784" width="4.5" style="135" customWidth="1"/>
    <col min="11785" max="11785" width="4.125" style="135" customWidth="1"/>
    <col min="11786" max="11786" width="5" style="135" customWidth="1"/>
    <col min="11787" max="11787" width="4.875" style="135" customWidth="1"/>
    <col min="11788" max="11788" width="4.625" style="135" customWidth="1"/>
    <col min="11789" max="11789" width="4.5" style="135" customWidth="1"/>
    <col min="11790" max="11791" width="5" style="135" customWidth="1"/>
    <col min="11792" max="11792" width="3.875" style="135" customWidth="1"/>
    <col min="11793" max="11795" width="4.375" style="135" customWidth="1"/>
    <col min="11796" max="12032" width="3.625" style="135"/>
    <col min="12033" max="12033" width="17.875" style="135" customWidth="1"/>
    <col min="12034" max="12037" width="2.625" style="135" customWidth="1"/>
    <col min="12038" max="12038" width="15.625" style="135" customWidth="1"/>
    <col min="12039" max="12039" width="23.375" style="135" customWidth="1"/>
    <col min="12040" max="12040" width="4.5" style="135" customWidth="1"/>
    <col min="12041" max="12041" width="4.125" style="135" customWidth="1"/>
    <col min="12042" max="12042" width="5" style="135" customWidth="1"/>
    <col min="12043" max="12043" width="4.875" style="135" customWidth="1"/>
    <col min="12044" max="12044" width="4.625" style="135" customWidth="1"/>
    <col min="12045" max="12045" width="4.5" style="135" customWidth="1"/>
    <col min="12046" max="12047" width="5" style="135" customWidth="1"/>
    <col min="12048" max="12048" width="3.875" style="135" customWidth="1"/>
    <col min="12049" max="12051" width="4.375" style="135" customWidth="1"/>
    <col min="12052" max="12288" width="3.625" style="135"/>
    <col min="12289" max="12289" width="17.875" style="135" customWidth="1"/>
    <col min="12290" max="12293" width="2.625" style="135" customWidth="1"/>
    <col min="12294" max="12294" width="15.625" style="135" customWidth="1"/>
    <col min="12295" max="12295" width="23.375" style="135" customWidth="1"/>
    <col min="12296" max="12296" width="4.5" style="135" customWidth="1"/>
    <col min="12297" max="12297" width="4.125" style="135" customWidth="1"/>
    <col min="12298" max="12298" width="5" style="135" customWidth="1"/>
    <col min="12299" max="12299" width="4.875" style="135" customWidth="1"/>
    <col min="12300" max="12300" width="4.625" style="135" customWidth="1"/>
    <col min="12301" max="12301" width="4.5" style="135" customWidth="1"/>
    <col min="12302" max="12303" width="5" style="135" customWidth="1"/>
    <col min="12304" max="12304" width="3.875" style="135" customWidth="1"/>
    <col min="12305" max="12307" width="4.375" style="135" customWidth="1"/>
    <col min="12308" max="12544" width="3.625" style="135"/>
    <col min="12545" max="12545" width="17.875" style="135" customWidth="1"/>
    <col min="12546" max="12549" width="2.625" style="135" customWidth="1"/>
    <col min="12550" max="12550" width="15.625" style="135" customWidth="1"/>
    <col min="12551" max="12551" width="23.375" style="135" customWidth="1"/>
    <col min="12552" max="12552" width="4.5" style="135" customWidth="1"/>
    <col min="12553" max="12553" width="4.125" style="135" customWidth="1"/>
    <col min="12554" max="12554" width="5" style="135" customWidth="1"/>
    <col min="12555" max="12555" width="4.875" style="135" customWidth="1"/>
    <col min="12556" max="12556" width="4.625" style="135" customWidth="1"/>
    <col min="12557" max="12557" width="4.5" style="135" customWidth="1"/>
    <col min="12558" max="12559" width="5" style="135" customWidth="1"/>
    <col min="12560" max="12560" width="3.875" style="135" customWidth="1"/>
    <col min="12561" max="12563" width="4.375" style="135" customWidth="1"/>
    <col min="12564" max="12800" width="3.625" style="135"/>
    <col min="12801" max="12801" width="17.875" style="135" customWidth="1"/>
    <col min="12802" max="12805" width="2.625" style="135" customWidth="1"/>
    <col min="12806" max="12806" width="15.625" style="135" customWidth="1"/>
    <col min="12807" max="12807" width="23.375" style="135" customWidth="1"/>
    <col min="12808" max="12808" width="4.5" style="135" customWidth="1"/>
    <col min="12809" max="12809" width="4.125" style="135" customWidth="1"/>
    <col min="12810" max="12810" width="5" style="135" customWidth="1"/>
    <col min="12811" max="12811" width="4.875" style="135" customWidth="1"/>
    <col min="12812" max="12812" width="4.625" style="135" customWidth="1"/>
    <col min="12813" max="12813" width="4.5" style="135" customWidth="1"/>
    <col min="12814" max="12815" width="5" style="135" customWidth="1"/>
    <col min="12816" max="12816" width="3.875" style="135" customWidth="1"/>
    <col min="12817" max="12819" width="4.375" style="135" customWidth="1"/>
    <col min="12820" max="13056" width="3.625" style="135"/>
    <col min="13057" max="13057" width="17.875" style="135" customWidth="1"/>
    <col min="13058" max="13061" width="2.625" style="135" customWidth="1"/>
    <col min="13062" max="13062" width="15.625" style="135" customWidth="1"/>
    <col min="13063" max="13063" width="23.375" style="135" customWidth="1"/>
    <col min="13064" max="13064" width="4.5" style="135" customWidth="1"/>
    <col min="13065" max="13065" width="4.125" style="135" customWidth="1"/>
    <col min="13066" max="13066" width="5" style="135" customWidth="1"/>
    <col min="13067" max="13067" width="4.875" style="135" customWidth="1"/>
    <col min="13068" max="13068" width="4.625" style="135" customWidth="1"/>
    <col min="13069" max="13069" width="4.5" style="135" customWidth="1"/>
    <col min="13070" max="13071" width="5" style="135" customWidth="1"/>
    <col min="13072" max="13072" width="3.875" style="135" customWidth="1"/>
    <col min="13073" max="13075" width="4.375" style="135" customWidth="1"/>
    <col min="13076" max="13312" width="3.625" style="135"/>
    <col min="13313" max="13313" width="17.875" style="135" customWidth="1"/>
    <col min="13314" max="13317" width="2.625" style="135" customWidth="1"/>
    <col min="13318" max="13318" width="15.625" style="135" customWidth="1"/>
    <col min="13319" max="13319" width="23.375" style="135" customWidth="1"/>
    <col min="13320" max="13320" width="4.5" style="135" customWidth="1"/>
    <col min="13321" max="13321" width="4.125" style="135" customWidth="1"/>
    <col min="13322" max="13322" width="5" style="135" customWidth="1"/>
    <col min="13323" max="13323" width="4.875" style="135" customWidth="1"/>
    <col min="13324" max="13324" width="4.625" style="135" customWidth="1"/>
    <col min="13325" max="13325" width="4.5" style="135" customWidth="1"/>
    <col min="13326" max="13327" width="5" style="135" customWidth="1"/>
    <col min="13328" max="13328" width="3.875" style="135" customWidth="1"/>
    <col min="13329" max="13331" width="4.375" style="135" customWidth="1"/>
    <col min="13332" max="13568" width="3.625" style="135"/>
    <col min="13569" max="13569" width="17.875" style="135" customWidth="1"/>
    <col min="13570" max="13573" width="2.625" style="135" customWidth="1"/>
    <col min="13574" max="13574" width="15.625" style="135" customWidth="1"/>
    <col min="13575" max="13575" width="23.375" style="135" customWidth="1"/>
    <col min="13576" max="13576" width="4.5" style="135" customWidth="1"/>
    <col min="13577" max="13577" width="4.125" style="135" customWidth="1"/>
    <col min="13578" max="13578" width="5" style="135" customWidth="1"/>
    <col min="13579" max="13579" width="4.875" style="135" customWidth="1"/>
    <col min="13580" max="13580" width="4.625" style="135" customWidth="1"/>
    <col min="13581" max="13581" width="4.5" style="135" customWidth="1"/>
    <col min="13582" max="13583" width="5" style="135" customWidth="1"/>
    <col min="13584" max="13584" width="3.875" style="135" customWidth="1"/>
    <col min="13585" max="13587" width="4.375" style="135" customWidth="1"/>
    <col min="13588" max="13824" width="3.625" style="135"/>
    <col min="13825" max="13825" width="17.875" style="135" customWidth="1"/>
    <col min="13826" max="13829" width="2.625" style="135" customWidth="1"/>
    <col min="13830" max="13830" width="15.625" style="135" customWidth="1"/>
    <col min="13831" max="13831" width="23.375" style="135" customWidth="1"/>
    <col min="13832" max="13832" width="4.5" style="135" customWidth="1"/>
    <col min="13833" max="13833" width="4.125" style="135" customWidth="1"/>
    <col min="13834" max="13834" width="5" style="135" customWidth="1"/>
    <col min="13835" max="13835" width="4.875" style="135" customWidth="1"/>
    <col min="13836" max="13836" width="4.625" style="135" customWidth="1"/>
    <col min="13837" max="13837" width="4.5" style="135" customWidth="1"/>
    <col min="13838" max="13839" width="5" style="135" customWidth="1"/>
    <col min="13840" max="13840" width="3.875" style="135" customWidth="1"/>
    <col min="13841" max="13843" width="4.375" style="135" customWidth="1"/>
    <col min="13844" max="14080" width="3.625" style="135"/>
    <col min="14081" max="14081" width="17.875" style="135" customWidth="1"/>
    <col min="14082" max="14085" width="2.625" style="135" customWidth="1"/>
    <col min="14086" max="14086" width="15.625" style="135" customWidth="1"/>
    <col min="14087" max="14087" width="23.375" style="135" customWidth="1"/>
    <col min="14088" max="14088" width="4.5" style="135" customWidth="1"/>
    <col min="14089" max="14089" width="4.125" style="135" customWidth="1"/>
    <col min="14090" max="14090" width="5" style="135" customWidth="1"/>
    <col min="14091" max="14091" width="4.875" style="135" customWidth="1"/>
    <col min="14092" max="14092" width="4.625" style="135" customWidth="1"/>
    <col min="14093" max="14093" width="4.5" style="135" customWidth="1"/>
    <col min="14094" max="14095" width="5" style="135" customWidth="1"/>
    <col min="14096" max="14096" width="3.875" style="135" customWidth="1"/>
    <col min="14097" max="14099" width="4.375" style="135" customWidth="1"/>
    <col min="14100" max="14336" width="3.625" style="135"/>
    <col min="14337" max="14337" width="17.875" style="135" customWidth="1"/>
    <col min="14338" max="14341" width="2.625" style="135" customWidth="1"/>
    <col min="14342" max="14342" width="15.625" style="135" customWidth="1"/>
    <col min="14343" max="14343" width="23.375" style="135" customWidth="1"/>
    <col min="14344" max="14344" width="4.5" style="135" customWidth="1"/>
    <col min="14345" max="14345" width="4.125" style="135" customWidth="1"/>
    <col min="14346" max="14346" width="5" style="135" customWidth="1"/>
    <col min="14347" max="14347" width="4.875" style="135" customWidth="1"/>
    <col min="14348" max="14348" width="4.625" style="135" customWidth="1"/>
    <col min="14349" max="14349" width="4.5" style="135" customWidth="1"/>
    <col min="14350" max="14351" width="5" style="135" customWidth="1"/>
    <col min="14352" max="14352" width="3.875" style="135" customWidth="1"/>
    <col min="14353" max="14355" width="4.375" style="135" customWidth="1"/>
    <col min="14356" max="14592" width="3.625" style="135"/>
    <col min="14593" max="14593" width="17.875" style="135" customWidth="1"/>
    <col min="14594" max="14597" width="2.625" style="135" customWidth="1"/>
    <col min="14598" max="14598" width="15.625" style="135" customWidth="1"/>
    <col min="14599" max="14599" width="23.375" style="135" customWidth="1"/>
    <col min="14600" max="14600" width="4.5" style="135" customWidth="1"/>
    <col min="14601" max="14601" width="4.125" style="135" customWidth="1"/>
    <col min="14602" max="14602" width="5" style="135" customWidth="1"/>
    <col min="14603" max="14603" width="4.875" style="135" customWidth="1"/>
    <col min="14604" max="14604" width="4.625" style="135" customWidth="1"/>
    <col min="14605" max="14605" width="4.5" style="135" customWidth="1"/>
    <col min="14606" max="14607" width="5" style="135" customWidth="1"/>
    <col min="14608" max="14608" width="3.875" style="135" customWidth="1"/>
    <col min="14609" max="14611" width="4.375" style="135" customWidth="1"/>
    <col min="14612" max="14848" width="3.625" style="135"/>
    <col min="14849" max="14849" width="17.875" style="135" customWidth="1"/>
    <col min="14850" max="14853" width="2.625" style="135" customWidth="1"/>
    <col min="14854" max="14854" width="15.625" style="135" customWidth="1"/>
    <col min="14855" max="14855" width="23.375" style="135" customWidth="1"/>
    <col min="14856" max="14856" width="4.5" style="135" customWidth="1"/>
    <col min="14857" max="14857" width="4.125" style="135" customWidth="1"/>
    <col min="14858" max="14858" width="5" style="135" customWidth="1"/>
    <col min="14859" max="14859" width="4.875" style="135" customWidth="1"/>
    <col min="14860" max="14860" width="4.625" style="135" customWidth="1"/>
    <col min="14861" max="14861" width="4.5" style="135" customWidth="1"/>
    <col min="14862" max="14863" width="5" style="135" customWidth="1"/>
    <col min="14864" max="14864" width="3.875" style="135" customWidth="1"/>
    <col min="14865" max="14867" width="4.375" style="135" customWidth="1"/>
    <col min="14868" max="15104" width="3.625" style="135"/>
    <col min="15105" max="15105" width="17.875" style="135" customWidth="1"/>
    <col min="15106" max="15109" width="2.625" style="135" customWidth="1"/>
    <col min="15110" max="15110" width="15.625" style="135" customWidth="1"/>
    <col min="15111" max="15111" width="23.375" style="135" customWidth="1"/>
    <col min="15112" max="15112" width="4.5" style="135" customWidth="1"/>
    <col min="15113" max="15113" width="4.125" style="135" customWidth="1"/>
    <col min="15114" max="15114" width="5" style="135" customWidth="1"/>
    <col min="15115" max="15115" width="4.875" style="135" customWidth="1"/>
    <col min="15116" max="15116" width="4.625" style="135" customWidth="1"/>
    <col min="15117" max="15117" width="4.5" style="135" customWidth="1"/>
    <col min="15118" max="15119" width="5" style="135" customWidth="1"/>
    <col min="15120" max="15120" width="3.875" style="135" customWidth="1"/>
    <col min="15121" max="15123" width="4.375" style="135" customWidth="1"/>
    <col min="15124" max="15360" width="3.625" style="135"/>
    <col min="15361" max="15361" width="17.875" style="135" customWidth="1"/>
    <col min="15362" max="15365" width="2.625" style="135" customWidth="1"/>
    <col min="15366" max="15366" width="15.625" style="135" customWidth="1"/>
    <col min="15367" max="15367" width="23.375" style="135" customWidth="1"/>
    <col min="15368" max="15368" width="4.5" style="135" customWidth="1"/>
    <col min="15369" max="15369" width="4.125" style="135" customWidth="1"/>
    <col min="15370" max="15370" width="5" style="135" customWidth="1"/>
    <col min="15371" max="15371" width="4.875" style="135" customWidth="1"/>
    <col min="15372" max="15372" width="4.625" style="135" customWidth="1"/>
    <col min="15373" max="15373" width="4.5" style="135" customWidth="1"/>
    <col min="15374" max="15375" width="5" style="135" customWidth="1"/>
    <col min="15376" max="15376" width="3.875" style="135" customWidth="1"/>
    <col min="15377" max="15379" width="4.375" style="135" customWidth="1"/>
    <col min="15380" max="15616" width="3.625" style="135"/>
    <col min="15617" max="15617" width="17.875" style="135" customWidth="1"/>
    <col min="15618" max="15621" width="2.625" style="135" customWidth="1"/>
    <col min="15622" max="15622" width="15.625" style="135" customWidth="1"/>
    <col min="15623" max="15623" width="23.375" style="135" customWidth="1"/>
    <col min="15624" max="15624" width="4.5" style="135" customWidth="1"/>
    <col min="15625" max="15625" width="4.125" style="135" customWidth="1"/>
    <col min="15626" max="15626" width="5" style="135" customWidth="1"/>
    <col min="15627" max="15627" width="4.875" style="135" customWidth="1"/>
    <col min="15628" max="15628" width="4.625" style="135" customWidth="1"/>
    <col min="15629" max="15629" width="4.5" style="135" customWidth="1"/>
    <col min="15630" max="15631" width="5" style="135" customWidth="1"/>
    <col min="15632" max="15632" width="3.875" style="135" customWidth="1"/>
    <col min="15633" max="15635" width="4.375" style="135" customWidth="1"/>
    <col min="15636" max="15872" width="3.625" style="135"/>
    <col min="15873" max="15873" width="17.875" style="135" customWidth="1"/>
    <col min="15874" max="15877" width="2.625" style="135" customWidth="1"/>
    <col min="15878" max="15878" width="15.625" style="135" customWidth="1"/>
    <col min="15879" max="15879" width="23.375" style="135" customWidth="1"/>
    <col min="15880" max="15880" width="4.5" style="135" customWidth="1"/>
    <col min="15881" max="15881" width="4.125" style="135" customWidth="1"/>
    <col min="15882" max="15882" width="5" style="135" customWidth="1"/>
    <col min="15883" max="15883" width="4.875" style="135" customWidth="1"/>
    <col min="15884" max="15884" width="4.625" style="135" customWidth="1"/>
    <col min="15885" max="15885" width="4.5" style="135" customWidth="1"/>
    <col min="15886" max="15887" width="5" style="135" customWidth="1"/>
    <col min="15888" max="15888" width="3.875" style="135" customWidth="1"/>
    <col min="15889" max="15891" width="4.375" style="135" customWidth="1"/>
    <col min="15892" max="16128" width="3.625" style="135"/>
    <col min="16129" max="16129" width="17.875" style="135" customWidth="1"/>
    <col min="16130" max="16133" width="2.625" style="135" customWidth="1"/>
    <col min="16134" max="16134" width="15.625" style="135" customWidth="1"/>
    <col min="16135" max="16135" width="23.375" style="135" customWidth="1"/>
    <col min="16136" max="16136" width="4.5" style="135" customWidth="1"/>
    <col min="16137" max="16137" width="4.125" style="135" customWidth="1"/>
    <col min="16138" max="16138" width="5" style="135" customWidth="1"/>
    <col min="16139" max="16139" width="4.875" style="135" customWidth="1"/>
    <col min="16140" max="16140" width="4.625" style="135" customWidth="1"/>
    <col min="16141" max="16141" width="4.5" style="135" customWidth="1"/>
    <col min="16142" max="16143" width="5" style="135" customWidth="1"/>
    <col min="16144" max="16144" width="3.875" style="135" customWidth="1"/>
    <col min="16145" max="16147" width="4.375" style="135" customWidth="1"/>
    <col min="16148" max="16384" width="3.625" style="135"/>
  </cols>
  <sheetData>
    <row r="1" spans="1:30" ht="19.5" thickBot="1">
      <c r="A1" s="73" t="s">
        <v>103</v>
      </c>
      <c r="B1" s="310" t="s">
        <v>104</v>
      </c>
      <c r="C1" s="310"/>
      <c r="D1" s="310"/>
      <c r="E1" s="310"/>
      <c r="F1" s="311" t="s">
        <v>105</v>
      </c>
      <c r="G1" s="311"/>
      <c r="H1" s="311"/>
      <c r="I1" s="311"/>
      <c r="J1" s="311"/>
      <c r="K1" s="311"/>
      <c r="L1" s="311"/>
      <c r="M1" s="311"/>
      <c r="N1" s="311"/>
      <c r="O1" s="311"/>
      <c r="P1" s="312" t="s">
        <v>106</v>
      </c>
      <c r="Q1" s="312"/>
      <c r="R1" s="312"/>
      <c r="S1" s="312"/>
      <c r="T1" s="310" t="s">
        <v>107</v>
      </c>
      <c r="U1" s="310"/>
      <c r="V1" s="310"/>
      <c r="W1" s="310"/>
      <c r="X1" s="310"/>
      <c r="Y1" s="312" t="s">
        <v>108</v>
      </c>
      <c r="Z1" s="312"/>
      <c r="AA1" s="313">
        <v>43630</v>
      </c>
      <c r="AB1" s="313"/>
      <c r="AC1" s="313"/>
      <c r="AD1" s="313"/>
    </row>
    <row r="2" spans="1:30" ht="20.100000000000001" customHeight="1" thickBot="1">
      <c r="A2" s="75" t="s">
        <v>109</v>
      </c>
      <c r="B2" s="314"/>
      <c r="C2" s="314"/>
      <c r="D2" s="314"/>
      <c r="E2" s="314"/>
      <c r="F2" s="314" t="s">
        <v>184</v>
      </c>
      <c r="G2" s="314"/>
      <c r="H2" s="314"/>
      <c r="I2" s="315" t="s">
        <v>180</v>
      </c>
      <c r="J2" s="315"/>
      <c r="K2" s="315"/>
      <c r="L2" s="315"/>
      <c r="M2" s="315"/>
      <c r="N2" s="315"/>
      <c r="O2" s="76"/>
      <c r="P2" s="316"/>
      <c r="Q2" s="316"/>
      <c r="R2" s="316"/>
      <c r="S2" s="316"/>
      <c r="T2" s="316"/>
      <c r="U2" s="316"/>
      <c r="V2" s="316"/>
      <c r="W2" s="316"/>
      <c r="X2" s="316"/>
      <c r="Y2" s="317" t="s">
        <v>110</v>
      </c>
      <c r="Z2" s="317"/>
      <c r="AA2" s="309" t="s">
        <v>111</v>
      </c>
      <c r="AB2" s="309"/>
      <c r="AC2" s="309"/>
      <c r="AD2" s="309"/>
    </row>
    <row r="3" spans="1:30" ht="36.950000000000003" customHeight="1" thickBot="1">
      <c r="A3" s="77" t="s">
        <v>112</v>
      </c>
      <c r="B3" s="78"/>
      <c r="C3" s="78"/>
      <c r="D3" s="78"/>
      <c r="E3" s="78"/>
      <c r="F3" s="79"/>
      <c r="G3" s="80" t="s">
        <v>113</v>
      </c>
      <c r="H3" s="81">
        <v>1</v>
      </c>
      <c r="I3" s="82">
        <v>2</v>
      </c>
      <c r="J3" s="82">
        <v>3</v>
      </c>
      <c r="K3" s="82">
        <v>4</v>
      </c>
      <c r="L3" s="82">
        <v>5</v>
      </c>
      <c r="M3" s="82">
        <v>6</v>
      </c>
      <c r="N3" s="82">
        <v>7</v>
      </c>
      <c r="O3" s="82">
        <v>8</v>
      </c>
      <c r="P3" s="82">
        <v>9</v>
      </c>
      <c r="Q3" s="82">
        <v>10</v>
      </c>
      <c r="R3" s="82">
        <v>11</v>
      </c>
      <c r="S3" s="82">
        <v>12</v>
      </c>
      <c r="T3" s="82">
        <v>13</v>
      </c>
      <c r="U3" s="82">
        <v>14</v>
      </c>
      <c r="V3" s="82">
        <v>15</v>
      </c>
      <c r="W3" s="82"/>
      <c r="X3" s="82"/>
      <c r="Y3" s="82" t="str">
        <f>IF(COUNTA(Y4:Y30)&gt;0,IF(#REF!&gt;0,#REF!+1,""),"")</f>
        <v/>
      </c>
      <c r="Z3" s="82" t="str">
        <f>IF(COUNTA(Z4:Z30)&gt;0,IF(Y3&gt;0,Y3+1,""),"")</f>
        <v/>
      </c>
      <c r="AA3" s="82" t="str">
        <f>IF(COUNTA(AA4:AA30)&gt;0,IF(Z3&gt;0,Z3+1,""),"")</f>
        <v/>
      </c>
      <c r="AB3" s="82" t="str">
        <f>IF(COUNTA(AB4:AB30)&gt;0,IF(AA3&gt;0,AA3+1,""),"")</f>
        <v/>
      </c>
      <c r="AC3" s="83" t="str">
        <f>IF(COUNTA(AC4:AC30)&gt;0,IF(AB3&gt;0,AB3+1,""),"")</f>
        <v/>
      </c>
      <c r="AD3" s="84" t="str">
        <f>IF(COUNTA(AD4:AD30)&gt;0,IF(AC3&gt;0,AC3+1,""),"")</f>
        <v/>
      </c>
    </row>
    <row r="4" spans="1:30" s="87" customFormat="1" ht="20.100000000000001" customHeight="1" thickBot="1">
      <c r="A4" s="303" t="s">
        <v>114</v>
      </c>
      <c r="B4" s="304" t="s">
        <v>178</v>
      </c>
      <c r="C4" s="305"/>
      <c r="D4" s="305"/>
      <c r="E4" s="305"/>
      <c r="F4" s="305"/>
      <c r="G4" s="305"/>
      <c r="H4" s="85"/>
      <c r="I4" s="85"/>
      <c r="J4" s="85"/>
      <c r="K4" s="85"/>
      <c r="L4" s="85"/>
      <c r="M4" s="85"/>
      <c r="N4" s="85"/>
      <c r="O4" s="85"/>
      <c r="P4" s="85"/>
      <c r="Q4" s="85"/>
      <c r="R4" s="85"/>
      <c r="S4" s="85"/>
      <c r="T4" s="85"/>
      <c r="U4" s="85"/>
      <c r="V4" s="85"/>
      <c r="W4" s="85"/>
      <c r="X4" s="85"/>
      <c r="Y4" s="85"/>
      <c r="Z4" s="85"/>
      <c r="AA4" s="85"/>
      <c r="AB4" s="85"/>
      <c r="AC4" s="86"/>
      <c r="AD4" s="86"/>
    </row>
    <row r="5" spans="1:30" s="87" customFormat="1" ht="19.350000000000001" customHeight="1" thickBot="1">
      <c r="A5" s="303"/>
      <c r="B5" s="306" t="s">
        <v>41</v>
      </c>
      <c r="C5" s="307"/>
      <c r="D5" s="307"/>
      <c r="E5" s="307"/>
      <c r="F5" s="307"/>
      <c r="G5" s="307"/>
      <c r="H5" s="88"/>
      <c r="I5" s="88"/>
      <c r="J5" s="88"/>
      <c r="K5" s="88"/>
      <c r="L5" s="88"/>
      <c r="M5" s="88"/>
      <c r="N5" s="88"/>
      <c r="O5" s="88"/>
      <c r="P5" s="88"/>
      <c r="Q5" s="88"/>
      <c r="R5" s="88"/>
      <c r="S5" s="88"/>
      <c r="T5" s="88"/>
      <c r="U5" s="86"/>
      <c r="V5" s="86"/>
      <c r="W5" s="86"/>
      <c r="X5" s="86"/>
      <c r="Y5" s="86"/>
      <c r="Z5" s="86"/>
      <c r="AA5" s="86"/>
      <c r="AB5" s="86"/>
      <c r="AC5" s="86"/>
      <c r="AD5" s="86"/>
    </row>
    <row r="6" spans="1:30" s="87" customFormat="1" ht="19.350000000000001" customHeight="1" thickBot="1">
      <c r="A6" s="303"/>
      <c r="B6" s="89"/>
      <c r="C6" s="308" t="s">
        <v>115</v>
      </c>
      <c r="D6" s="308"/>
      <c r="E6" s="308"/>
      <c r="F6" s="308"/>
      <c r="G6" s="308"/>
      <c r="H6" s="88"/>
      <c r="I6" s="88"/>
      <c r="J6" s="88"/>
      <c r="K6" s="88"/>
      <c r="L6" s="88"/>
      <c r="M6" s="88"/>
      <c r="N6" s="88"/>
      <c r="O6" s="88"/>
      <c r="P6" s="88"/>
      <c r="Q6" s="88"/>
      <c r="R6" s="88"/>
      <c r="S6" s="88"/>
      <c r="T6" s="88"/>
      <c r="U6" s="88"/>
      <c r="V6" s="88"/>
      <c r="W6" s="88"/>
      <c r="X6" s="88"/>
      <c r="Y6" s="88"/>
      <c r="Z6" s="88"/>
      <c r="AA6" s="88"/>
      <c r="AB6" s="88"/>
      <c r="AC6" s="88"/>
      <c r="AD6" s="88"/>
    </row>
    <row r="7" spans="1:30" s="87" customFormat="1" ht="19.350000000000001" customHeight="1" thickBot="1">
      <c r="A7" s="303"/>
      <c r="B7" s="89"/>
      <c r="C7" s="90"/>
      <c r="D7" s="300" t="s">
        <v>51</v>
      </c>
      <c r="E7" s="300"/>
      <c r="F7" s="300"/>
      <c r="G7" s="300"/>
      <c r="H7" s="88" t="s">
        <v>101</v>
      </c>
      <c r="I7" s="88"/>
      <c r="J7" s="88"/>
      <c r="K7" s="88"/>
      <c r="L7" s="88"/>
      <c r="M7" s="88"/>
      <c r="N7" s="88"/>
      <c r="O7" s="88"/>
      <c r="P7" s="88"/>
      <c r="Q7" s="88"/>
      <c r="R7" s="88"/>
      <c r="S7" s="88"/>
      <c r="T7" s="88"/>
      <c r="U7" s="88"/>
      <c r="V7" s="88"/>
      <c r="W7" s="88"/>
      <c r="X7" s="88"/>
      <c r="Y7" s="88"/>
      <c r="Z7" s="88"/>
      <c r="AA7" s="88"/>
      <c r="AB7" s="88"/>
      <c r="AC7" s="88"/>
      <c r="AD7" s="88"/>
    </row>
    <row r="8" spans="1:30" s="87" customFormat="1" ht="19.350000000000001" customHeight="1" thickBot="1">
      <c r="A8" s="303"/>
      <c r="B8" s="89"/>
      <c r="C8" s="90"/>
      <c r="D8" s="300" t="s">
        <v>116</v>
      </c>
      <c r="E8" s="300"/>
      <c r="F8" s="300"/>
      <c r="G8" s="300"/>
      <c r="H8" s="88"/>
      <c r="I8" s="88" t="s">
        <v>101</v>
      </c>
      <c r="J8" s="88"/>
      <c r="K8" s="88"/>
      <c r="L8" s="88"/>
      <c r="M8" s="88"/>
      <c r="N8" s="88"/>
      <c r="O8" s="88"/>
      <c r="P8" s="88"/>
      <c r="Q8" s="88"/>
      <c r="R8" s="88"/>
      <c r="S8" s="88"/>
      <c r="T8" s="88"/>
      <c r="U8" s="88"/>
      <c r="V8" s="88"/>
      <c r="W8" s="88"/>
      <c r="X8" s="88"/>
      <c r="Y8" s="88"/>
      <c r="Z8" s="88"/>
      <c r="AA8" s="88"/>
      <c r="AB8" s="88"/>
      <c r="AC8" s="88"/>
      <c r="AD8" s="88"/>
    </row>
    <row r="9" spans="1:30" s="87" customFormat="1" ht="19.350000000000001" customHeight="1" thickBot="1">
      <c r="A9" s="303"/>
      <c r="B9" s="89"/>
      <c r="C9" s="90"/>
      <c r="D9" s="300" t="s">
        <v>117</v>
      </c>
      <c r="E9" s="300"/>
      <c r="F9" s="300"/>
      <c r="G9" s="300"/>
      <c r="H9" s="88"/>
      <c r="I9" s="88"/>
      <c r="J9" s="88" t="s">
        <v>101</v>
      </c>
      <c r="K9" s="88" t="s">
        <v>101</v>
      </c>
      <c r="L9" s="88" t="s">
        <v>101</v>
      </c>
      <c r="M9" s="88" t="s">
        <v>101</v>
      </c>
      <c r="N9" s="88" t="s">
        <v>101</v>
      </c>
      <c r="O9" s="88" t="s">
        <v>101</v>
      </c>
      <c r="P9" s="88" t="s">
        <v>101</v>
      </c>
      <c r="Q9" s="88" t="s">
        <v>101</v>
      </c>
      <c r="R9" s="88" t="s">
        <v>101</v>
      </c>
      <c r="S9" s="88" t="s">
        <v>101</v>
      </c>
      <c r="T9" s="88" t="s">
        <v>101</v>
      </c>
      <c r="U9" s="88" t="s">
        <v>101</v>
      </c>
      <c r="V9" s="88" t="s">
        <v>101</v>
      </c>
      <c r="W9" s="88"/>
      <c r="X9" s="88"/>
      <c r="Y9" s="88"/>
      <c r="Z9" s="88"/>
      <c r="AA9" s="88"/>
      <c r="AB9" s="88"/>
      <c r="AC9" s="88"/>
      <c r="AD9" s="88"/>
    </row>
    <row r="10" spans="1:30" s="87" customFormat="1" ht="19.350000000000001" customHeight="1" thickBot="1">
      <c r="A10" s="303"/>
      <c r="B10" s="89"/>
      <c r="C10" s="293" t="s">
        <v>118</v>
      </c>
      <c r="D10" s="293"/>
      <c r="E10" s="293"/>
      <c r="F10" s="293"/>
      <c r="G10" s="293"/>
      <c r="H10" s="88"/>
      <c r="I10" s="88"/>
      <c r="J10" s="88"/>
      <c r="K10" s="88"/>
      <c r="L10" s="88"/>
      <c r="M10" s="88"/>
      <c r="N10" s="88"/>
      <c r="O10" s="88"/>
      <c r="P10" s="88"/>
      <c r="Q10" s="88"/>
      <c r="R10" s="88"/>
      <c r="S10" s="88"/>
      <c r="T10" s="88"/>
      <c r="U10" s="88"/>
      <c r="V10" s="88"/>
      <c r="W10" s="88"/>
      <c r="X10" s="88"/>
      <c r="Y10" s="88"/>
      <c r="Z10" s="88"/>
      <c r="AA10" s="88"/>
      <c r="AB10" s="88"/>
      <c r="AC10" s="88"/>
      <c r="AD10" s="88"/>
    </row>
    <row r="11" spans="1:30" s="87" customFormat="1" ht="19.350000000000001" customHeight="1" thickBot="1">
      <c r="A11" s="303"/>
      <c r="B11" s="89"/>
      <c r="C11" s="91"/>
      <c r="D11" s="300" t="s">
        <v>51</v>
      </c>
      <c r="E11" s="300"/>
      <c r="F11" s="300"/>
      <c r="G11" s="300"/>
      <c r="H11" s="88" t="s">
        <v>101</v>
      </c>
      <c r="I11" s="88" t="s">
        <v>101</v>
      </c>
      <c r="J11" s="88" t="s">
        <v>101</v>
      </c>
      <c r="K11" s="88"/>
      <c r="L11" s="88"/>
      <c r="M11" s="88"/>
      <c r="N11" s="88"/>
      <c r="O11" s="88"/>
      <c r="P11" s="88"/>
      <c r="Q11" s="88"/>
      <c r="R11" s="88"/>
      <c r="S11" s="88"/>
      <c r="T11" s="88"/>
      <c r="U11" s="88"/>
      <c r="V11" s="88"/>
      <c r="W11" s="88"/>
      <c r="X11" s="88"/>
      <c r="Y11" s="88"/>
      <c r="Z11" s="88"/>
      <c r="AA11" s="88"/>
      <c r="AB11" s="88"/>
      <c r="AC11" s="88"/>
      <c r="AD11" s="88"/>
    </row>
    <row r="12" spans="1:30" s="87" customFormat="1" ht="19.350000000000001" customHeight="1" thickBot="1">
      <c r="A12" s="303"/>
      <c r="B12" s="89"/>
      <c r="C12" s="91"/>
      <c r="D12" s="300" t="s">
        <v>119</v>
      </c>
      <c r="E12" s="300"/>
      <c r="F12" s="300"/>
      <c r="G12" s="300"/>
      <c r="H12" s="88"/>
      <c r="I12" s="88"/>
      <c r="J12" s="88"/>
      <c r="K12" s="88" t="s">
        <v>101</v>
      </c>
      <c r="L12" s="88" t="s">
        <v>101</v>
      </c>
      <c r="M12" s="88" t="s">
        <v>101</v>
      </c>
      <c r="N12" s="88" t="s">
        <v>101</v>
      </c>
      <c r="O12" s="88" t="s">
        <v>101</v>
      </c>
      <c r="P12" s="88" t="s">
        <v>101</v>
      </c>
      <c r="Q12" s="88" t="s">
        <v>101</v>
      </c>
      <c r="R12" s="88" t="s">
        <v>101</v>
      </c>
      <c r="S12" s="88" t="s">
        <v>101</v>
      </c>
      <c r="T12" s="88" t="s">
        <v>101</v>
      </c>
      <c r="U12" s="88" t="s">
        <v>101</v>
      </c>
      <c r="V12" s="88" t="s">
        <v>101</v>
      </c>
      <c r="W12" s="88"/>
      <c r="X12" s="88"/>
      <c r="Y12" s="88"/>
      <c r="Z12" s="88"/>
      <c r="AA12" s="88"/>
      <c r="AB12" s="88"/>
      <c r="AC12" s="88"/>
      <c r="AD12" s="88"/>
    </row>
    <row r="13" spans="1:30" s="87" customFormat="1" ht="19.350000000000001" customHeight="1" thickBot="1">
      <c r="A13" s="303"/>
      <c r="B13" s="89"/>
      <c r="C13" s="293" t="s">
        <v>120</v>
      </c>
      <c r="D13" s="293"/>
      <c r="E13" s="293"/>
      <c r="F13" s="293"/>
      <c r="G13" s="293"/>
      <c r="H13" s="88"/>
      <c r="I13" s="88"/>
      <c r="J13" s="88"/>
      <c r="K13" s="88"/>
      <c r="L13" s="88"/>
      <c r="M13" s="88"/>
      <c r="N13" s="88"/>
      <c r="O13" s="88"/>
      <c r="P13" s="88"/>
      <c r="Q13" s="88"/>
      <c r="R13" s="88"/>
      <c r="S13" s="88"/>
      <c r="T13" s="88"/>
      <c r="U13" s="88"/>
      <c r="V13" s="88"/>
      <c r="W13" s="88"/>
      <c r="X13" s="88"/>
      <c r="Y13" s="88"/>
      <c r="Z13" s="88"/>
      <c r="AA13" s="88"/>
      <c r="AB13" s="88"/>
      <c r="AC13" s="88"/>
      <c r="AD13" s="88"/>
    </row>
    <row r="14" spans="1:30" s="87" customFormat="1" ht="19.350000000000001" customHeight="1" thickBot="1">
      <c r="A14" s="303"/>
      <c r="B14" s="89"/>
      <c r="C14" s="91"/>
      <c r="D14" s="300" t="s">
        <v>51</v>
      </c>
      <c r="E14" s="300"/>
      <c r="F14" s="300"/>
      <c r="G14" s="300"/>
      <c r="H14" s="88" t="s">
        <v>101</v>
      </c>
      <c r="I14" s="88" t="s">
        <v>101</v>
      </c>
      <c r="J14" s="88" t="s">
        <v>101</v>
      </c>
      <c r="K14" s="88" t="s">
        <v>101</v>
      </c>
      <c r="L14" s="88"/>
      <c r="M14" s="88"/>
      <c r="N14" s="88"/>
      <c r="O14" s="88"/>
      <c r="P14" s="88"/>
      <c r="Q14" s="88"/>
      <c r="R14" s="88"/>
      <c r="S14" s="88"/>
      <c r="T14" s="88"/>
      <c r="U14" s="88"/>
      <c r="V14" s="88"/>
      <c r="W14" s="88"/>
      <c r="X14" s="88"/>
      <c r="Y14" s="88"/>
      <c r="Z14" s="88"/>
      <c r="AA14" s="88"/>
      <c r="AB14" s="88"/>
      <c r="AC14" s="88"/>
      <c r="AD14" s="88"/>
    </row>
    <row r="15" spans="1:30" s="87" customFormat="1" ht="19.350000000000001" customHeight="1" thickBot="1">
      <c r="A15" s="303"/>
      <c r="B15" s="89"/>
      <c r="C15" s="91"/>
      <c r="D15" s="300" t="s">
        <v>121</v>
      </c>
      <c r="E15" s="300"/>
      <c r="F15" s="300"/>
      <c r="G15" s="300"/>
      <c r="H15" s="88"/>
      <c r="I15" s="88"/>
      <c r="J15" s="88"/>
      <c r="K15" s="88"/>
      <c r="L15" s="88" t="s">
        <v>101</v>
      </c>
      <c r="M15" s="88" t="s">
        <v>101</v>
      </c>
      <c r="N15" s="88" t="s">
        <v>101</v>
      </c>
      <c r="O15" s="88" t="s">
        <v>101</v>
      </c>
      <c r="P15" s="88" t="s">
        <v>101</v>
      </c>
      <c r="Q15" s="88" t="s">
        <v>101</v>
      </c>
      <c r="R15" s="88" t="s">
        <v>101</v>
      </c>
      <c r="S15" s="88" t="s">
        <v>101</v>
      </c>
      <c r="T15" s="88" t="s">
        <v>101</v>
      </c>
      <c r="U15" s="88" t="s">
        <v>101</v>
      </c>
      <c r="V15" s="88" t="s">
        <v>101</v>
      </c>
      <c r="W15" s="88"/>
      <c r="X15" s="88"/>
      <c r="Y15" s="88"/>
      <c r="Z15" s="88"/>
      <c r="AA15" s="88"/>
      <c r="AB15" s="88"/>
      <c r="AC15" s="88"/>
      <c r="AD15" s="88"/>
    </row>
    <row r="16" spans="1:30" s="87" customFormat="1" ht="19.350000000000001" customHeight="1" thickBot="1">
      <c r="A16" s="303"/>
      <c r="B16" s="89"/>
      <c r="C16" s="293" t="s">
        <v>122</v>
      </c>
      <c r="D16" s="293"/>
      <c r="E16" s="293"/>
      <c r="F16" s="293"/>
      <c r="G16" s="293"/>
      <c r="H16" s="88"/>
      <c r="I16" s="88"/>
      <c r="J16" s="88"/>
      <c r="K16" s="88"/>
      <c r="L16" s="88"/>
      <c r="M16" s="88"/>
      <c r="N16" s="88"/>
      <c r="O16" s="88"/>
      <c r="P16" s="88"/>
      <c r="Q16" s="88"/>
      <c r="R16" s="88"/>
      <c r="S16" s="88"/>
      <c r="T16" s="88"/>
      <c r="U16" s="88"/>
      <c r="V16" s="88"/>
      <c r="W16" s="88"/>
      <c r="X16" s="88"/>
      <c r="Y16" s="88"/>
      <c r="Z16" s="88"/>
      <c r="AA16" s="88"/>
      <c r="AB16" s="88"/>
      <c r="AC16" s="88"/>
      <c r="AD16" s="88"/>
    </row>
    <row r="17" spans="1:30" s="87" customFormat="1" ht="19.350000000000001" customHeight="1" thickBot="1">
      <c r="A17" s="303"/>
      <c r="B17" s="89"/>
      <c r="C17" s="91"/>
      <c r="D17" s="300" t="s">
        <v>51</v>
      </c>
      <c r="E17" s="300"/>
      <c r="F17" s="300"/>
      <c r="G17" s="300"/>
      <c r="H17" s="88" t="s">
        <v>101</v>
      </c>
      <c r="I17" s="88" t="s">
        <v>101</v>
      </c>
      <c r="J17" s="88" t="s">
        <v>101</v>
      </c>
      <c r="K17" s="88" t="s">
        <v>101</v>
      </c>
      <c r="L17" s="88" t="s">
        <v>101</v>
      </c>
      <c r="M17" s="88"/>
      <c r="N17" s="88"/>
      <c r="O17" s="88"/>
      <c r="P17" s="88"/>
      <c r="Q17" s="88"/>
      <c r="R17" s="88"/>
      <c r="S17" s="88"/>
      <c r="T17" s="88"/>
      <c r="U17" s="88"/>
      <c r="V17" s="88"/>
      <c r="W17" s="88"/>
      <c r="X17" s="88"/>
      <c r="Y17" s="88"/>
      <c r="Z17" s="88"/>
      <c r="AA17" s="88"/>
      <c r="AB17" s="88"/>
      <c r="AC17" s="88"/>
      <c r="AD17" s="88"/>
    </row>
    <row r="18" spans="1:30" s="87" customFormat="1" ht="19.350000000000001" customHeight="1" thickBot="1">
      <c r="A18" s="303"/>
      <c r="B18" s="89"/>
      <c r="C18" s="91"/>
      <c r="D18" s="300" t="s">
        <v>123</v>
      </c>
      <c r="E18" s="300"/>
      <c r="F18" s="300"/>
      <c r="G18" s="300"/>
      <c r="H18" s="88"/>
      <c r="I18" s="88"/>
      <c r="J18" s="88"/>
      <c r="K18" s="88"/>
      <c r="L18" s="88"/>
      <c r="M18" s="88" t="s">
        <v>101</v>
      </c>
      <c r="N18" s="88" t="s">
        <v>101</v>
      </c>
      <c r="O18" s="88" t="s">
        <v>101</v>
      </c>
      <c r="P18" s="88" t="s">
        <v>101</v>
      </c>
      <c r="Q18" s="88" t="s">
        <v>101</v>
      </c>
      <c r="R18" s="88" t="s">
        <v>101</v>
      </c>
      <c r="S18" s="88" t="s">
        <v>101</v>
      </c>
      <c r="T18" s="88" t="s">
        <v>101</v>
      </c>
      <c r="U18" s="88" t="s">
        <v>101</v>
      </c>
      <c r="V18" s="88" t="s">
        <v>101</v>
      </c>
      <c r="W18" s="88"/>
      <c r="X18" s="88"/>
      <c r="Y18" s="88"/>
      <c r="Z18" s="88"/>
      <c r="AA18" s="88"/>
      <c r="AB18" s="88"/>
      <c r="AC18" s="88"/>
      <c r="AD18" s="88"/>
    </row>
    <row r="19" spans="1:30" s="87" customFormat="1" ht="19.350000000000001" customHeight="1" thickBot="1">
      <c r="A19" s="303"/>
      <c r="B19" s="89"/>
      <c r="C19" s="293" t="s">
        <v>124</v>
      </c>
      <c r="D19" s="293"/>
      <c r="E19" s="293"/>
      <c r="F19" s="293"/>
      <c r="G19" s="293"/>
      <c r="H19" s="88"/>
      <c r="I19" s="88"/>
      <c r="J19" s="88"/>
      <c r="K19" s="88"/>
      <c r="L19" s="88"/>
      <c r="M19" s="88"/>
      <c r="N19" s="88"/>
      <c r="O19" s="88"/>
      <c r="P19" s="88"/>
      <c r="Q19" s="88"/>
      <c r="R19" s="88"/>
      <c r="S19" s="88"/>
      <c r="T19" s="88"/>
      <c r="U19" s="88"/>
      <c r="V19" s="88"/>
      <c r="W19" s="88"/>
      <c r="X19" s="88"/>
      <c r="Y19" s="88"/>
      <c r="Z19" s="88"/>
      <c r="AA19" s="88"/>
      <c r="AB19" s="88"/>
      <c r="AC19" s="88"/>
      <c r="AD19" s="88"/>
    </row>
    <row r="20" spans="1:30" s="87" customFormat="1" ht="19.350000000000001" customHeight="1" thickBot="1">
      <c r="A20" s="303"/>
      <c r="B20" s="89"/>
      <c r="C20" s="91"/>
      <c r="D20" s="300" t="s">
        <v>51</v>
      </c>
      <c r="E20" s="300"/>
      <c r="F20" s="300"/>
      <c r="G20" s="300"/>
      <c r="H20" s="88" t="s">
        <v>101</v>
      </c>
      <c r="I20" s="88" t="s">
        <v>101</v>
      </c>
      <c r="J20" s="88" t="s">
        <v>101</v>
      </c>
      <c r="K20" s="88" t="s">
        <v>101</v>
      </c>
      <c r="L20" s="88" t="s">
        <v>101</v>
      </c>
      <c r="M20" s="88" t="s">
        <v>101</v>
      </c>
      <c r="N20" s="88"/>
      <c r="O20" s="88"/>
      <c r="P20" s="88"/>
      <c r="Q20" s="88"/>
      <c r="R20" s="88"/>
      <c r="S20" s="88"/>
      <c r="T20" s="88"/>
      <c r="U20" s="88"/>
      <c r="V20" s="88"/>
      <c r="W20" s="88"/>
      <c r="X20" s="88"/>
      <c r="Y20" s="88"/>
      <c r="Z20" s="88"/>
      <c r="AA20" s="88"/>
      <c r="AB20" s="88"/>
      <c r="AC20" s="88"/>
      <c r="AD20" s="88"/>
    </row>
    <row r="21" spans="1:30" s="87" customFormat="1" ht="19.350000000000001" customHeight="1" thickBot="1">
      <c r="A21" s="303"/>
      <c r="B21" s="89"/>
      <c r="C21" s="91"/>
      <c r="D21" s="300" t="s">
        <v>125</v>
      </c>
      <c r="E21" s="300"/>
      <c r="F21" s="300"/>
      <c r="G21" s="300"/>
      <c r="H21" s="88"/>
      <c r="I21" s="88"/>
      <c r="J21" s="88"/>
      <c r="K21" s="88"/>
      <c r="L21" s="88"/>
      <c r="M21" s="88"/>
      <c r="N21" s="88" t="s">
        <v>101</v>
      </c>
      <c r="O21" s="88" t="s">
        <v>101</v>
      </c>
      <c r="P21" s="88" t="s">
        <v>101</v>
      </c>
      <c r="Q21" s="88" t="s">
        <v>101</v>
      </c>
      <c r="R21" s="88" t="s">
        <v>101</v>
      </c>
      <c r="S21" s="88" t="s">
        <v>101</v>
      </c>
      <c r="T21" s="88" t="s">
        <v>101</v>
      </c>
      <c r="U21" s="88" t="s">
        <v>101</v>
      </c>
      <c r="V21" s="88" t="s">
        <v>101</v>
      </c>
      <c r="W21" s="88"/>
      <c r="X21" s="88"/>
      <c r="Y21" s="88"/>
      <c r="Z21" s="88"/>
      <c r="AA21" s="88"/>
      <c r="AB21" s="88"/>
      <c r="AC21" s="88"/>
      <c r="AD21" s="88"/>
    </row>
    <row r="22" spans="1:30" s="87" customFormat="1" ht="19.350000000000001" customHeight="1" thickBot="1">
      <c r="A22" s="303"/>
      <c r="B22" s="89"/>
      <c r="C22" s="293" t="s">
        <v>126</v>
      </c>
      <c r="D22" s="293"/>
      <c r="E22" s="293"/>
      <c r="F22" s="293"/>
      <c r="G22" s="293"/>
      <c r="H22" s="88"/>
      <c r="I22" s="88"/>
      <c r="J22" s="88"/>
      <c r="K22" s="88"/>
      <c r="L22" s="88"/>
      <c r="M22" s="88"/>
      <c r="N22" s="88"/>
      <c r="O22" s="88"/>
      <c r="P22" s="88"/>
      <c r="Q22" s="88"/>
      <c r="R22" s="88"/>
      <c r="S22" s="88"/>
      <c r="T22" s="88"/>
      <c r="U22" s="88"/>
      <c r="V22" s="88"/>
      <c r="W22" s="88"/>
      <c r="X22" s="88"/>
      <c r="Y22" s="88"/>
      <c r="Z22" s="88"/>
      <c r="AA22" s="88"/>
      <c r="AB22" s="88"/>
      <c r="AC22" s="88"/>
      <c r="AD22" s="88"/>
    </row>
    <row r="23" spans="1:30" s="87" customFormat="1" ht="19.350000000000001" customHeight="1" thickBot="1">
      <c r="A23" s="303"/>
      <c r="B23" s="89"/>
      <c r="C23" s="91"/>
      <c r="D23" s="300" t="s">
        <v>51</v>
      </c>
      <c r="E23" s="300"/>
      <c r="F23" s="300"/>
      <c r="G23" s="300"/>
      <c r="H23" s="88" t="s">
        <v>101</v>
      </c>
      <c r="I23" s="88" t="s">
        <v>101</v>
      </c>
      <c r="J23" s="88" t="s">
        <v>101</v>
      </c>
      <c r="K23" s="88" t="s">
        <v>101</v>
      </c>
      <c r="L23" s="88" t="s">
        <v>101</v>
      </c>
      <c r="M23" s="88" t="s">
        <v>101</v>
      </c>
      <c r="N23" s="88" t="s">
        <v>101</v>
      </c>
      <c r="O23" s="88"/>
      <c r="P23" s="88"/>
      <c r="Q23" s="88"/>
      <c r="R23" s="88"/>
      <c r="S23" s="88"/>
      <c r="T23" s="88"/>
      <c r="U23" s="88"/>
      <c r="V23" s="88"/>
      <c r="W23" s="88"/>
      <c r="X23" s="88"/>
      <c r="Y23" s="88"/>
      <c r="Z23" s="88"/>
      <c r="AA23" s="88"/>
      <c r="AB23" s="88"/>
      <c r="AC23" s="88"/>
      <c r="AD23" s="88"/>
    </row>
    <row r="24" spans="1:30" s="87" customFormat="1" ht="19.350000000000001" customHeight="1" thickBot="1">
      <c r="A24" s="303"/>
      <c r="B24" s="89"/>
      <c r="C24" s="91"/>
      <c r="D24" s="300" t="s">
        <v>127</v>
      </c>
      <c r="E24" s="300"/>
      <c r="F24" s="300"/>
      <c r="G24" s="300"/>
      <c r="H24" s="88"/>
      <c r="I24" s="88"/>
      <c r="J24" s="88"/>
      <c r="K24" s="88"/>
      <c r="L24" s="88"/>
      <c r="M24" s="88"/>
      <c r="N24" s="88"/>
      <c r="O24" s="88" t="s">
        <v>101</v>
      </c>
      <c r="P24" s="88"/>
      <c r="Q24" s="88"/>
      <c r="R24" s="88"/>
      <c r="S24" s="88"/>
      <c r="T24" s="88"/>
      <c r="U24" s="88"/>
      <c r="V24" s="88"/>
      <c r="W24" s="88"/>
      <c r="X24" s="88"/>
      <c r="Y24" s="88"/>
      <c r="Z24" s="88"/>
      <c r="AA24" s="88"/>
      <c r="AB24" s="88"/>
      <c r="AC24" s="88"/>
      <c r="AD24" s="88"/>
    </row>
    <row r="25" spans="1:30" s="87" customFormat="1" ht="19.350000000000001" customHeight="1" thickBot="1">
      <c r="A25" s="303"/>
      <c r="B25" s="89"/>
      <c r="C25" s="91"/>
      <c r="D25" s="302" t="s">
        <v>128</v>
      </c>
      <c r="E25" s="302"/>
      <c r="F25" s="302"/>
      <c r="G25" s="302"/>
      <c r="H25" s="88"/>
      <c r="I25" s="88"/>
      <c r="J25" s="88"/>
      <c r="K25" s="88"/>
      <c r="L25" s="88"/>
      <c r="M25" s="88"/>
      <c r="N25" s="88"/>
      <c r="O25" s="88"/>
      <c r="P25" s="88" t="s">
        <v>101</v>
      </c>
      <c r="Q25" s="88" t="s">
        <v>101</v>
      </c>
      <c r="R25" s="88" t="s">
        <v>101</v>
      </c>
      <c r="S25" s="88" t="s">
        <v>101</v>
      </c>
      <c r="T25" s="88" t="s">
        <v>101</v>
      </c>
      <c r="U25" s="88" t="s">
        <v>101</v>
      </c>
      <c r="V25" s="88" t="s">
        <v>101</v>
      </c>
      <c r="W25" s="88"/>
      <c r="X25" s="88"/>
      <c r="Y25" s="88"/>
      <c r="Z25" s="88"/>
      <c r="AA25" s="88"/>
      <c r="AB25" s="88"/>
      <c r="AC25" s="88"/>
      <c r="AD25" s="88"/>
    </row>
    <row r="26" spans="1:30" s="87" customFormat="1" ht="19.350000000000001" customHeight="1" thickBot="1">
      <c r="A26" s="303"/>
      <c r="B26" s="89"/>
      <c r="C26" s="293" t="s">
        <v>129</v>
      </c>
      <c r="D26" s="293"/>
      <c r="E26" s="293"/>
      <c r="F26" s="293"/>
      <c r="G26" s="293"/>
      <c r="H26" s="88"/>
      <c r="I26" s="88"/>
      <c r="J26" s="88"/>
      <c r="K26" s="88"/>
      <c r="L26" s="88"/>
      <c r="M26" s="88"/>
      <c r="N26" s="88"/>
      <c r="O26" s="88"/>
      <c r="P26" s="88"/>
      <c r="Q26" s="88"/>
      <c r="R26" s="88"/>
      <c r="S26" s="88"/>
      <c r="T26" s="88"/>
      <c r="U26" s="88"/>
      <c r="V26" s="88"/>
      <c r="W26" s="88"/>
      <c r="X26" s="88"/>
      <c r="Y26" s="88"/>
      <c r="Z26" s="88"/>
      <c r="AA26" s="88"/>
      <c r="AB26" s="88"/>
      <c r="AC26" s="88"/>
      <c r="AD26" s="88"/>
    </row>
    <row r="27" spans="1:30" s="87" customFormat="1" ht="19.350000000000001" customHeight="1" thickBot="1">
      <c r="A27" s="303"/>
      <c r="B27" s="89"/>
      <c r="C27" s="91"/>
      <c r="D27" s="300" t="s">
        <v>51</v>
      </c>
      <c r="E27" s="300"/>
      <c r="F27" s="300"/>
      <c r="G27" s="300"/>
      <c r="H27" s="88" t="s">
        <v>101</v>
      </c>
      <c r="I27" s="88" t="s">
        <v>101</v>
      </c>
      <c r="J27" s="88" t="s">
        <v>101</v>
      </c>
      <c r="K27" s="88" t="s">
        <v>101</v>
      </c>
      <c r="L27" s="88" t="s">
        <v>101</v>
      </c>
      <c r="M27" s="88" t="s">
        <v>101</v>
      </c>
      <c r="N27" s="88" t="s">
        <v>101</v>
      </c>
      <c r="O27" s="88" t="s">
        <v>101</v>
      </c>
      <c r="P27" s="88" t="s">
        <v>101</v>
      </c>
      <c r="Q27" s="88"/>
      <c r="R27" s="88"/>
      <c r="S27" s="88"/>
      <c r="T27" s="88"/>
      <c r="U27" s="88"/>
      <c r="V27" s="88"/>
      <c r="W27" s="88"/>
      <c r="X27" s="88"/>
      <c r="Y27" s="88"/>
      <c r="Z27" s="88"/>
      <c r="AA27" s="88"/>
      <c r="AB27" s="88"/>
      <c r="AC27" s="88"/>
      <c r="AD27" s="88"/>
    </row>
    <row r="28" spans="1:30" s="87" customFormat="1" ht="19.350000000000001" customHeight="1" thickBot="1">
      <c r="A28" s="303"/>
      <c r="B28" s="89"/>
      <c r="C28" s="91"/>
      <c r="D28" s="300" t="s">
        <v>130</v>
      </c>
      <c r="E28" s="300"/>
      <c r="F28" s="300"/>
      <c r="G28" s="300"/>
      <c r="H28" s="88"/>
      <c r="I28" s="88"/>
      <c r="J28" s="88"/>
      <c r="K28" s="88"/>
      <c r="L28" s="88"/>
      <c r="M28" s="88"/>
      <c r="N28" s="88"/>
      <c r="O28" s="88"/>
      <c r="P28" s="88"/>
      <c r="Q28" s="88" t="s">
        <v>101</v>
      </c>
      <c r="R28" s="88" t="s">
        <v>101</v>
      </c>
      <c r="S28" s="88" t="s">
        <v>101</v>
      </c>
      <c r="T28" s="88" t="s">
        <v>101</v>
      </c>
      <c r="U28" s="88" t="s">
        <v>101</v>
      </c>
      <c r="V28" s="88" t="s">
        <v>101</v>
      </c>
      <c r="W28" s="88"/>
      <c r="X28" s="88"/>
      <c r="Y28" s="88"/>
      <c r="Z28" s="88"/>
      <c r="AA28" s="88"/>
      <c r="AB28" s="88"/>
      <c r="AC28" s="88"/>
      <c r="AD28" s="88"/>
    </row>
    <row r="29" spans="1:30" s="87" customFormat="1" ht="19.350000000000001" customHeight="1" thickBot="1">
      <c r="A29" s="303"/>
      <c r="B29" s="89"/>
      <c r="C29" s="293" t="s">
        <v>131</v>
      </c>
      <c r="D29" s="293"/>
      <c r="E29" s="293"/>
      <c r="F29" s="293"/>
      <c r="G29" s="293"/>
      <c r="H29" s="88"/>
      <c r="I29" s="88"/>
      <c r="J29" s="88"/>
      <c r="K29" s="88"/>
      <c r="L29" s="88"/>
      <c r="M29" s="88"/>
      <c r="N29" s="88"/>
      <c r="O29" s="88"/>
      <c r="P29" s="88"/>
      <c r="Q29" s="88"/>
      <c r="R29" s="88"/>
      <c r="S29" s="88"/>
      <c r="T29" s="88"/>
      <c r="U29" s="88"/>
      <c r="V29" s="88"/>
      <c r="W29" s="88"/>
      <c r="X29" s="88"/>
      <c r="Y29" s="88"/>
      <c r="Z29" s="88"/>
      <c r="AA29" s="88"/>
      <c r="AB29" s="88"/>
      <c r="AC29" s="88"/>
      <c r="AD29" s="88"/>
    </row>
    <row r="30" spans="1:30" s="87" customFormat="1" ht="19.350000000000001" customHeight="1" thickBot="1">
      <c r="A30" s="303"/>
      <c r="B30" s="89"/>
      <c r="C30" s="91"/>
      <c r="D30" s="300" t="s">
        <v>51</v>
      </c>
      <c r="E30" s="300"/>
      <c r="F30" s="300"/>
      <c r="G30" s="300"/>
      <c r="H30" s="88" t="s">
        <v>101</v>
      </c>
      <c r="I30" s="88" t="s">
        <v>101</v>
      </c>
      <c r="J30" s="88" t="s">
        <v>101</v>
      </c>
      <c r="K30" s="88" t="s">
        <v>101</v>
      </c>
      <c r="L30" s="88" t="s">
        <v>101</v>
      </c>
      <c r="M30" s="88" t="s">
        <v>101</v>
      </c>
      <c r="N30" s="88" t="s">
        <v>101</v>
      </c>
      <c r="O30" s="88" t="s">
        <v>101</v>
      </c>
      <c r="P30" s="88" t="s">
        <v>101</v>
      </c>
      <c r="Q30" s="88" t="s">
        <v>101</v>
      </c>
      <c r="R30" s="88"/>
      <c r="S30" s="88"/>
      <c r="T30" s="88"/>
      <c r="U30" s="88"/>
      <c r="V30" s="88"/>
      <c r="W30" s="88"/>
      <c r="X30" s="88"/>
      <c r="Y30" s="88"/>
      <c r="Z30" s="88"/>
      <c r="AA30" s="88"/>
      <c r="AB30" s="88"/>
      <c r="AC30" s="88"/>
      <c r="AD30" s="88"/>
    </row>
    <row r="31" spans="1:30" s="87" customFormat="1" ht="19.350000000000001" customHeight="1" thickBot="1">
      <c r="A31" s="303"/>
      <c r="B31" s="89"/>
      <c r="C31" s="91"/>
      <c r="D31" s="300" t="s">
        <v>132</v>
      </c>
      <c r="E31" s="300"/>
      <c r="F31" s="300"/>
      <c r="G31" s="300"/>
      <c r="H31" s="88"/>
      <c r="I31" s="88"/>
      <c r="J31" s="88"/>
      <c r="K31" s="88"/>
      <c r="L31" s="88"/>
      <c r="M31" s="88"/>
      <c r="N31" s="88"/>
      <c r="O31" s="88"/>
      <c r="P31" s="88"/>
      <c r="Q31" s="88"/>
      <c r="R31" s="88" t="s">
        <v>101</v>
      </c>
      <c r="S31" s="88" t="s">
        <v>101</v>
      </c>
      <c r="T31" s="88" t="s">
        <v>101</v>
      </c>
      <c r="U31" s="88" t="s">
        <v>101</v>
      </c>
      <c r="V31" s="88" t="s">
        <v>101</v>
      </c>
      <c r="W31" s="88"/>
      <c r="X31" s="88"/>
      <c r="Y31" s="88"/>
      <c r="Z31" s="88"/>
      <c r="AA31" s="88"/>
      <c r="AB31" s="88"/>
      <c r="AC31" s="88"/>
      <c r="AD31" s="88"/>
    </row>
    <row r="32" spans="1:30" s="87" customFormat="1" ht="19.350000000000001" customHeight="1" thickBot="1">
      <c r="A32" s="303"/>
      <c r="B32" s="89"/>
      <c r="C32" s="293" t="s">
        <v>133</v>
      </c>
      <c r="D32" s="293"/>
      <c r="E32" s="293"/>
      <c r="F32" s="293"/>
      <c r="G32" s="293"/>
      <c r="H32" s="88"/>
      <c r="I32" s="88"/>
      <c r="J32" s="88"/>
      <c r="K32" s="88"/>
      <c r="L32" s="88"/>
      <c r="M32" s="88"/>
      <c r="N32" s="88"/>
      <c r="O32" s="88"/>
      <c r="P32" s="88"/>
      <c r="Q32" s="88"/>
      <c r="R32" s="88"/>
      <c r="S32" s="88"/>
      <c r="T32" s="88"/>
      <c r="U32" s="88"/>
      <c r="V32" s="88"/>
      <c r="W32" s="88"/>
      <c r="X32" s="88"/>
      <c r="Y32" s="88"/>
      <c r="Z32" s="88"/>
      <c r="AA32" s="88"/>
      <c r="AB32" s="88"/>
      <c r="AC32" s="88"/>
      <c r="AD32" s="88"/>
    </row>
    <row r="33" spans="1:30" s="87" customFormat="1" ht="19.350000000000001" customHeight="1" thickBot="1">
      <c r="A33" s="303"/>
      <c r="B33" s="89"/>
      <c r="C33" s="91"/>
      <c r="D33" s="300" t="s">
        <v>51</v>
      </c>
      <c r="E33" s="300"/>
      <c r="F33" s="300"/>
      <c r="G33" s="300"/>
      <c r="H33" s="88" t="s">
        <v>101</v>
      </c>
      <c r="I33" s="88" t="s">
        <v>101</v>
      </c>
      <c r="J33" s="88" t="s">
        <v>101</v>
      </c>
      <c r="K33" s="88" t="s">
        <v>101</v>
      </c>
      <c r="L33" s="88" t="s">
        <v>101</v>
      </c>
      <c r="M33" s="88" t="s">
        <v>101</v>
      </c>
      <c r="N33" s="88" t="s">
        <v>101</v>
      </c>
      <c r="O33" s="88" t="s">
        <v>101</v>
      </c>
      <c r="P33" s="88" t="s">
        <v>101</v>
      </c>
      <c r="Q33" s="88" t="s">
        <v>101</v>
      </c>
      <c r="R33" s="88" t="s">
        <v>101</v>
      </c>
      <c r="S33" s="92"/>
      <c r="T33" s="92"/>
      <c r="U33" s="88"/>
      <c r="V33" s="88"/>
      <c r="W33" s="88"/>
      <c r="X33" s="88"/>
      <c r="Y33" s="88"/>
      <c r="Z33" s="88"/>
      <c r="AA33" s="88"/>
      <c r="AB33" s="88"/>
      <c r="AC33" s="88"/>
      <c r="AD33" s="88"/>
    </row>
    <row r="34" spans="1:30" s="87" customFormat="1" ht="19.350000000000001" customHeight="1" thickBot="1">
      <c r="A34" s="303"/>
      <c r="B34" s="89"/>
      <c r="C34" s="91"/>
      <c r="D34" s="300" t="s">
        <v>134</v>
      </c>
      <c r="E34" s="300"/>
      <c r="F34" s="300"/>
      <c r="G34" s="300"/>
      <c r="H34" s="88"/>
      <c r="I34" s="88"/>
      <c r="J34" s="88"/>
      <c r="K34" s="88"/>
      <c r="L34" s="88"/>
      <c r="M34" s="88"/>
      <c r="N34" s="88"/>
      <c r="O34" s="88"/>
      <c r="P34" s="88"/>
      <c r="Q34" s="88"/>
      <c r="R34" s="88"/>
      <c r="S34" s="88" t="s">
        <v>101</v>
      </c>
      <c r="T34" s="88" t="s">
        <v>101</v>
      </c>
      <c r="U34" s="88" t="s">
        <v>101</v>
      </c>
      <c r="V34" s="88" t="s">
        <v>101</v>
      </c>
      <c r="W34" s="88"/>
      <c r="X34" s="88"/>
      <c r="Y34" s="88"/>
      <c r="Z34" s="88"/>
      <c r="AA34" s="88"/>
      <c r="AB34" s="88"/>
      <c r="AC34" s="88"/>
      <c r="AD34" s="88"/>
    </row>
    <row r="35" spans="1:30" s="87" customFormat="1" ht="19.350000000000001" customHeight="1" thickBot="1">
      <c r="A35" s="303"/>
      <c r="B35" s="89"/>
      <c r="C35" s="293" t="s">
        <v>135</v>
      </c>
      <c r="D35" s="293"/>
      <c r="E35" s="293"/>
      <c r="F35" s="293"/>
      <c r="G35" s="293"/>
      <c r="H35" s="88"/>
      <c r="I35" s="88"/>
      <c r="J35" s="88"/>
      <c r="K35" s="88"/>
      <c r="L35" s="88"/>
      <c r="M35" s="88"/>
      <c r="N35" s="88"/>
      <c r="O35" s="88"/>
      <c r="P35" s="88"/>
      <c r="Q35" s="88"/>
      <c r="R35" s="88"/>
      <c r="S35" s="88"/>
      <c r="T35" s="88"/>
      <c r="U35" s="88"/>
      <c r="V35" s="88"/>
      <c r="W35" s="88"/>
      <c r="X35" s="88"/>
      <c r="Y35" s="88"/>
      <c r="Z35" s="88"/>
      <c r="AA35" s="88"/>
      <c r="AB35" s="88"/>
      <c r="AC35" s="88"/>
      <c r="AD35" s="88"/>
    </row>
    <row r="36" spans="1:30" s="87" customFormat="1" ht="19.350000000000001" customHeight="1" thickBot="1">
      <c r="A36" s="303"/>
      <c r="B36" s="89"/>
      <c r="C36" s="91"/>
      <c r="D36" s="300" t="s">
        <v>51</v>
      </c>
      <c r="E36" s="300"/>
      <c r="F36" s="300"/>
      <c r="G36" s="300"/>
      <c r="H36" s="88" t="s">
        <v>101</v>
      </c>
      <c r="I36" s="88" t="s">
        <v>101</v>
      </c>
      <c r="J36" s="88" t="s">
        <v>101</v>
      </c>
      <c r="K36" s="88" t="s">
        <v>101</v>
      </c>
      <c r="L36" s="88" t="s">
        <v>101</v>
      </c>
      <c r="M36" s="88" t="s">
        <v>101</v>
      </c>
      <c r="N36" s="88" t="s">
        <v>101</v>
      </c>
      <c r="O36" s="88" t="s">
        <v>101</v>
      </c>
      <c r="P36" s="88" t="s">
        <v>101</v>
      </c>
      <c r="Q36" s="88" t="s">
        <v>101</v>
      </c>
      <c r="R36" s="88" t="s">
        <v>101</v>
      </c>
      <c r="S36" s="88" t="s">
        <v>101</v>
      </c>
      <c r="T36" s="92"/>
      <c r="U36" s="92"/>
      <c r="V36" s="88"/>
      <c r="W36" s="88"/>
      <c r="X36" s="88"/>
      <c r="Y36" s="88"/>
      <c r="Z36" s="88"/>
      <c r="AA36" s="88"/>
      <c r="AB36" s="88"/>
      <c r="AC36" s="88"/>
      <c r="AD36" s="88"/>
    </row>
    <row r="37" spans="1:30" s="87" customFormat="1" ht="19.350000000000001" customHeight="1" thickBot="1">
      <c r="A37" s="303"/>
      <c r="B37" s="89"/>
      <c r="C37" s="91"/>
      <c r="D37" s="300" t="s">
        <v>136</v>
      </c>
      <c r="E37" s="300"/>
      <c r="F37" s="300"/>
      <c r="G37" s="300"/>
      <c r="H37" s="88"/>
      <c r="I37" s="88"/>
      <c r="J37" s="88"/>
      <c r="K37" s="88"/>
      <c r="L37" s="88"/>
      <c r="M37" s="88"/>
      <c r="N37" s="88"/>
      <c r="O37" s="88"/>
      <c r="P37" s="88"/>
      <c r="Q37" s="88"/>
      <c r="R37" s="88"/>
      <c r="S37" s="88"/>
      <c r="T37" s="88" t="s">
        <v>101</v>
      </c>
      <c r="U37" s="88" t="s">
        <v>101</v>
      </c>
      <c r="V37" s="88" t="s">
        <v>101</v>
      </c>
      <c r="W37" s="88"/>
      <c r="X37" s="88"/>
      <c r="Y37" s="88"/>
      <c r="Z37" s="88"/>
      <c r="AA37" s="88"/>
      <c r="AB37" s="88"/>
      <c r="AC37" s="88"/>
      <c r="AD37" s="88"/>
    </row>
    <row r="38" spans="1:30" s="87" customFormat="1" ht="19.350000000000001" customHeight="1" thickBot="1">
      <c r="A38" s="303"/>
      <c r="B38" s="89"/>
      <c r="C38" s="293" t="s">
        <v>137</v>
      </c>
      <c r="D38" s="293"/>
      <c r="E38" s="293"/>
      <c r="F38" s="293"/>
      <c r="G38" s="293"/>
      <c r="H38" s="88" t="s">
        <v>101</v>
      </c>
      <c r="I38" s="88" t="s">
        <v>101</v>
      </c>
      <c r="J38" s="88" t="s">
        <v>101</v>
      </c>
      <c r="K38" s="88" t="s">
        <v>101</v>
      </c>
      <c r="L38" s="88" t="s">
        <v>101</v>
      </c>
      <c r="M38" s="88" t="s">
        <v>101</v>
      </c>
      <c r="N38" s="88" t="s">
        <v>101</v>
      </c>
      <c r="O38" s="88" t="s">
        <v>101</v>
      </c>
      <c r="P38" s="88" t="s">
        <v>101</v>
      </c>
      <c r="Q38" s="88" t="s">
        <v>101</v>
      </c>
      <c r="R38" s="88" t="s">
        <v>101</v>
      </c>
      <c r="S38" s="88" t="s">
        <v>101</v>
      </c>
      <c r="T38" s="88" t="s">
        <v>101</v>
      </c>
      <c r="U38" s="88" t="s">
        <v>101</v>
      </c>
      <c r="V38" s="88" t="s">
        <v>101</v>
      </c>
      <c r="W38" s="88"/>
      <c r="X38" s="88"/>
      <c r="Y38" s="88"/>
      <c r="Z38" s="88"/>
      <c r="AA38" s="88"/>
      <c r="AB38" s="88"/>
      <c r="AC38" s="88"/>
      <c r="AD38" s="88"/>
    </row>
    <row r="39" spans="1:30" s="87" customFormat="1" ht="19.350000000000001" customHeight="1" thickBot="1">
      <c r="A39" s="303"/>
      <c r="B39" s="89"/>
      <c r="C39" s="293" t="s">
        <v>138</v>
      </c>
      <c r="D39" s="293"/>
      <c r="E39" s="293"/>
      <c r="F39" s="293"/>
      <c r="G39" s="293"/>
      <c r="H39" s="88" t="s">
        <v>101</v>
      </c>
      <c r="I39" s="88" t="s">
        <v>101</v>
      </c>
      <c r="J39" s="88" t="s">
        <v>101</v>
      </c>
      <c r="K39" s="88" t="s">
        <v>101</v>
      </c>
      <c r="L39" s="88" t="s">
        <v>101</v>
      </c>
      <c r="M39" s="88" t="s">
        <v>101</v>
      </c>
      <c r="N39" s="88" t="s">
        <v>101</v>
      </c>
      <c r="O39" s="88" t="s">
        <v>101</v>
      </c>
      <c r="P39" s="88" t="s">
        <v>101</v>
      </c>
      <c r="Q39" s="88" t="s">
        <v>101</v>
      </c>
      <c r="R39" s="88" t="s">
        <v>101</v>
      </c>
      <c r="S39" s="88" t="s">
        <v>101</v>
      </c>
      <c r="T39" s="88" t="s">
        <v>101</v>
      </c>
      <c r="U39" s="88" t="s">
        <v>101</v>
      </c>
      <c r="V39" s="88" t="s">
        <v>101</v>
      </c>
      <c r="W39" s="88"/>
      <c r="X39" s="88"/>
      <c r="Y39" s="88"/>
      <c r="Z39" s="88"/>
      <c r="AA39" s="88"/>
      <c r="AB39" s="88"/>
      <c r="AC39" s="88"/>
      <c r="AD39" s="88"/>
    </row>
    <row r="40" spans="1:30" s="87" customFormat="1" ht="19.350000000000001" customHeight="1" thickBot="1">
      <c r="A40" s="303"/>
      <c r="B40" s="89"/>
      <c r="C40" s="301" t="s">
        <v>139</v>
      </c>
      <c r="D40" s="301"/>
      <c r="E40" s="301"/>
      <c r="F40" s="301"/>
      <c r="G40" s="301"/>
      <c r="H40" s="88" t="s">
        <v>101</v>
      </c>
      <c r="I40" s="88" t="s">
        <v>101</v>
      </c>
      <c r="J40" s="88" t="s">
        <v>101</v>
      </c>
      <c r="K40" s="88" t="s">
        <v>101</v>
      </c>
      <c r="L40" s="88" t="s">
        <v>101</v>
      </c>
      <c r="M40" s="88" t="s">
        <v>101</v>
      </c>
      <c r="N40" s="88" t="s">
        <v>101</v>
      </c>
      <c r="O40" s="88" t="s">
        <v>101</v>
      </c>
      <c r="P40" s="88" t="s">
        <v>101</v>
      </c>
      <c r="Q40" s="88" t="s">
        <v>101</v>
      </c>
      <c r="R40" s="88" t="s">
        <v>101</v>
      </c>
      <c r="S40" s="88" t="s">
        <v>101</v>
      </c>
      <c r="T40" s="88" t="s">
        <v>101</v>
      </c>
      <c r="U40" s="88" t="s">
        <v>101</v>
      </c>
      <c r="V40" s="88" t="s">
        <v>101</v>
      </c>
      <c r="W40" s="88"/>
      <c r="X40" s="88"/>
      <c r="Y40" s="88"/>
      <c r="Z40" s="88"/>
      <c r="AA40" s="88"/>
      <c r="AB40" s="88"/>
      <c r="AC40" s="88"/>
      <c r="AD40" s="88"/>
    </row>
    <row r="41" spans="1:30" s="87" customFormat="1" ht="19.350000000000001" customHeight="1" thickBot="1">
      <c r="A41" s="303"/>
      <c r="B41" s="89"/>
      <c r="C41" s="293" t="s">
        <v>140</v>
      </c>
      <c r="D41" s="293"/>
      <c r="E41" s="293"/>
      <c r="F41" s="293"/>
      <c r="G41" s="293"/>
      <c r="H41" s="88"/>
      <c r="I41" s="88"/>
      <c r="J41" s="88"/>
      <c r="K41" s="88"/>
      <c r="L41" s="88"/>
      <c r="M41" s="88"/>
      <c r="N41" s="88"/>
      <c r="O41" s="88"/>
      <c r="P41" s="88"/>
      <c r="Q41" s="88"/>
      <c r="R41" s="88"/>
      <c r="S41" s="88"/>
      <c r="T41" s="88" t="s">
        <v>101</v>
      </c>
      <c r="U41" s="88"/>
      <c r="V41" s="88"/>
      <c r="W41" s="88"/>
      <c r="X41" s="88"/>
      <c r="Y41" s="88"/>
      <c r="Z41" s="88"/>
      <c r="AA41" s="88"/>
      <c r="AB41" s="88"/>
      <c r="AC41" s="88"/>
      <c r="AD41" s="88"/>
    </row>
    <row r="42" spans="1:30" s="87" customFormat="1" ht="19.350000000000001" customHeight="1" thickBot="1">
      <c r="A42" s="303"/>
      <c r="B42" s="89"/>
      <c r="C42" s="293" t="s">
        <v>141</v>
      </c>
      <c r="D42" s="293"/>
      <c r="E42" s="293"/>
      <c r="F42" s="293"/>
      <c r="G42" s="293"/>
      <c r="H42" s="88"/>
      <c r="I42" s="88"/>
      <c r="J42" s="88"/>
      <c r="K42" s="88"/>
      <c r="L42" s="88"/>
      <c r="M42" s="88"/>
      <c r="N42" s="88"/>
      <c r="O42" s="88"/>
      <c r="P42" s="88"/>
      <c r="Q42" s="88"/>
      <c r="R42" s="88"/>
      <c r="S42" s="88"/>
      <c r="T42" s="88"/>
      <c r="U42" s="88"/>
      <c r="V42" s="88"/>
      <c r="W42" s="88"/>
      <c r="X42" s="88"/>
      <c r="Y42" s="88"/>
      <c r="Z42" s="88"/>
      <c r="AA42" s="88"/>
      <c r="AB42" s="88"/>
      <c r="AC42" s="88"/>
      <c r="AD42" s="88"/>
    </row>
    <row r="43" spans="1:30" s="87" customFormat="1" ht="19.350000000000001" customHeight="1" thickBot="1">
      <c r="A43" s="303"/>
      <c r="B43" s="89"/>
      <c r="C43" s="93"/>
      <c r="D43" s="293" t="s">
        <v>142</v>
      </c>
      <c r="E43" s="293"/>
      <c r="F43" s="293"/>
      <c r="G43" s="293"/>
      <c r="H43" s="88"/>
      <c r="I43" s="88"/>
      <c r="J43" s="88"/>
      <c r="K43" s="88"/>
      <c r="L43" s="88"/>
      <c r="M43" s="88"/>
      <c r="N43" s="88"/>
      <c r="O43" s="88"/>
      <c r="P43" s="88"/>
      <c r="Q43" s="88"/>
      <c r="R43" s="88"/>
      <c r="S43" s="88"/>
      <c r="T43" s="88"/>
      <c r="U43" s="88" t="s">
        <v>101</v>
      </c>
      <c r="V43" s="88"/>
      <c r="W43" s="92"/>
      <c r="X43" s="92"/>
      <c r="Y43" s="88"/>
      <c r="Z43" s="88"/>
      <c r="AA43" s="88"/>
      <c r="AB43" s="88"/>
      <c r="AC43" s="88"/>
      <c r="AD43" s="88"/>
    </row>
    <row r="44" spans="1:30" s="87" customFormat="1" ht="19.350000000000001" customHeight="1" thickBot="1">
      <c r="A44" s="303"/>
      <c r="B44" s="94"/>
      <c r="C44" s="95"/>
      <c r="D44" s="294" t="s">
        <v>143</v>
      </c>
      <c r="E44" s="294"/>
      <c r="F44" s="294"/>
      <c r="G44" s="294"/>
      <c r="H44" s="96"/>
      <c r="I44" s="96"/>
      <c r="J44" s="96"/>
      <c r="K44" s="96"/>
      <c r="L44" s="96"/>
      <c r="M44" s="96"/>
      <c r="N44" s="96"/>
      <c r="O44" s="96"/>
      <c r="P44" s="96"/>
      <c r="Q44" s="96"/>
      <c r="R44" s="96"/>
      <c r="S44" s="96"/>
      <c r="T44" s="96"/>
      <c r="U44" s="96"/>
      <c r="V44" s="96" t="s">
        <v>101</v>
      </c>
      <c r="W44" s="97"/>
      <c r="X44" s="97"/>
      <c r="Y44" s="96"/>
      <c r="Z44" s="96"/>
      <c r="AA44" s="96"/>
      <c r="AB44" s="96"/>
      <c r="AC44" s="96"/>
      <c r="AD44" s="96"/>
    </row>
    <row r="45" spans="1:30" s="87" customFormat="1" ht="19.350000000000001" customHeight="1" thickBot="1">
      <c r="A45" s="295" t="s">
        <v>80</v>
      </c>
      <c r="B45" s="296" t="s">
        <v>144</v>
      </c>
      <c r="C45" s="297"/>
      <c r="D45" s="297"/>
      <c r="E45" s="297"/>
      <c r="F45" s="297"/>
      <c r="G45" s="297"/>
      <c r="H45" s="98"/>
      <c r="I45" s="98"/>
      <c r="J45" s="98"/>
      <c r="K45" s="98"/>
      <c r="L45" s="98"/>
      <c r="M45" s="98"/>
      <c r="N45" s="98"/>
      <c r="O45" s="98"/>
      <c r="P45" s="98"/>
      <c r="Q45" s="98"/>
      <c r="R45" s="98"/>
      <c r="S45" s="98"/>
      <c r="T45" s="98"/>
      <c r="U45" s="98"/>
      <c r="V45" s="98"/>
      <c r="W45" s="98"/>
      <c r="X45" s="98"/>
      <c r="Y45" s="98"/>
      <c r="Z45" s="98"/>
      <c r="AA45" s="98"/>
      <c r="AB45" s="98"/>
      <c r="AC45" s="98"/>
      <c r="AD45" s="98"/>
    </row>
    <row r="46" spans="1:30" s="87" customFormat="1" ht="20.100000000000001" customHeight="1" thickBot="1">
      <c r="A46" s="295"/>
      <c r="B46" s="99"/>
      <c r="C46" s="287" t="s">
        <v>145</v>
      </c>
      <c r="D46" s="287"/>
      <c r="E46" s="287"/>
      <c r="F46" s="287"/>
      <c r="G46" s="287"/>
      <c r="H46" s="88"/>
      <c r="I46" s="88"/>
      <c r="J46" s="88"/>
      <c r="K46" s="88"/>
      <c r="L46" s="88"/>
      <c r="M46" s="88"/>
      <c r="N46" s="88"/>
      <c r="O46" s="88"/>
      <c r="P46" s="88"/>
      <c r="Q46" s="88"/>
      <c r="R46" s="88"/>
      <c r="S46" s="88"/>
      <c r="T46" s="88"/>
      <c r="U46" s="88"/>
      <c r="V46" s="88"/>
      <c r="W46" s="88"/>
      <c r="X46" s="88"/>
      <c r="Y46" s="88"/>
      <c r="Z46" s="88"/>
      <c r="AA46" s="88"/>
      <c r="AB46" s="88"/>
      <c r="AC46" s="88"/>
      <c r="AD46" s="88"/>
    </row>
    <row r="47" spans="1:30" s="87" customFormat="1" ht="20.100000000000001" customHeight="1" thickBot="1">
      <c r="A47" s="295"/>
      <c r="B47" s="99"/>
      <c r="C47" s="100"/>
      <c r="D47" s="298" t="s">
        <v>146</v>
      </c>
      <c r="E47" s="298"/>
      <c r="F47" s="298"/>
      <c r="G47" s="298"/>
      <c r="H47" s="88" t="s">
        <v>101</v>
      </c>
      <c r="I47" s="88" t="s">
        <v>101</v>
      </c>
      <c r="J47" s="88" t="s">
        <v>101</v>
      </c>
      <c r="K47" s="88"/>
      <c r="L47" s="88"/>
      <c r="M47" s="88"/>
      <c r="N47" s="88"/>
      <c r="O47" s="88"/>
      <c r="P47" s="88"/>
      <c r="Q47" s="88"/>
      <c r="R47" s="88"/>
      <c r="S47" s="88"/>
      <c r="T47" s="88"/>
      <c r="U47" s="88"/>
      <c r="V47" s="88"/>
      <c r="W47" s="88"/>
      <c r="X47" s="88"/>
      <c r="Y47" s="88"/>
      <c r="Z47" s="88"/>
      <c r="AA47" s="88"/>
      <c r="AB47" s="88"/>
      <c r="AC47" s="88"/>
      <c r="AD47" s="88"/>
    </row>
    <row r="48" spans="1:30" s="87" customFormat="1" ht="20.100000000000001" customHeight="1" thickBot="1">
      <c r="A48" s="295"/>
      <c r="B48" s="99"/>
      <c r="C48" s="101"/>
      <c r="D48" s="299" t="s">
        <v>147</v>
      </c>
      <c r="E48" s="299"/>
      <c r="F48" s="299"/>
      <c r="G48" s="299"/>
      <c r="H48" s="88" t="s">
        <v>101</v>
      </c>
      <c r="I48" s="88" t="s">
        <v>101</v>
      </c>
      <c r="J48" s="88" t="s">
        <v>101</v>
      </c>
      <c r="K48" s="88" t="s">
        <v>101</v>
      </c>
      <c r="L48" s="88" t="s">
        <v>101</v>
      </c>
      <c r="M48" s="88"/>
      <c r="N48" s="88"/>
      <c r="O48" s="88"/>
      <c r="P48" s="88"/>
      <c r="Q48" s="88"/>
      <c r="R48" s="88"/>
      <c r="S48" s="88"/>
      <c r="T48" s="88"/>
      <c r="U48" s="88"/>
      <c r="V48" s="88"/>
      <c r="W48" s="88"/>
      <c r="X48" s="88"/>
      <c r="Y48" s="88"/>
      <c r="Z48" s="88"/>
      <c r="AA48" s="88"/>
      <c r="AB48" s="88"/>
      <c r="AC48" s="88"/>
      <c r="AD48" s="88"/>
    </row>
    <row r="49" spans="1:30" s="87" customFormat="1" ht="20.100000000000001" customHeight="1" thickBot="1">
      <c r="A49" s="295"/>
      <c r="B49" s="99"/>
      <c r="C49" s="101"/>
      <c r="D49" s="299" t="s">
        <v>148</v>
      </c>
      <c r="E49" s="299"/>
      <c r="F49" s="299"/>
      <c r="G49" s="299"/>
      <c r="H49" s="88" t="s">
        <v>101</v>
      </c>
      <c r="I49" s="88" t="s">
        <v>101</v>
      </c>
      <c r="J49" s="88" t="s">
        <v>101</v>
      </c>
      <c r="K49" s="88" t="s">
        <v>101</v>
      </c>
      <c r="L49" s="88" t="s">
        <v>101</v>
      </c>
      <c r="M49" s="88" t="s">
        <v>101</v>
      </c>
      <c r="N49" s="88"/>
      <c r="O49" s="88"/>
      <c r="P49" s="88"/>
      <c r="Q49" s="88"/>
      <c r="R49" s="88"/>
      <c r="S49" s="88"/>
      <c r="T49" s="88"/>
      <c r="U49" s="88"/>
      <c r="V49" s="88"/>
      <c r="W49" s="88"/>
      <c r="X49" s="88"/>
      <c r="Y49" s="88"/>
      <c r="Z49" s="88"/>
      <c r="AA49" s="88"/>
      <c r="AB49" s="88"/>
      <c r="AC49" s="88"/>
      <c r="AD49" s="88"/>
    </row>
    <row r="50" spans="1:30" s="87" customFormat="1" ht="19.350000000000001" customHeight="1" thickBot="1">
      <c r="A50" s="295"/>
      <c r="B50" s="99"/>
      <c r="C50" s="101"/>
      <c r="D50" s="299" t="s">
        <v>149</v>
      </c>
      <c r="E50" s="299"/>
      <c r="F50" s="299"/>
      <c r="G50" s="299"/>
      <c r="H50" s="88" t="s">
        <v>101</v>
      </c>
      <c r="I50" s="88" t="s">
        <v>101</v>
      </c>
      <c r="J50" s="88" t="s">
        <v>101</v>
      </c>
      <c r="K50" s="88" t="s">
        <v>101</v>
      </c>
      <c r="L50" s="88" t="s">
        <v>101</v>
      </c>
      <c r="M50" s="88" t="s">
        <v>101</v>
      </c>
      <c r="N50" s="88" t="s">
        <v>101</v>
      </c>
      <c r="O50" s="88" t="s">
        <v>101</v>
      </c>
      <c r="P50" s="88"/>
      <c r="Q50" s="88"/>
      <c r="R50" s="102"/>
      <c r="S50" s="88"/>
      <c r="T50" s="88"/>
      <c r="U50" s="88"/>
      <c r="V50" s="88"/>
      <c r="W50" s="88"/>
      <c r="X50" s="88"/>
      <c r="Y50" s="88"/>
      <c r="Z50" s="88"/>
      <c r="AA50" s="88"/>
      <c r="AB50" s="88"/>
      <c r="AC50" s="88"/>
      <c r="AD50" s="88"/>
    </row>
    <row r="51" spans="1:30" s="87" customFormat="1" ht="19.350000000000001" customHeight="1" thickBot="1">
      <c r="A51" s="295"/>
      <c r="B51" s="99"/>
      <c r="C51" s="101"/>
      <c r="D51" s="299" t="s">
        <v>150</v>
      </c>
      <c r="E51" s="299"/>
      <c r="F51" s="299"/>
      <c r="G51" s="299"/>
      <c r="H51" s="88" t="s">
        <v>101</v>
      </c>
      <c r="I51" s="88" t="s">
        <v>101</v>
      </c>
      <c r="J51" s="88" t="s">
        <v>101</v>
      </c>
      <c r="K51" s="88" t="s">
        <v>101</v>
      </c>
      <c r="L51" s="88" t="s">
        <v>101</v>
      </c>
      <c r="M51" s="88" t="s">
        <v>101</v>
      </c>
      <c r="N51" s="88" t="s">
        <v>101</v>
      </c>
      <c r="O51" s="88" t="s">
        <v>101</v>
      </c>
      <c r="P51" s="88" t="s">
        <v>101</v>
      </c>
      <c r="Q51" s="88" t="s">
        <v>101</v>
      </c>
      <c r="R51" s="88"/>
      <c r="S51" s="88"/>
      <c r="T51" s="88"/>
      <c r="U51" s="88"/>
      <c r="V51" s="88"/>
      <c r="W51" s="88"/>
      <c r="X51" s="88"/>
      <c r="Y51" s="88"/>
      <c r="Z51" s="88"/>
      <c r="AA51" s="88"/>
      <c r="AB51" s="88"/>
      <c r="AC51" s="88"/>
      <c r="AD51" s="88"/>
    </row>
    <row r="52" spans="1:30" s="87" customFormat="1" ht="19.350000000000001" customHeight="1" thickBot="1">
      <c r="A52" s="295"/>
      <c r="B52" s="99"/>
      <c r="C52" s="101"/>
      <c r="D52" s="299" t="s">
        <v>151</v>
      </c>
      <c r="E52" s="299"/>
      <c r="F52" s="299"/>
      <c r="G52" s="299"/>
      <c r="H52" s="88"/>
      <c r="I52" s="88"/>
      <c r="J52" s="88"/>
      <c r="K52" s="88"/>
      <c r="L52" s="88"/>
      <c r="M52" s="88"/>
      <c r="N52" s="88" t="s">
        <v>101</v>
      </c>
      <c r="O52" s="92"/>
      <c r="P52" s="88"/>
      <c r="Q52" s="88"/>
      <c r="R52" s="102"/>
      <c r="S52" s="88"/>
      <c r="T52" s="88"/>
      <c r="U52" s="88"/>
      <c r="V52" s="88"/>
      <c r="W52" s="88"/>
      <c r="X52" s="88"/>
      <c r="Y52" s="88"/>
      <c r="Z52" s="88"/>
      <c r="AA52" s="88"/>
      <c r="AB52" s="88"/>
      <c r="AC52" s="88"/>
      <c r="AD52" s="88"/>
    </row>
    <row r="53" spans="1:30" s="87" customFormat="1" ht="19.350000000000001" customHeight="1" thickBot="1">
      <c r="A53" s="295"/>
      <c r="B53" s="99"/>
      <c r="C53" s="287" t="s">
        <v>152</v>
      </c>
      <c r="D53" s="287"/>
      <c r="E53" s="287"/>
      <c r="F53" s="287"/>
      <c r="G53" s="287"/>
      <c r="H53" s="88"/>
      <c r="I53" s="88"/>
      <c r="J53" s="88"/>
      <c r="K53" s="88"/>
      <c r="L53" s="88"/>
      <c r="M53" s="88"/>
      <c r="N53" s="88"/>
      <c r="O53" s="88"/>
      <c r="P53" s="88"/>
      <c r="Q53" s="88"/>
      <c r="R53" s="88" t="s">
        <v>101</v>
      </c>
      <c r="S53" s="88"/>
      <c r="T53" s="88"/>
      <c r="U53" s="88"/>
      <c r="V53" s="88"/>
      <c r="W53" s="92"/>
      <c r="X53" s="92"/>
      <c r="Y53" s="88"/>
      <c r="Z53" s="88"/>
      <c r="AA53" s="88"/>
      <c r="AB53" s="88"/>
      <c r="AC53" s="88"/>
      <c r="AD53" s="88"/>
    </row>
    <row r="54" spans="1:30" s="87" customFormat="1" ht="19.899999999999999" customHeight="1" thickBot="1">
      <c r="A54" s="295"/>
      <c r="B54" s="99"/>
      <c r="C54" s="287" t="s">
        <v>153</v>
      </c>
      <c r="D54" s="287"/>
      <c r="E54" s="287"/>
      <c r="F54" s="287"/>
      <c r="G54" s="287"/>
      <c r="H54" s="88"/>
      <c r="I54" s="88"/>
      <c r="J54" s="88"/>
      <c r="K54" s="88"/>
      <c r="L54" s="88"/>
      <c r="M54" s="88"/>
      <c r="N54" s="88"/>
      <c r="O54" s="88"/>
      <c r="P54" s="88"/>
      <c r="Q54" s="88"/>
      <c r="R54" s="88"/>
      <c r="S54" s="88" t="s">
        <v>101</v>
      </c>
      <c r="T54" s="88"/>
      <c r="U54" s="88"/>
      <c r="V54" s="88"/>
      <c r="W54" s="92"/>
      <c r="X54" s="92"/>
      <c r="Y54" s="88"/>
      <c r="Z54" s="88"/>
      <c r="AA54" s="88"/>
      <c r="AB54" s="88"/>
      <c r="AC54" s="88"/>
      <c r="AD54" s="88"/>
    </row>
    <row r="55" spans="1:30" s="87" customFormat="1" ht="19.350000000000001" customHeight="1" thickBot="1">
      <c r="A55" s="295"/>
      <c r="B55" s="99"/>
      <c r="C55" s="287" t="s">
        <v>154</v>
      </c>
      <c r="D55" s="287"/>
      <c r="E55" s="287"/>
      <c r="F55" s="287"/>
      <c r="G55" s="287"/>
      <c r="H55" s="88"/>
      <c r="I55" s="88"/>
      <c r="J55" s="88"/>
      <c r="K55" s="88"/>
      <c r="L55" s="88"/>
      <c r="M55" s="88"/>
      <c r="N55" s="88"/>
      <c r="O55" s="88"/>
      <c r="P55" s="88"/>
      <c r="Q55" s="88"/>
      <c r="R55" s="88"/>
      <c r="S55" s="88"/>
      <c r="T55" s="88" t="s">
        <v>101</v>
      </c>
      <c r="U55" s="88"/>
      <c r="V55" s="88"/>
      <c r="W55" s="92"/>
      <c r="X55" s="92"/>
      <c r="Y55" s="88"/>
      <c r="Z55" s="88"/>
      <c r="AA55" s="88"/>
      <c r="AB55" s="88"/>
      <c r="AC55" s="88"/>
      <c r="AD55" s="88"/>
    </row>
    <row r="56" spans="1:30" s="87" customFormat="1" ht="19.899999999999999" customHeight="1" thickBot="1">
      <c r="A56" s="295"/>
      <c r="B56" s="99"/>
      <c r="C56" s="103"/>
      <c r="D56" s="287" t="s">
        <v>155</v>
      </c>
      <c r="E56" s="287"/>
      <c r="F56" s="287"/>
      <c r="G56" s="287"/>
      <c r="H56" s="88"/>
      <c r="I56" s="88"/>
      <c r="J56" s="88"/>
      <c r="K56" s="88"/>
      <c r="L56" s="88"/>
      <c r="M56" s="88"/>
      <c r="N56" s="88"/>
      <c r="O56" s="88"/>
      <c r="P56" s="88"/>
      <c r="Q56" s="88"/>
      <c r="R56" s="88"/>
      <c r="S56" s="88"/>
      <c r="T56" s="88"/>
      <c r="U56" s="88" t="s">
        <v>101</v>
      </c>
      <c r="V56" s="88"/>
      <c r="W56" s="92"/>
      <c r="X56" s="92"/>
      <c r="Y56" s="88"/>
      <c r="Z56" s="88"/>
      <c r="AA56" s="88"/>
      <c r="AB56" s="88"/>
      <c r="AC56" s="88"/>
      <c r="AD56" s="88"/>
    </row>
    <row r="57" spans="1:30" s="87" customFormat="1" ht="19.899999999999999" customHeight="1" thickBot="1">
      <c r="A57" s="295"/>
      <c r="B57" s="99"/>
      <c r="C57" s="104"/>
      <c r="D57" s="287" t="s">
        <v>156</v>
      </c>
      <c r="E57" s="287"/>
      <c r="F57" s="287"/>
      <c r="G57" s="287"/>
      <c r="H57" s="88"/>
      <c r="I57" s="88"/>
      <c r="J57" s="88"/>
      <c r="K57" s="88"/>
      <c r="L57" s="88"/>
      <c r="M57" s="88"/>
      <c r="N57" s="88"/>
      <c r="O57" s="88"/>
      <c r="P57" s="88"/>
      <c r="Q57" s="88"/>
      <c r="R57" s="88"/>
      <c r="S57" s="88"/>
      <c r="T57" s="88"/>
      <c r="U57" s="88"/>
      <c r="V57" s="88" t="s">
        <v>101</v>
      </c>
      <c r="W57" s="92"/>
      <c r="X57" s="92"/>
      <c r="Y57" s="88"/>
      <c r="Z57" s="88"/>
      <c r="AA57" s="88"/>
      <c r="AB57" s="88"/>
      <c r="AC57" s="88"/>
      <c r="AD57" s="88"/>
    </row>
    <row r="58" spans="1:30" s="87" customFormat="1" ht="19.350000000000001" customHeight="1" thickBot="1">
      <c r="A58" s="295"/>
      <c r="B58" s="99"/>
      <c r="C58" s="287" t="s">
        <v>157</v>
      </c>
      <c r="D58" s="287"/>
      <c r="E58" s="287"/>
      <c r="F58" s="287"/>
      <c r="G58" s="287"/>
      <c r="H58" s="88"/>
      <c r="I58" s="88"/>
      <c r="J58" s="88"/>
      <c r="K58" s="88"/>
      <c r="L58" s="88"/>
      <c r="M58" s="88"/>
      <c r="N58" s="88"/>
      <c r="O58" s="88"/>
      <c r="P58" s="88"/>
      <c r="Q58" s="88"/>
      <c r="R58" s="88"/>
      <c r="S58" s="88"/>
      <c r="T58" s="88"/>
      <c r="U58" s="88"/>
      <c r="V58" s="88"/>
      <c r="W58" s="92"/>
      <c r="X58" s="92"/>
      <c r="Y58" s="88"/>
      <c r="Z58" s="88"/>
      <c r="AA58" s="88"/>
      <c r="AB58" s="88"/>
      <c r="AC58" s="88"/>
      <c r="AD58" s="88"/>
    </row>
    <row r="59" spans="1:30" s="87" customFormat="1" ht="19.5" customHeight="1" thickBot="1">
      <c r="A59" s="295"/>
      <c r="B59" s="99"/>
      <c r="C59" s="105"/>
      <c r="D59" s="287" t="s">
        <v>158</v>
      </c>
      <c r="E59" s="287"/>
      <c r="F59" s="287"/>
      <c r="G59" s="287"/>
      <c r="H59" s="88"/>
      <c r="I59" s="88"/>
      <c r="J59" s="88"/>
      <c r="K59" s="88"/>
      <c r="L59" s="88"/>
      <c r="M59" s="88"/>
      <c r="N59" s="88"/>
      <c r="O59" s="88"/>
      <c r="P59" s="88"/>
      <c r="Q59" s="88"/>
      <c r="R59" s="88"/>
      <c r="S59" s="88"/>
      <c r="T59" s="88"/>
      <c r="U59" s="88" t="s">
        <v>101</v>
      </c>
      <c r="V59" s="88"/>
      <c r="W59" s="92"/>
      <c r="X59" s="92"/>
      <c r="Y59" s="88"/>
      <c r="Z59" s="88"/>
      <c r="AA59" s="88"/>
      <c r="AB59" s="88"/>
      <c r="AC59" s="88"/>
      <c r="AD59" s="88"/>
    </row>
    <row r="60" spans="1:30" s="87" customFormat="1" ht="19.5" customHeight="1" thickBot="1">
      <c r="A60" s="295"/>
      <c r="B60" s="106"/>
      <c r="C60" s="107"/>
      <c r="D60" s="288" t="s">
        <v>159</v>
      </c>
      <c r="E60" s="288"/>
      <c r="F60" s="288"/>
      <c r="G60" s="289"/>
      <c r="H60" s="96"/>
      <c r="I60" s="96"/>
      <c r="J60" s="96"/>
      <c r="K60" s="96"/>
      <c r="L60" s="96"/>
      <c r="M60" s="96"/>
      <c r="N60" s="96"/>
      <c r="O60" s="96"/>
      <c r="P60" s="96"/>
      <c r="Q60" s="96"/>
      <c r="R60" s="96"/>
      <c r="S60" s="96"/>
      <c r="T60" s="96"/>
      <c r="U60" s="96"/>
      <c r="V60" s="96" t="s">
        <v>101</v>
      </c>
      <c r="W60" s="97"/>
      <c r="X60" s="97"/>
      <c r="Y60" s="96"/>
      <c r="Z60" s="96"/>
      <c r="AA60" s="96"/>
      <c r="AB60" s="96"/>
      <c r="AC60" s="96"/>
      <c r="AD60" s="96"/>
    </row>
    <row r="61" spans="1:30" s="87" customFormat="1" ht="35.25" customHeight="1" thickBot="1">
      <c r="A61" s="290" t="s">
        <v>160</v>
      </c>
      <c r="B61" s="291"/>
      <c r="C61" s="291"/>
      <c r="D61" s="291"/>
      <c r="E61" s="291"/>
      <c r="F61" s="291"/>
      <c r="G61" s="108" t="s">
        <v>161</v>
      </c>
      <c r="H61" s="109" t="s">
        <v>100</v>
      </c>
      <c r="I61" s="109" t="s">
        <v>100</v>
      </c>
      <c r="J61" s="109" t="s">
        <v>100</v>
      </c>
      <c r="K61" s="109" t="s">
        <v>100</v>
      </c>
      <c r="L61" s="109" t="s">
        <v>100</v>
      </c>
      <c r="M61" s="109" t="s">
        <v>100</v>
      </c>
      <c r="N61" s="109" t="s">
        <v>100</v>
      </c>
      <c r="O61" s="109" t="s">
        <v>100</v>
      </c>
      <c r="P61" s="109" t="s">
        <v>100</v>
      </c>
      <c r="Q61" s="109" t="s">
        <v>100</v>
      </c>
      <c r="R61" s="109" t="s">
        <v>100</v>
      </c>
      <c r="S61" s="109" t="s">
        <v>100</v>
      </c>
      <c r="T61" s="109" t="s">
        <v>100</v>
      </c>
      <c r="U61" s="109" t="s">
        <v>100</v>
      </c>
      <c r="V61" s="109" t="s">
        <v>100</v>
      </c>
      <c r="W61" s="110"/>
      <c r="X61" s="111"/>
      <c r="Y61" s="112"/>
      <c r="Z61" s="112"/>
      <c r="AA61" s="112"/>
      <c r="AB61" s="112"/>
      <c r="AC61" s="112"/>
      <c r="AD61" s="113"/>
    </row>
    <row r="62" spans="1:30" s="87" customFormat="1" ht="39.75" customHeight="1" thickBot="1">
      <c r="A62" s="290"/>
      <c r="B62" s="292"/>
      <c r="C62" s="292"/>
      <c r="D62" s="292"/>
      <c r="E62" s="292"/>
      <c r="F62" s="292"/>
      <c r="G62" s="108" t="s">
        <v>162</v>
      </c>
      <c r="H62" s="114" t="s">
        <v>163</v>
      </c>
      <c r="I62" s="114" t="s">
        <v>163</v>
      </c>
      <c r="J62" s="114" t="s">
        <v>163</v>
      </c>
      <c r="K62" s="114" t="s">
        <v>163</v>
      </c>
      <c r="L62" s="114" t="s">
        <v>163</v>
      </c>
      <c r="M62" s="114" t="s">
        <v>163</v>
      </c>
      <c r="N62" s="114" t="s">
        <v>163</v>
      </c>
      <c r="O62" s="114" t="s">
        <v>163</v>
      </c>
      <c r="P62" s="114" t="s">
        <v>163</v>
      </c>
      <c r="Q62" s="114" t="s">
        <v>163</v>
      </c>
      <c r="R62" s="114" t="s">
        <v>163</v>
      </c>
      <c r="S62" s="114" t="s">
        <v>163</v>
      </c>
      <c r="T62" s="114" t="s">
        <v>163</v>
      </c>
      <c r="U62" s="114" t="s">
        <v>163</v>
      </c>
      <c r="V62" s="114" t="s">
        <v>163</v>
      </c>
      <c r="W62" s="114"/>
      <c r="X62" s="115"/>
      <c r="Y62" s="116"/>
      <c r="Z62" s="116"/>
      <c r="AA62" s="116"/>
      <c r="AB62" s="116"/>
      <c r="AC62" s="116"/>
      <c r="AD62" s="117"/>
    </row>
    <row r="63" spans="1:30" s="87" customFormat="1" ht="35.25" customHeight="1" thickBot="1">
      <c r="A63" s="290"/>
      <c r="B63" s="292"/>
      <c r="C63" s="292"/>
      <c r="D63" s="292"/>
      <c r="E63" s="292"/>
      <c r="F63" s="292"/>
      <c r="G63" s="108" t="s">
        <v>164</v>
      </c>
      <c r="H63" s="118">
        <v>43630</v>
      </c>
      <c r="I63" s="118">
        <v>43630</v>
      </c>
      <c r="J63" s="118">
        <v>43630</v>
      </c>
      <c r="K63" s="118">
        <v>43630</v>
      </c>
      <c r="L63" s="118">
        <v>43630</v>
      </c>
      <c r="M63" s="118">
        <v>43630</v>
      </c>
      <c r="N63" s="118">
        <v>43630</v>
      </c>
      <c r="O63" s="118">
        <v>43630</v>
      </c>
      <c r="P63" s="118">
        <v>43630</v>
      </c>
      <c r="Q63" s="118">
        <v>43630</v>
      </c>
      <c r="R63" s="118">
        <v>43630</v>
      </c>
      <c r="S63" s="118">
        <v>43630</v>
      </c>
      <c r="T63" s="118">
        <v>43630</v>
      </c>
      <c r="U63" s="118">
        <v>43630</v>
      </c>
      <c r="V63" s="118">
        <v>43630</v>
      </c>
      <c r="W63" s="118"/>
      <c r="X63" s="119"/>
      <c r="Y63" s="120"/>
      <c r="Z63" s="120"/>
      <c r="AA63" s="120"/>
      <c r="AB63" s="120"/>
      <c r="AC63" s="120"/>
      <c r="AD63" s="121"/>
    </row>
    <row r="64" spans="1:30" s="87" customFormat="1" ht="29.25" customHeight="1">
      <c r="A64" s="290"/>
      <c r="B64" s="292"/>
      <c r="C64" s="292"/>
      <c r="D64" s="292"/>
      <c r="E64" s="292"/>
      <c r="F64" s="292"/>
      <c r="G64" s="122" t="s">
        <v>165</v>
      </c>
      <c r="H64" s="114" t="s">
        <v>38</v>
      </c>
      <c r="I64" s="114" t="s">
        <v>38</v>
      </c>
      <c r="J64" s="114" t="s">
        <v>38</v>
      </c>
      <c r="K64" s="114" t="s">
        <v>38</v>
      </c>
      <c r="L64" s="114" t="s">
        <v>38</v>
      </c>
      <c r="M64" s="114" t="s">
        <v>38</v>
      </c>
      <c r="N64" s="114" t="s">
        <v>38</v>
      </c>
      <c r="O64" s="114" t="s">
        <v>38</v>
      </c>
      <c r="P64" s="114" t="s">
        <v>38</v>
      </c>
      <c r="Q64" s="114" t="s">
        <v>38</v>
      </c>
      <c r="R64" s="114" t="s">
        <v>38</v>
      </c>
      <c r="S64" s="114" t="s">
        <v>38</v>
      </c>
      <c r="T64" s="114" t="s">
        <v>38</v>
      </c>
      <c r="U64" s="114" t="s">
        <v>38</v>
      </c>
      <c r="V64" s="114" t="s">
        <v>38</v>
      </c>
      <c r="W64" s="114"/>
      <c r="X64" s="115"/>
      <c r="Y64" s="116"/>
      <c r="Z64" s="116"/>
      <c r="AA64" s="116"/>
      <c r="AB64" s="116"/>
      <c r="AC64" s="116"/>
      <c r="AD64" s="117"/>
    </row>
    <row r="65" spans="1:30" s="87" customFormat="1" ht="39.75" customHeight="1" thickBot="1">
      <c r="A65" s="280" t="s">
        <v>166</v>
      </c>
      <c r="B65" s="281" t="s">
        <v>167</v>
      </c>
      <c r="C65" s="281"/>
      <c r="D65" s="281"/>
      <c r="E65" s="281"/>
      <c r="F65" s="282" t="e">
        <f ca="1">GetBugSheetName()</f>
        <v>#NAME?</v>
      </c>
      <c r="G65" s="283"/>
      <c r="H65" s="114"/>
      <c r="I65" s="114"/>
      <c r="J65" s="114"/>
      <c r="K65" s="114"/>
      <c r="L65" s="114"/>
      <c r="M65" s="114"/>
      <c r="N65" s="114"/>
      <c r="O65" s="114"/>
      <c r="P65" s="114"/>
      <c r="Q65" s="114"/>
      <c r="R65" s="114"/>
      <c r="S65" s="114"/>
      <c r="T65" s="114"/>
      <c r="U65" s="114"/>
      <c r="V65" s="114"/>
      <c r="W65" s="114"/>
      <c r="X65" s="123"/>
      <c r="Y65" s="124"/>
      <c r="Z65" s="124"/>
      <c r="AA65" s="124"/>
      <c r="AB65" s="124"/>
      <c r="AC65" s="124"/>
      <c r="AD65" s="125"/>
    </row>
    <row r="66" spans="1:30" s="87" customFormat="1" ht="36.950000000000003" customHeight="1" thickBot="1">
      <c r="A66" s="280"/>
      <c r="B66" s="284" t="s">
        <v>168</v>
      </c>
      <c r="C66" s="284"/>
      <c r="D66" s="284"/>
      <c r="E66" s="284"/>
      <c r="F66" s="285"/>
      <c r="G66" s="286"/>
      <c r="H66" s="126"/>
      <c r="I66" s="126"/>
      <c r="J66" s="126"/>
      <c r="K66" s="126"/>
      <c r="L66" s="126"/>
      <c r="M66" s="126"/>
      <c r="N66" s="126"/>
      <c r="O66" s="126"/>
      <c r="P66" s="126"/>
      <c r="Q66" s="126"/>
      <c r="R66" s="126"/>
      <c r="S66" s="126" t="str">
        <f t="shared" ref="S66:AD66" si="0">IF(S65="","",(SUM(LEN(S65)-LEN(SUBSTITUTE(S65,",","")))/LEN(","))+1)</f>
        <v/>
      </c>
      <c r="T66" s="126" t="str">
        <f t="shared" si="0"/>
        <v/>
      </c>
      <c r="U66" s="126" t="str">
        <f t="shared" si="0"/>
        <v/>
      </c>
      <c r="V66" s="126" t="str">
        <f t="shared" si="0"/>
        <v/>
      </c>
      <c r="W66" s="126" t="str">
        <f t="shared" si="0"/>
        <v/>
      </c>
      <c r="X66" s="127" t="str">
        <f t="shared" si="0"/>
        <v/>
      </c>
      <c r="Y66" s="128" t="str">
        <f t="shared" si="0"/>
        <v/>
      </c>
      <c r="Z66" s="128" t="str">
        <f t="shared" si="0"/>
        <v/>
      </c>
      <c r="AA66" s="128" t="str">
        <f t="shared" si="0"/>
        <v/>
      </c>
      <c r="AB66" s="128" t="str">
        <f t="shared" si="0"/>
        <v/>
      </c>
      <c r="AC66" s="128" t="str">
        <f t="shared" si="0"/>
        <v/>
      </c>
      <c r="AD66" s="129" t="str">
        <f t="shared" si="0"/>
        <v/>
      </c>
    </row>
    <row r="67" spans="1:30" s="87" customFormat="1">
      <c r="H67" s="130"/>
      <c r="I67" s="130"/>
      <c r="J67" s="130"/>
      <c r="K67" s="130"/>
      <c r="L67" s="130"/>
      <c r="M67" s="130"/>
      <c r="N67" s="131"/>
      <c r="O67" s="131"/>
      <c r="P67" s="130"/>
      <c r="Q67" s="130"/>
      <c r="R67" s="130"/>
      <c r="S67" s="130"/>
      <c r="T67" s="130"/>
      <c r="U67" s="130"/>
      <c r="V67" s="130"/>
    </row>
  </sheetData>
  <sheetProtection selectLockedCells="1" selectUnlockedCells="1"/>
  <mergeCells count="81">
    <mergeCell ref="AA2:AD2"/>
    <mergeCell ref="B1:E1"/>
    <mergeCell ref="F1:O1"/>
    <mergeCell ref="P1:S1"/>
    <mergeCell ref="T1:X1"/>
    <mergeCell ref="Y1:Z1"/>
    <mergeCell ref="AA1:AD1"/>
    <mergeCell ref="B2:E2"/>
    <mergeCell ref="F2:H2"/>
    <mergeCell ref="I2:N2"/>
    <mergeCell ref="P2:X2"/>
    <mergeCell ref="Y2:Z2"/>
    <mergeCell ref="D18:G18"/>
    <mergeCell ref="A4:A44"/>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C19:G19"/>
    <mergeCell ref="D20:G20"/>
    <mergeCell ref="D21:G21"/>
    <mergeCell ref="C22:G22"/>
    <mergeCell ref="D23:G23"/>
    <mergeCell ref="D24:G24"/>
    <mergeCell ref="D25:G25"/>
    <mergeCell ref="C26:G26"/>
    <mergeCell ref="D27:G27"/>
    <mergeCell ref="D28:G28"/>
    <mergeCell ref="C29:G29"/>
    <mergeCell ref="C42:G42"/>
    <mergeCell ref="D31:G31"/>
    <mergeCell ref="C32:G32"/>
    <mergeCell ref="D33:G33"/>
    <mergeCell ref="D34:G34"/>
    <mergeCell ref="C35:G35"/>
    <mergeCell ref="D36:G36"/>
    <mergeCell ref="D37:G37"/>
    <mergeCell ref="C38:G38"/>
    <mergeCell ref="C39:G39"/>
    <mergeCell ref="C40:G40"/>
    <mergeCell ref="C41:G41"/>
    <mergeCell ref="D57:G57"/>
    <mergeCell ref="D43:G43"/>
    <mergeCell ref="D44:G44"/>
    <mergeCell ref="A45:A60"/>
    <mergeCell ref="B45:G45"/>
    <mergeCell ref="C46:G46"/>
    <mergeCell ref="D47:G47"/>
    <mergeCell ref="D48:G48"/>
    <mergeCell ref="D49:G49"/>
    <mergeCell ref="D50:G50"/>
    <mergeCell ref="D51:G51"/>
    <mergeCell ref="D52:G52"/>
    <mergeCell ref="C53:G53"/>
    <mergeCell ref="C54:G54"/>
    <mergeCell ref="C55:G55"/>
    <mergeCell ref="D56:G56"/>
    <mergeCell ref="C58:G58"/>
    <mergeCell ref="D59:G59"/>
    <mergeCell ref="D60:G60"/>
    <mergeCell ref="A61:A64"/>
    <mergeCell ref="B61:F61"/>
    <mergeCell ref="B62:F62"/>
    <mergeCell ref="B63:F63"/>
    <mergeCell ref="B64:F64"/>
    <mergeCell ref="A65:A66"/>
    <mergeCell ref="B65:E65"/>
    <mergeCell ref="F65:G65"/>
    <mergeCell ref="B66:E66"/>
    <mergeCell ref="F66:G66"/>
  </mergeCells>
  <phoneticPr fontId="5"/>
  <conditionalFormatting sqref="U60 T54:T55 U55:V55 U57:U58 H54:Q55 J34:T34 L40:S40 W61:AD61 H61 U52 H53:S53 U38 U53:V53 Y8:AD60 N49:P49 H31:I34 I49 K49:L49 Q50:Q52 U50 H45:X46 Q47:X49 V50:X52 H4:T4 I6:T7 I8:I30 U4:AD7 J12:J13 J18:J19 J21:J22 J24:J26 J15:J16 X8:X9 X12 T15:U15 X15 X18 X21 W28:X28 K26:X27 W25:X25 K10:X11 T13:X14 T16:X17 K19:X20 K22:X24 K8:U8 K12:U12 K13:S17 K18:U18 K21:U21 K25:U25 J28:U28 J9:J10 L9:V9 H6:H30 H40:I40 H36:I36 H35:J35 H41:R44 H38:Q39 S37:S38 J31:S32 J29:S29 H37:R37 T41:T44 W34:X39 V38:V39 V35:V36 T29:X30 T31:U31 W31:X31 U32:X33 T32 U34:U35 K30:S30 K35:S36 T35 T37 K33:R33 H56:T60 H62:AD66">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PCL sheet name" prompt=" " sqref="F65:G65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01:G65601 JB65601:JC65601 SX65601:SY65601 ACT65601:ACU65601 AMP65601:AMQ65601 AWL65601:AWM65601 BGH65601:BGI65601 BQD65601:BQE65601 BZZ65601:CAA65601 CJV65601:CJW65601 CTR65601:CTS65601 DDN65601:DDO65601 DNJ65601:DNK65601 DXF65601:DXG65601 EHB65601:EHC65601 EQX65601:EQY65601 FAT65601:FAU65601 FKP65601:FKQ65601 FUL65601:FUM65601 GEH65601:GEI65601 GOD65601:GOE65601 GXZ65601:GYA65601 HHV65601:HHW65601 HRR65601:HRS65601 IBN65601:IBO65601 ILJ65601:ILK65601 IVF65601:IVG65601 JFB65601:JFC65601 JOX65601:JOY65601 JYT65601:JYU65601 KIP65601:KIQ65601 KSL65601:KSM65601 LCH65601:LCI65601 LMD65601:LME65601 LVZ65601:LWA65601 MFV65601:MFW65601 MPR65601:MPS65601 MZN65601:MZO65601 NJJ65601:NJK65601 NTF65601:NTG65601 ODB65601:ODC65601 OMX65601:OMY65601 OWT65601:OWU65601 PGP65601:PGQ65601 PQL65601:PQM65601 QAH65601:QAI65601 QKD65601:QKE65601 QTZ65601:QUA65601 RDV65601:RDW65601 RNR65601:RNS65601 RXN65601:RXO65601 SHJ65601:SHK65601 SRF65601:SRG65601 TBB65601:TBC65601 TKX65601:TKY65601 TUT65601:TUU65601 UEP65601:UEQ65601 UOL65601:UOM65601 UYH65601:UYI65601 VID65601:VIE65601 VRZ65601:VSA65601 WBV65601:WBW65601 WLR65601:WLS65601 WVN65601:WVO65601 F131137:G131137 JB131137:JC131137 SX131137:SY131137 ACT131137:ACU131137 AMP131137:AMQ131137 AWL131137:AWM131137 BGH131137:BGI131137 BQD131137:BQE131137 BZZ131137:CAA131137 CJV131137:CJW131137 CTR131137:CTS131137 DDN131137:DDO131137 DNJ131137:DNK131137 DXF131137:DXG131137 EHB131137:EHC131137 EQX131137:EQY131137 FAT131137:FAU131137 FKP131137:FKQ131137 FUL131137:FUM131137 GEH131137:GEI131137 GOD131137:GOE131137 GXZ131137:GYA131137 HHV131137:HHW131137 HRR131137:HRS131137 IBN131137:IBO131137 ILJ131137:ILK131137 IVF131137:IVG131137 JFB131137:JFC131137 JOX131137:JOY131137 JYT131137:JYU131137 KIP131137:KIQ131137 KSL131137:KSM131137 LCH131137:LCI131137 LMD131137:LME131137 LVZ131137:LWA131137 MFV131137:MFW131137 MPR131137:MPS131137 MZN131137:MZO131137 NJJ131137:NJK131137 NTF131137:NTG131137 ODB131137:ODC131137 OMX131137:OMY131137 OWT131137:OWU131137 PGP131137:PGQ131137 PQL131137:PQM131137 QAH131137:QAI131137 QKD131137:QKE131137 QTZ131137:QUA131137 RDV131137:RDW131137 RNR131137:RNS131137 RXN131137:RXO131137 SHJ131137:SHK131137 SRF131137:SRG131137 TBB131137:TBC131137 TKX131137:TKY131137 TUT131137:TUU131137 UEP131137:UEQ131137 UOL131137:UOM131137 UYH131137:UYI131137 VID131137:VIE131137 VRZ131137:VSA131137 WBV131137:WBW131137 WLR131137:WLS131137 WVN131137:WVO131137 F196673:G196673 JB196673:JC196673 SX196673:SY196673 ACT196673:ACU196673 AMP196673:AMQ196673 AWL196673:AWM196673 BGH196673:BGI196673 BQD196673:BQE196673 BZZ196673:CAA196673 CJV196673:CJW196673 CTR196673:CTS196673 DDN196673:DDO196673 DNJ196673:DNK196673 DXF196673:DXG196673 EHB196673:EHC196673 EQX196673:EQY196673 FAT196673:FAU196673 FKP196673:FKQ196673 FUL196673:FUM196673 GEH196673:GEI196673 GOD196673:GOE196673 GXZ196673:GYA196673 HHV196673:HHW196673 HRR196673:HRS196673 IBN196673:IBO196673 ILJ196673:ILK196673 IVF196673:IVG196673 JFB196673:JFC196673 JOX196673:JOY196673 JYT196673:JYU196673 KIP196673:KIQ196673 KSL196673:KSM196673 LCH196673:LCI196673 LMD196673:LME196673 LVZ196673:LWA196673 MFV196673:MFW196673 MPR196673:MPS196673 MZN196673:MZO196673 NJJ196673:NJK196673 NTF196673:NTG196673 ODB196673:ODC196673 OMX196673:OMY196673 OWT196673:OWU196673 PGP196673:PGQ196673 PQL196673:PQM196673 QAH196673:QAI196673 QKD196673:QKE196673 QTZ196673:QUA196673 RDV196673:RDW196673 RNR196673:RNS196673 RXN196673:RXO196673 SHJ196673:SHK196673 SRF196673:SRG196673 TBB196673:TBC196673 TKX196673:TKY196673 TUT196673:TUU196673 UEP196673:UEQ196673 UOL196673:UOM196673 UYH196673:UYI196673 VID196673:VIE196673 VRZ196673:VSA196673 WBV196673:WBW196673 WLR196673:WLS196673 WVN196673:WVO196673 F262209:G262209 JB262209:JC262209 SX262209:SY262209 ACT262209:ACU262209 AMP262209:AMQ262209 AWL262209:AWM262209 BGH262209:BGI262209 BQD262209:BQE262209 BZZ262209:CAA262209 CJV262209:CJW262209 CTR262209:CTS262209 DDN262209:DDO262209 DNJ262209:DNK262209 DXF262209:DXG262209 EHB262209:EHC262209 EQX262209:EQY262209 FAT262209:FAU262209 FKP262209:FKQ262209 FUL262209:FUM262209 GEH262209:GEI262209 GOD262209:GOE262209 GXZ262209:GYA262209 HHV262209:HHW262209 HRR262209:HRS262209 IBN262209:IBO262209 ILJ262209:ILK262209 IVF262209:IVG262209 JFB262209:JFC262209 JOX262209:JOY262209 JYT262209:JYU262209 KIP262209:KIQ262209 KSL262209:KSM262209 LCH262209:LCI262209 LMD262209:LME262209 LVZ262209:LWA262209 MFV262209:MFW262209 MPR262209:MPS262209 MZN262209:MZO262209 NJJ262209:NJK262209 NTF262209:NTG262209 ODB262209:ODC262209 OMX262209:OMY262209 OWT262209:OWU262209 PGP262209:PGQ262209 PQL262209:PQM262209 QAH262209:QAI262209 QKD262209:QKE262209 QTZ262209:QUA262209 RDV262209:RDW262209 RNR262209:RNS262209 RXN262209:RXO262209 SHJ262209:SHK262209 SRF262209:SRG262209 TBB262209:TBC262209 TKX262209:TKY262209 TUT262209:TUU262209 UEP262209:UEQ262209 UOL262209:UOM262209 UYH262209:UYI262209 VID262209:VIE262209 VRZ262209:VSA262209 WBV262209:WBW262209 WLR262209:WLS262209 WVN262209:WVO262209 F327745:G327745 JB327745:JC327745 SX327745:SY327745 ACT327745:ACU327745 AMP327745:AMQ327745 AWL327745:AWM327745 BGH327745:BGI327745 BQD327745:BQE327745 BZZ327745:CAA327745 CJV327745:CJW327745 CTR327745:CTS327745 DDN327745:DDO327745 DNJ327745:DNK327745 DXF327745:DXG327745 EHB327745:EHC327745 EQX327745:EQY327745 FAT327745:FAU327745 FKP327745:FKQ327745 FUL327745:FUM327745 GEH327745:GEI327745 GOD327745:GOE327745 GXZ327745:GYA327745 HHV327745:HHW327745 HRR327745:HRS327745 IBN327745:IBO327745 ILJ327745:ILK327745 IVF327745:IVG327745 JFB327745:JFC327745 JOX327745:JOY327745 JYT327745:JYU327745 KIP327745:KIQ327745 KSL327745:KSM327745 LCH327745:LCI327745 LMD327745:LME327745 LVZ327745:LWA327745 MFV327745:MFW327745 MPR327745:MPS327745 MZN327745:MZO327745 NJJ327745:NJK327745 NTF327745:NTG327745 ODB327745:ODC327745 OMX327745:OMY327745 OWT327745:OWU327745 PGP327745:PGQ327745 PQL327745:PQM327745 QAH327745:QAI327745 QKD327745:QKE327745 QTZ327745:QUA327745 RDV327745:RDW327745 RNR327745:RNS327745 RXN327745:RXO327745 SHJ327745:SHK327745 SRF327745:SRG327745 TBB327745:TBC327745 TKX327745:TKY327745 TUT327745:TUU327745 UEP327745:UEQ327745 UOL327745:UOM327745 UYH327745:UYI327745 VID327745:VIE327745 VRZ327745:VSA327745 WBV327745:WBW327745 WLR327745:WLS327745 WVN327745:WVO327745 F393281:G393281 JB393281:JC393281 SX393281:SY393281 ACT393281:ACU393281 AMP393281:AMQ393281 AWL393281:AWM393281 BGH393281:BGI393281 BQD393281:BQE393281 BZZ393281:CAA393281 CJV393281:CJW393281 CTR393281:CTS393281 DDN393281:DDO393281 DNJ393281:DNK393281 DXF393281:DXG393281 EHB393281:EHC393281 EQX393281:EQY393281 FAT393281:FAU393281 FKP393281:FKQ393281 FUL393281:FUM393281 GEH393281:GEI393281 GOD393281:GOE393281 GXZ393281:GYA393281 HHV393281:HHW393281 HRR393281:HRS393281 IBN393281:IBO393281 ILJ393281:ILK393281 IVF393281:IVG393281 JFB393281:JFC393281 JOX393281:JOY393281 JYT393281:JYU393281 KIP393281:KIQ393281 KSL393281:KSM393281 LCH393281:LCI393281 LMD393281:LME393281 LVZ393281:LWA393281 MFV393281:MFW393281 MPR393281:MPS393281 MZN393281:MZO393281 NJJ393281:NJK393281 NTF393281:NTG393281 ODB393281:ODC393281 OMX393281:OMY393281 OWT393281:OWU393281 PGP393281:PGQ393281 PQL393281:PQM393281 QAH393281:QAI393281 QKD393281:QKE393281 QTZ393281:QUA393281 RDV393281:RDW393281 RNR393281:RNS393281 RXN393281:RXO393281 SHJ393281:SHK393281 SRF393281:SRG393281 TBB393281:TBC393281 TKX393281:TKY393281 TUT393281:TUU393281 UEP393281:UEQ393281 UOL393281:UOM393281 UYH393281:UYI393281 VID393281:VIE393281 VRZ393281:VSA393281 WBV393281:WBW393281 WLR393281:WLS393281 WVN393281:WVO393281 F458817:G458817 JB458817:JC458817 SX458817:SY458817 ACT458817:ACU458817 AMP458817:AMQ458817 AWL458817:AWM458817 BGH458817:BGI458817 BQD458817:BQE458817 BZZ458817:CAA458817 CJV458817:CJW458817 CTR458817:CTS458817 DDN458817:DDO458817 DNJ458817:DNK458817 DXF458817:DXG458817 EHB458817:EHC458817 EQX458817:EQY458817 FAT458817:FAU458817 FKP458817:FKQ458817 FUL458817:FUM458817 GEH458817:GEI458817 GOD458817:GOE458817 GXZ458817:GYA458817 HHV458817:HHW458817 HRR458817:HRS458817 IBN458817:IBO458817 ILJ458817:ILK458817 IVF458817:IVG458817 JFB458817:JFC458817 JOX458817:JOY458817 JYT458817:JYU458817 KIP458817:KIQ458817 KSL458817:KSM458817 LCH458817:LCI458817 LMD458817:LME458817 LVZ458817:LWA458817 MFV458817:MFW458817 MPR458817:MPS458817 MZN458817:MZO458817 NJJ458817:NJK458817 NTF458817:NTG458817 ODB458817:ODC458817 OMX458817:OMY458817 OWT458817:OWU458817 PGP458817:PGQ458817 PQL458817:PQM458817 QAH458817:QAI458817 QKD458817:QKE458817 QTZ458817:QUA458817 RDV458817:RDW458817 RNR458817:RNS458817 RXN458817:RXO458817 SHJ458817:SHK458817 SRF458817:SRG458817 TBB458817:TBC458817 TKX458817:TKY458817 TUT458817:TUU458817 UEP458817:UEQ458817 UOL458817:UOM458817 UYH458817:UYI458817 VID458817:VIE458817 VRZ458817:VSA458817 WBV458817:WBW458817 WLR458817:WLS458817 WVN458817:WVO458817 F524353:G524353 JB524353:JC524353 SX524353:SY524353 ACT524353:ACU524353 AMP524353:AMQ524353 AWL524353:AWM524353 BGH524353:BGI524353 BQD524353:BQE524353 BZZ524353:CAA524353 CJV524353:CJW524353 CTR524353:CTS524353 DDN524353:DDO524353 DNJ524353:DNK524353 DXF524353:DXG524353 EHB524353:EHC524353 EQX524353:EQY524353 FAT524353:FAU524353 FKP524353:FKQ524353 FUL524353:FUM524353 GEH524353:GEI524353 GOD524353:GOE524353 GXZ524353:GYA524353 HHV524353:HHW524353 HRR524353:HRS524353 IBN524353:IBO524353 ILJ524353:ILK524353 IVF524353:IVG524353 JFB524353:JFC524353 JOX524353:JOY524353 JYT524353:JYU524353 KIP524353:KIQ524353 KSL524353:KSM524353 LCH524353:LCI524353 LMD524353:LME524353 LVZ524353:LWA524353 MFV524353:MFW524353 MPR524353:MPS524353 MZN524353:MZO524353 NJJ524353:NJK524353 NTF524353:NTG524353 ODB524353:ODC524353 OMX524353:OMY524353 OWT524353:OWU524353 PGP524353:PGQ524353 PQL524353:PQM524353 QAH524353:QAI524353 QKD524353:QKE524353 QTZ524353:QUA524353 RDV524353:RDW524353 RNR524353:RNS524353 RXN524353:RXO524353 SHJ524353:SHK524353 SRF524353:SRG524353 TBB524353:TBC524353 TKX524353:TKY524353 TUT524353:TUU524353 UEP524353:UEQ524353 UOL524353:UOM524353 UYH524353:UYI524353 VID524353:VIE524353 VRZ524353:VSA524353 WBV524353:WBW524353 WLR524353:WLS524353 WVN524353:WVO524353 F589889:G589889 JB589889:JC589889 SX589889:SY589889 ACT589889:ACU589889 AMP589889:AMQ589889 AWL589889:AWM589889 BGH589889:BGI589889 BQD589889:BQE589889 BZZ589889:CAA589889 CJV589889:CJW589889 CTR589889:CTS589889 DDN589889:DDO589889 DNJ589889:DNK589889 DXF589889:DXG589889 EHB589889:EHC589889 EQX589889:EQY589889 FAT589889:FAU589889 FKP589889:FKQ589889 FUL589889:FUM589889 GEH589889:GEI589889 GOD589889:GOE589889 GXZ589889:GYA589889 HHV589889:HHW589889 HRR589889:HRS589889 IBN589889:IBO589889 ILJ589889:ILK589889 IVF589889:IVG589889 JFB589889:JFC589889 JOX589889:JOY589889 JYT589889:JYU589889 KIP589889:KIQ589889 KSL589889:KSM589889 LCH589889:LCI589889 LMD589889:LME589889 LVZ589889:LWA589889 MFV589889:MFW589889 MPR589889:MPS589889 MZN589889:MZO589889 NJJ589889:NJK589889 NTF589889:NTG589889 ODB589889:ODC589889 OMX589889:OMY589889 OWT589889:OWU589889 PGP589889:PGQ589889 PQL589889:PQM589889 QAH589889:QAI589889 QKD589889:QKE589889 QTZ589889:QUA589889 RDV589889:RDW589889 RNR589889:RNS589889 RXN589889:RXO589889 SHJ589889:SHK589889 SRF589889:SRG589889 TBB589889:TBC589889 TKX589889:TKY589889 TUT589889:TUU589889 UEP589889:UEQ589889 UOL589889:UOM589889 UYH589889:UYI589889 VID589889:VIE589889 VRZ589889:VSA589889 WBV589889:WBW589889 WLR589889:WLS589889 WVN589889:WVO589889 F655425:G655425 JB655425:JC655425 SX655425:SY655425 ACT655425:ACU655425 AMP655425:AMQ655425 AWL655425:AWM655425 BGH655425:BGI655425 BQD655425:BQE655425 BZZ655425:CAA655425 CJV655425:CJW655425 CTR655425:CTS655425 DDN655425:DDO655425 DNJ655425:DNK655425 DXF655425:DXG655425 EHB655425:EHC655425 EQX655425:EQY655425 FAT655425:FAU655425 FKP655425:FKQ655425 FUL655425:FUM655425 GEH655425:GEI655425 GOD655425:GOE655425 GXZ655425:GYA655425 HHV655425:HHW655425 HRR655425:HRS655425 IBN655425:IBO655425 ILJ655425:ILK655425 IVF655425:IVG655425 JFB655425:JFC655425 JOX655425:JOY655425 JYT655425:JYU655425 KIP655425:KIQ655425 KSL655425:KSM655425 LCH655425:LCI655425 LMD655425:LME655425 LVZ655425:LWA655425 MFV655425:MFW655425 MPR655425:MPS655425 MZN655425:MZO655425 NJJ655425:NJK655425 NTF655425:NTG655425 ODB655425:ODC655425 OMX655425:OMY655425 OWT655425:OWU655425 PGP655425:PGQ655425 PQL655425:PQM655425 QAH655425:QAI655425 QKD655425:QKE655425 QTZ655425:QUA655425 RDV655425:RDW655425 RNR655425:RNS655425 RXN655425:RXO655425 SHJ655425:SHK655425 SRF655425:SRG655425 TBB655425:TBC655425 TKX655425:TKY655425 TUT655425:TUU655425 UEP655425:UEQ655425 UOL655425:UOM655425 UYH655425:UYI655425 VID655425:VIE655425 VRZ655425:VSA655425 WBV655425:WBW655425 WLR655425:WLS655425 WVN655425:WVO655425 F720961:G720961 JB720961:JC720961 SX720961:SY720961 ACT720961:ACU720961 AMP720961:AMQ720961 AWL720961:AWM720961 BGH720961:BGI720961 BQD720961:BQE720961 BZZ720961:CAA720961 CJV720961:CJW720961 CTR720961:CTS720961 DDN720961:DDO720961 DNJ720961:DNK720961 DXF720961:DXG720961 EHB720961:EHC720961 EQX720961:EQY720961 FAT720961:FAU720961 FKP720961:FKQ720961 FUL720961:FUM720961 GEH720961:GEI720961 GOD720961:GOE720961 GXZ720961:GYA720961 HHV720961:HHW720961 HRR720961:HRS720961 IBN720961:IBO720961 ILJ720961:ILK720961 IVF720961:IVG720961 JFB720961:JFC720961 JOX720961:JOY720961 JYT720961:JYU720961 KIP720961:KIQ720961 KSL720961:KSM720961 LCH720961:LCI720961 LMD720961:LME720961 LVZ720961:LWA720961 MFV720961:MFW720961 MPR720961:MPS720961 MZN720961:MZO720961 NJJ720961:NJK720961 NTF720961:NTG720961 ODB720961:ODC720961 OMX720961:OMY720961 OWT720961:OWU720961 PGP720961:PGQ720961 PQL720961:PQM720961 QAH720961:QAI720961 QKD720961:QKE720961 QTZ720961:QUA720961 RDV720961:RDW720961 RNR720961:RNS720961 RXN720961:RXO720961 SHJ720961:SHK720961 SRF720961:SRG720961 TBB720961:TBC720961 TKX720961:TKY720961 TUT720961:TUU720961 UEP720961:UEQ720961 UOL720961:UOM720961 UYH720961:UYI720961 VID720961:VIE720961 VRZ720961:VSA720961 WBV720961:WBW720961 WLR720961:WLS720961 WVN720961:WVO720961 F786497:G786497 JB786497:JC786497 SX786497:SY786497 ACT786497:ACU786497 AMP786497:AMQ786497 AWL786497:AWM786497 BGH786497:BGI786497 BQD786497:BQE786497 BZZ786497:CAA786497 CJV786497:CJW786497 CTR786497:CTS786497 DDN786497:DDO786497 DNJ786497:DNK786497 DXF786497:DXG786497 EHB786497:EHC786497 EQX786497:EQY786497 FAT786497:FAU786497 FKP786497:FKQ786497 FUL786497:FUM786497 GEH786497:GEI786497 GOD786497:GOE786497 GXZ786497:GYA786497 HHV786497:HHW786497 HRR786497:HRS786497 IBN786497:IBO786497 ILJ786497:ILK786497 IVF786497:IVG786497 JFB786497:JFC786497 JOX786497:JOY786497 JYT786497:JYU786497 KIP786497:KIQ786497 KSL786497:KSM786497 LCH786497:LCI786497 LMD786497:LME786497 LVZ786497:LWA786497 MFV786497:MFW786497 MPR786497:MPS786497 MZN786497:MZO786497 NJJ786497:NJK786497 NTF786497:NTG786497 ODB786497:ODC786497 OMX786497:OMY786497 OWT786497:OWU786497 PGP786497:PGQ786497 PQL786497:PQM786497 QAH786497:QAI786497 QKD786497:QKE786497 QTZ786497:QUA786497 RDV786497:RDW786497 RNR786497:RNS786497 RXN786497:RXO786497 SHJ786497:SHK786497 SRF786497:SRG786497 TBB786497:TBC786497 TKX786497:TKY786497 TUT786497:TUU786497 UEP786497:UEQ786497 UOL786497:UOM786497 UYH786497:UYI786497 VID786497:VIE786497 VRZ786497:VSA786497 WBV786497:WBW786497 WLR786497:WLS786497 WVN786497:WVO786497 F852033:G852033 JB852033:JC852033 SX852033:SY852033 ACT852033:ACU852033 AMP852033:AMQ852033 AWL852033:AWM852033 BGH852033:BGI852033 BQD852033:BQE852033 BZZ852033:CAA852033 CJV852033:CJW852033 CTR852033:CTS852033 DDN852033:DDO852033 DNJ852033:DNK852033 DXF852033:DXG852033 EHB852033:EHC852033 EQX852033:EQY852033 FAT852033:FAU852033 FKP852033:FKQ852033 FUL852033:FUM852033 GEH852033:GEI852033 GOD852033:GOE852033 GXZ852033:GYA852033 HHV852033:HHW852033 HRR852033:HRS852033 IBN852033:IBO852033 ILJ852033:ILK852033 IVF852033:IVG852033 JFB852033:JFC852033 JOX852033:JOY852033 JYT852033:JYU852033 KIP852033:KIQ852033 KSL852033:KSM852033 LCH852033:LCI852033 LMD852033:LME852033 LVZ852033:LWA852033 MFV852033:MFW852033 MPR852033:MPS852033 MZN852033:MZO852033 NJJ852033:NJK852033 NTF852033:NTG852033 ODB852033:ODC852033 OMX852033:OMY852033 OWT852033:OWU852033 PGP852033:PGQ852033 PQL852033:PQM852033 QAH852033:QAI852033 QKD852033:QKE852033 QTZ852033:QUA852033 RDV852033:RDW852033 RNR852033:RNS852033 RXN852033:RXO852033 SHJ852033:SHK852033 SRF852033:SRG852033 TBB852033:TBC852033 TKX852033:TKY852033 TUT852033:TUU852033 UEP852033:UEQ852033 UOL852033:UOM852033 UYH852033:UYI852033 VID852033:VIE852033 VRZ852033:VSA852033 WBV852033:WBW852033 WLR852033:WLS852033 WVN852033:WVO852033 F917569:G917569 JB917569:JC917569 SX917569:SY917569 ACT917569:ACU917569 AMP917569:AMQ917569 AWL917569:AWM917569 BGH917569:BGI917569 BQD917569:BQE917569 BZZ917569:CAA917569 CJV917569:CJW917569 CTR917569:CTS917569 DDN917569:DDO917569 DNJ917569:DNK917569 DXF917569:DXG917569 EHB917569:EHC917569 EQX917569:EQY917569 FAT917569:FAU917569 FKP917569:FKQ917569 FUL917569:FUM917569 GEH917569:GEI917569 GOD917569:GOE917569 GXZ917569:GYA917569 HHV917569:HHW917569 HRR917569:HRS917569 IBN917569:IBO917569 ILJ917569:ILK917569 IVF917569:IVG917569 JFB917569:JFC917569 JOX917569:JOY917569 JYT917569:JYU917569 KIP917569:KIQ917569 KSL917569:KSM917569 LCH917569:LCI917569 LMD917569:LME917569 LVZ917569:LWA917569 MFV917569:MFW917569 MPR917569:MPS917569 MZN917569:MZO917569 NJJ917569:NJK917569 NTF917569:NTG917569 ODB917569:ODC917569 OMX917569:OMY917569 OWT917569:OWU917569 PGP917569:PGQ917569 PQL917569:PQM917569 QAH917569:QAI917569 QKD917569:QKE917569 QTZ917569:QUA917569 RDV917569:RDW917569 RNR917569:RNS917569 RXN917569:RXO917569 SHJ917569:SHK917569 SRF917569:SRG917569 TBB917569:TBC917569 TKX917569:TKY917569 TUT917569:TUU917569 UEP917569:UEQ917569 UOL917569:UOM917569 UYH917569:UYI917569 VID917569:VIE917569 VRZ917569:VSA917569 WBV917569:WBW917569 WLR917569:WLS917569 WVN917569:WVO917569 F983105:G983105 JB983105:JC983105 SX983105:SY983105 ACT983105:ACU983105 AMP983105:AMQ983105 AWL983105:AWM983105 BGH983105:BGI983105 BQD983105:BQE983105 BZZ983105:CAA983105 CJV983105:CJW983105 CTR983105:CTS983105 DDN983105:DDO983105 DNJ983105:DNK983105 DXF983105:DXG983105 EHB983105:EHC983105 EQX983105:EQY983105 FAT983105:FAU983105 FKP983105:FKQ983105 FUL983105:FUM983105 GEH983105:GEI983105 GOD983105:GOE983105 GXZ983105:GYA983105 HHV983105:HHW983105 HRR983105:HRS983105 IBN983105:IBO983105 ILJ983105:ILK983105 IVF983105:IVG983105 JFB983105:JFC983105 JOX983105:JOY983105 JYT983105:JYU983105 KIP983105:KIQ983105 KSL983105:KSM983105 LCH983105:LCI983105 LMD983105:LME983105 LVZ983105:LWA983105 MFV983105:MFW983105 MPR983105:MPS983105 MZN983105:MZO983105 NJJ983105:NJK983105 NTF983105:NTG983105 ODB983105:ODC983105 OMX983105:OMY983105 OWT983105:OWU983105 PGP983105:PGQ983105 PQL983105:PQM983105 QAH983105:QAI983105 QKD983105:QKE983105 QTZ983105:QUA983105 RDV983105:RDW983105 RNR983105:RNS983105 RXN983105:RXO983105 SHJ983105:SHK983105 SRF983105:SRG983105 TBB983105:TBC983105 TKX983105:TKY983105 TUT983105:TUU983105 UEP983105:UEQ983105 UOL983105:UOM983105 UYH983105:UYI983105 VID983105:VIE983105 VRZ983105:VSA983105 WBV983105:WBW983105 WLR983105:WLS983105 WVN983105:WVO98310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65:E65 IX65:JA65 ST65:SW65 ACP65:ACS65 AML65:AMO65 AWH65:AWK65 BGD65:BGG65 BPZ65:BQC65 BZV65:BZY65 CJR65:CJU65 CTN65:CTQ65 DDJ65:DDM65 DNF65:DNI65 DXB65:DXE65 EGX65:EHA65 EQT65:EQW65 FAP65:FAS65 FKL65:FKO65 FUH65:FUK65 GED65:GEG65 GNZ65:GOC65 GXV65:GXY65 HHR65:HHU65 HRN65:HRQ65 IBJ65:IBM65 ILF65:ILI65 IVB65:IVE65 JEX65:JFA65 JOT65:JOW65 JYP65:JYS65 KIL65:KIO65 KSH65:KSK65 LCD65:LCG65 LLZ65:LMC65 LVV65:LVY65 MFR65:MFU65 MPN65:MPQ65 MZJ65:MZM65 NJF65:NJI65 NTB65:NTE65 OCX65:ODA65 OMT65:OMW65 OWP65:OWS65 PGL65:PGO65 PQH65:PQK65 QAD65:QAG65 QJZ65:QKC65 QTV65:QTY65 RDR65:RDU65 RNN65:RNQ65 RXJ65:RXM65 SHF65:SHI65 SRB65:SRE65 TAX65:TBA65 TKT65:TKW65 TUP65:TUS65 UEL65:UEO65 UOH65:UOK65 UYD65:UYG65 VHZ65:VIC65 VRV65:VRY65 WBR65:WBU65 WLN65:WLQ65 WVJ65:WVM65 B65601:E65601 IX65601:JA65601 ST65601:SW65601 ACP65601:ACS65601 AML65601:AMO65601 AWH65601:AWK65601 BGD65601:BGG65601 BPZ65601:BQC65601 BZV65601:BZY65601 CJR65601:CJU65601 CTN65601:CTQ65601 DDJ65601:DDM65601 DNF65601:DNI65601 DXB65601:DXE65601 EGX65601:EHA65601 EQT65601:EQW65601 FAP65601:FAS65601 FKL65601:FKO65601 FUH65601:FUK65601 GED65601:GEG65601 GNZ65601:GOC65601 GXV65601:GXY65601 HHR65601:HHU65601 HRN65601:HRQ65601 IBJ65601:IBM65601 ILF65601:ILI65601 IVB65601:IVE65601 JEX65601:JFA65601 JOT65601:JOW65601 JYP65601:JYS65601 KIL65601:KIO65601 KSH65601:KSK65601 LCD65601:LCG65601 LLZ65601:LMC65601 LVV65601:LVY65601 MFR65601:MFU65601 MPN65601:MPQ65601 MZJ65601:MZM65601 NJF65601:NJI65601 NTB65601:NTE65601 OCX65601:ODA65601 OMT65601:OMW65601 OWP65601:OWS65601 PGL65601:PGO65601 PQH65601:PQK65601 QAD65601:QAG65601 QJZ65601:QKC65601 QTV65601:QTY65601 RDR65601:RDU65601 RNN65601:RNQ65601 RXJ65601:RXM65601 SHF65601:SHI65601 SRB65601:SRE65601 TAX65601:TBA65601 TKT65601:TKW65601 TUP65601:TUS65601 UEL65601:UEO65601 UOH65601:UOK65601 UYD65601:UYG65601 VHZ65601:VIC65601 VRV65601:VRY65601 WBR65601:WBU65601 WLN65601:WLQ65601 WVJ65601:WVM65601 B131137:E131137 IX131137:JA131137 ST131137:SW131137 ACP131137:ACS131137 AML131137:AMO131137 AWH131137:AWK131137 BGD131137:BGG131137 BPZ131137:BQC131137 BZV131137:BZY131137 CJR131137:CJU131137 CTN131137:CTQ131137 DDJ131137:DDM131137 DNF131137:DNI131137 DXB131137:DXE131137 EGX131137:EHA131137 EQT131137:EQW131137 FAP131137:FAS131137 FKL131137:FKO131137 FUH131137:FUK131137 GED131137:GEG131137 GNZ131137:GOC131137 GXV131137:GXY131137 HHR131137:HHU131137 HRN131137:HRQ131137 IBJ131137:IBM131137 ILF131137:ILI131137 IVB131137:IVE131137 JEX131137:JFA131137 JOT131137:JOW131137 JYP131137:JYS131137 KIL131137:KIO131137 KSH131137:KSK131137 LCD131137:LCG131137 LLZ131137:LMC131137 LVV131137:LVY131137 MFR131137:MFU131137 MPN131137:MPQ131137 MZJ131137:MZM131137 NJF131137:NJI131137 NTB131137:NTE131137 OCX131137:ODA131137 OMT131137:OMW131137 OWP131137:OWS131137 PGL131137:PGO131137 PQH131137:PQK131137 QAD131137:QAG131137 QJZ131137:QKC131137 QTV131137:QTY131137 RDR131137:RDU131137 RNN131137:RNQ131137 RXJ131137:RXM131137 SHF131137:SHI131137 SRB131137:SRE131137 TAX131137:TBA131137 TKT131137:TKW131137 TUP131137:TUS131137 UEL131137:UEO131137 UOH131137:UOK131137 UYD131137:UYG131137 VHZ131137:VIC131137 VRV131137:VRY131137 WBR131137:WBU131137 WLN131137:WLQ131137 WVJ131137:WVM131137 B196673:E196673 IX196673:JA196673 ST196673:SW196673 ACP196673:ACS196673 AML196673:AMO196673 AWH196673:AWK196673 BGD196673:BGG196673 BPZ196673:BQC196673 BZV196673:BZY196673 CJR196673:CJU196673 CTN196673:CTQ196673 DDJ196673:DDM196673 DNF196673:DNI196673 DXB196673:DXE196673 EGX196673:EHA196673 EQT196673:EQW196673 FAP196673:FAS196673 FKL196673:FKO196673 FUH196673:FUK196673 GED196673:GEG196673 GNZ196673:GOC196673 GXV196673:GXY196673 HHR196673:HHU196673 HRN196673:HRQ196673 IBJ196673:IBM196673 ILF196673:ILI196673 IVB196673:IVE196673 JEX196673:JFA196673 JOT196673:JOW196673 JYP196673:JYS196673 KIL196673:KIO196673 KSH196673:KSK196673 LCD196673:LCG196673 LLZ196673:LMC196673 LVV196673:LVY196673 MFR196673:MFU196673 MPN196673:MPQ196673 MZJ196673:MZM196673 NJF196673:NJI196673 NTB196673:NTE196673 OCX196673:ODA196673 OMT196673:OMW196673 OWP196673:OWS196673 PGL196673:PGO196673 PQH196673:PQK196673 QAD196673:QAG196673 QJZ196673:QKC196673 QTV196673:QTY196673 RDR196673:RDU196673 RNN196673:RNQ196673 RXJ196673:RXM196673 SHF196673:SHI196673 SRB196673:SRE196673 TAX196673:TBA196673 TKT196673:TKW196673 TUP196673:TUS196673 UEL196673:UEO196673 UOH196673:UOK196673 UYD196673:UYG196673 VHZ196673:VIC196673 VRV196673:VRY196673 WBR196673:WBU196673 WLN196673:WLQ196673 WVJ196673:WVM196673 B262209:E262209 IX262209:JA262209 ST262209:SW262209 ACP262209:ACS262209 AML262209:AMO262209 AWH262209:AWK262209 BGD262209:BGG262209 BPZ262209:BQC262209 BZV262209:BZY262209 CJR262209:CJU262209 CTN262209:CTQ262209 DDJ262209:DDM262209 DNF262209:DNI262209 DXB262209:DXE262209 EGX262209:EHA262209 EQT262209:EQW262209 FAP262209:FAS262209 FKL262209:FKO262209 FUH262209:FUK262209 GED262209:GEG262209 GNZ262209:GOC262209 GXV262209:GXY262209 HHR262209:HHU262209 HRN262209:HRQ262209 IBJ262209:IBM262209 ILF262209:ILI262209 IVB262209:IVE262209 JEX262209:JFA262209 JOT262209:JOW262209 JYP262209:JYS262209 KIL262209:KIO262209 KSH262209:KSK262209 LCD262209:LCG262209 LLZ262209:LMC262209 LVV262209:LVY262209 MFR262209:MFU262209 MPN262209:MPQ262209 MZJ262209:MZM262209 NJF262209:NJI262209 NTB262209:NTE262209 OCX262209:ODA262209 OMT262209:OMW262209 OWP262209:OWS262209 PGL262209:PGO262209 PQH262209:PQK262209 QAD262209:QAG262209 QJZ262209:QKC262209 QTV262209:QTY262209 RDR262209:RDU262209 RNN262209:RNQ262209 RXJ262209:RXM262209 SHF262209:SHI262209 SRB262209:SRE262209 TAX262209:TBA262209 TKT262209:TKW262209 TUP262209:TUS262209 UEL262209:UEO262209 UOH262209:UOK262209 UYD262209:UYG262209 VHZ262209:VIC262209 VRV262209:VRY262209 WBR262209:WBU262209 WLN262209:WLQ262209 WVJ262209:WVM262209 B327745:E327745 IX327745:JA327745 ST327745:SW327745 ACP327745:ACS327745 AML327745:AMO327745 AWH327745:AWK327745 BGD327745:BGG327745 BPZ327745:BQC327745 BZV327745:BZY327745 CJR327745:CJU327745 CTN327745:CTQ327745 DDJ327745:DDM327745 DNF327745:DNI327745 DXB327745:DXE327745 EGX327745:EHA327745 EQT327745:EQW327745 FAP327745:FAS327745 FKL327745:FKO327745 FUH327745:FUK327745 GED327745:GEG327745 GNZ327745:GOC327745 GXV327745:GXY327745 HHR327745:HHU327745 HRN327745:HRQ327745 IBJ327745:IBM327745 ILF327745:ILI327745 IVB327745:IVE327745 JEX327745:JFA327745 JOT327745:JOW327745 JYP327745:JYS327745 KIL327745:KIO327745 KSH327745:KSK327745 LCD327745:LCG327745 LLZ327745:LMC327745 LVV327745:LVY327745 MFR327745:MFU327745 MPN327745:MPQ327745 MZJ327745:MZM327745 NJF327745:NJI327745 NTB327745:NTE327745 OCX327745:ODA327745 OMT327745:OMW327745 OWP327745:OWS327745 PGL327745:PGO327745 PQH327745:PQK327745 QAD327745:QAG327745 QJZ327745:QKC327745 QTV327745:QTY327745 RDR327745:RDU327745 RNN327745:RNQ327745 RXJ327745:RXM327745 SHF327745:SHI327745 SRB327745:SRE327745 TAX327745:TBA327745 TKT327745:TKW327745 TUP327745:TUS327745 UEL327745:UEO327745 UOH327745:UOK327745 UYD327745:UYG327745 VHZ327745:VIC327745 VRV327745:VRY327745 WBR327745:WBU327745 WLN327745:WLQ327745 WVJ327745:WVM327745 B393281:E393281 IX393281:JA393281 ST393281:SW393281 ACP393281:ACS393281 AML393281:AMO393281 AWH393281:AWK393281 BGD393281:BGG393281 BPZ393281:BQC393281 BZV393281:BZY393281 CJR393281:CJU393281 CTN393281:CTQ393281 DDJ393281:DDM393281 DNF393281:DNI393281 DXB393281:DXE393281 EGX393281:EHA393281 EQT393281:EQW393281 FAP393281:FAS393281 FKL393281:FKO393281 FUH393281:FUK393281 GED393281:GEG393281 GNZ393281:GOC393281 GXV393281:GXY393281 HHR393281:HHU393281 HRN393281:HRQ393281 IBJ393281:IBM393281 ILF393281:ILI393281 IVB393281:IVE393281 JEX393281:JFA393281 JOT393281:JOW393281 JYP393281:JYS393281 KIL393281:KIO393281 KSH393281:KSK393281 LCD393281:LCG393281 LLZ393281:LMC393281 LVV393281:LVY393281 MFR393281:MFU393281 MPN393281:MPQ393281 MZJ393281:MZM393281 NJF393281:NJI393281 NTB393281:NTE393281 OCX393281:ODA393281 OMT393281:OMW393281 OWP393281:OWS393281 PGL393281:PGO393281 PQH393281:PQK393281 QAD393281:QAG393281 QJZ393281:QKC393281 QTV393281:QTY393281 RDR393281:RDU393281 RNN393281:RNQ393281 RXJ393281:RXM393281 SHF393281:SHI393281 SRB393281:SRE393281 TAX393281:TBA393281 TKT393281:TKW393281 TUP393281:TUS393281 UEL393281:UEO393281 UOH393281:UOK393281 UYD393281:UYG393281 VHZ393281:VIC393281 VRV393281:VRY393281 WBR393281:WBU393281 WLN393281:WLQ393281 WVJ393281:WVM393281 B458817:E458817 IX458817:JA458817 ST458817:SW458817 ACP458817:ACS458817 AML458817:AMO458817 AWH458817:AWK458817 BGD458817:BGG458817 BPZ458817:BQC458817 BZV458817:BZY458817 CJR458817:CJU458817 CTN458817:CTQ458817 DDJ458817:DDM458817 DNF458817:DNI458817 DXB458817:DXE458817 EGX458817:EHA458817 EQT458817:EQW458817 FAP458817:FAS458817 FKL458817:FKO458817 FUH458817:FUK458817 GED458817:GEG458817 GNZ458817:GOC458817 GXV458817:GXY458817 HHR458817:HHU458817 HRN458817:HRQ458817 IBJ458817:IBM458817 ILF458817:ILI458817 IVB458817:IVE458817 JEX458817:JFA458817 JOT458817:JOW458817 JYP458817:JYS458817 KIL458817:KIO458817 KSH458817:KSK458817 LCD458817:LCG458817 LLZ458817:LMC458817 LVV458817:LVY458817 MFR458817:MFU458817 MPN458817:MPQ458817 MZJ458817:MZM458817 NJF458817:NJI458817 NTB458817:NTE458817 OCX458817:ODA458817 OMT458817:OMW458817 OWP458817:OWS458817 PGL458817:PGO458817 PQH458817:PQK458817 QAD458817:QAG458817 QJZ458817:QKC458817 QTV458817:QTY458817 RDR458817:RDU458817 RNN458817:RNQ458817 RXJ458817:RXM458817 SHF458817:SHI458817 SRB458817:SRE458817 TAX458817:TBA458817 TKT458817:TKW458817 TUP458817:TUS458817 UEL458817:UEO458817 UOH458817:UOK458817 UYD458817:UYG458817 VHZ458817:VIC458817 VRV458817:VRY458817 WBR458817:WBU458817 WLN458817:WLQ458817 WVJ458817:WVM458817 B524353:E524353 IX524353:JA524353 ST524353:SW524353 ACP524353:ACS524353 AML524353:AMO524353 AWH524353:AWK524353 BGD524353:BGG524353 BPZ524353:BQC524353 BZV524353:BZY524353 CJR524353:CJU524353 CTN524353:CTQ524353 DDJ524353:DDM524353 DNF524353:DNI524353 DXB524353:DXE524353 EGX524353:EHA524353 EQT524353:EQW524353 FAP524353:FAS524353 FKL524353:FKO524353 FUH524353:FUK524353 GED524353:GEG524353 GNZ524353:GOC524353 GXV524353:GXY524353 HHR524353:HHU524353 HRN524353:HRQ524353 IBJ524353:IBM524353 ILF524353:ILI524353 IVB524353:IVE524353 JEX524353:JFA524353 JOT524353:JOW524353 JYP524353:JYS524353 KIL524353:KIO524353 KSH524353:KSK524353 LCD524353:LCG524353 LLZ524353:LMC524353 LVV524353:LVY524353 MFR524353:MFU524353 MPN524353:MPQ524353 MZJ524353:MZM524353 NJF524353:NJI524353 NTB524353:NTE524353 OCX524353:ODA524353 OMT524353:OMW524353 OWP524353:OWS524353 PGL524353:PGO524353 PQH524353:PQK524353 QAD524353:QAG524353 QJZ524353:QKC524353 QTV524353:QTY524353 RDR524353:RDU524353 RNN524353:RNQ524353 RXJ524353:RXM524353 SHF524353:SHI524353 SRB524353:SRE524353 TAX524353:TBA524353 TKT524353:TKW524353 TUP524353:TUS524353 UEL524353:UEO524353 UOH524353:UOK524353 UYD524353:UYG524353 VHZ524353:VIC524353 VRV524353:VRY524353 WBR524353:WBU524353 WLN524353:WLQ524353 WVJ524353:WVM524353 B589889:E589889 IX589889:JA589889 ST589889:SW589889 ACP589889:ACS589889 AML589889:AMO589889 AWH589889:AWK589889 BGD589889:BGG589889 BPZ589889:BQC589889 BZV589889:BZY589889 CJR589889:CJU589889 CTN589889:CTQ589889 DDJ589889:DDM589889 DNF589889:DNI589889 DXB589889:DXE589889 EGX589889:EHA589889 EQT589889:EQW589889 FAP589889:FAS589889 FKL589889:FKO589889 FUH589889:FUK589889 GED589889:GEG589889 GNZ589889:GOC589889 GXV589889:GXY589889 HHR589889:HHU589889 HRN589889:HRQ589889 IBJ589889:IBM589889 ILF589889:ILI589889 IVB589889:IVE589889 JEX589889:JFA589889 JOT589889:JOW589889 JYP589889:JYS589889 KIL589889:KIO589889 KSH589889:KSK589889 LCD589889:LCG589889 LLZ589889:LMC589889 LVV589889:LVY589889 MFR589889:MFU589889 MPN589889:MPQ589889 MZJ589889:MZM589889 NJF589889:NJI589889 NTB589889:NTE589889 OCX589889:ODA589889 OMT589889:OMW589889 OWP589889:OWS589889 PGL589889:PGO589889 PQH589889:PQK589889 QAD589889:QAG589889 QJZ589889:QKC589889 QTV589889:QTY589889 RDR589889:RDU589889 RNN589889:RNQ589889 RXJ589889:RXM589889 SHF589889:SHI589889 SRB589889:SRE589889 TAX589889:TBA589889 TKT589889:TKW589889 TUP589889:TUS589889 UEL589889:UEO589889 UOH589889:UOK589889 UYD589889:UYG589889 VHZ589889:VIC589889 VRV589889:VRY589889 WBR589889:WBU589889 WLN589889:WLQ589889 WVJ589889:WVM589889 B655425:E655425 IX655425:JA655425 ST655425:SW655425 ACP655425:ACS655425 AML655425:AMO655425 AWH655425:AWK655425 BGD655425:BGG655425 BPZ655425:BQC655425 BZV655425:BZY655425 CJR655425:CJU655425 CTN655425:CTQ655425 DDJ655425:DDM655425 DNF655425:DNI655425 DXB655425:DXE655425 EGX655425:EHA655425 EQT655425:EQW655425 FAP655425:FAS655425 FKL655425:FKO655425 FUH655425:FUK655425 GED655425:GEG655425 GNZ655425:GOC655425 GXV655425:GXY655425 HHR655425:HHU655425 HRN655425:HRQ655425 IBJ655425:IBM655425 ILF655425:ILI655425 IVB655425:IVE655425 JEX655425:JFA655425 JOT655425:JOW655425 JYP655425:JYS655425 KIL655425:KIO655425 KSH655425:KSK655425 LCD655425:LCG655425 LLZ655425:LMC655425 LVV655425:LVY655425 MFR655425:MFU655425 MPN655425:MPQ655425 MZJ655425:MZM655425 NJF655425:NJI655425 NTB655425:NTE655425 OCX655425:ODA655425 OMT655425:OMW655425 OWP655425:OWS655425 PGL655425:PGO655425 PQH655425:PQK655425 QAD655425:QAG655425 QJZ655425:QKC655425 QTV655425:QTY655425 RDR655425:RDU655425 RNN655425:RNQ655425 RXJ655425:RXM655425 SHF655425:SHI655425 SRB655425:SRE655425 TAX655425:TBA655425 TKT655425:TKW655425 TUP655425:TUS655425 UEL655425:UEO655425 UOH655425:UOK655425 UYD655425:UYG655425 VHZ655425:VIC655425 VRV655425:VRY655425 WBR655425:WBU655425 WLN655425:WLQ655425 WVJ655425:WVM655425 B720961:E720961 IX720961:JA720961 ST720961:SW720961 ACP720961:ACS720961 AML720961:AMO720961 AWH720961:AWK720961 BGD720961:BGG720961 BPZ720961:BQC720961 BZV720961:BZY720961 CJR720961:CJU720961 CTN720961:CTQ720961 DDJ720961:DDM720961 DNF720961:DNI720961 DXB720961:DXE720961 EGX720961:EHA720961 EQT720961:EQW720961 FAP720961:FAS720961 FKL720961:FKO720961 FUH720961:FUK720961 GED720961:GEG720961 GNZ720961:GOC720961 GXV720961:GXY720961 HHR720961:HHU720961 HRN720961:HRQ720961 IBJ720961:IBM720961 ILF720961:ILI720961 IVB720961:IVE720961 JEX720961:JFA720961 JOT720961:JOW720961 JYP720961:JYS720961 KIL720961:KIO720961 KSH720961:KSK720961 LCD720961:LCG720961 LLZ720961:LMC720961 LVV720961:LVY720961 MFR720961:MFU720961 MPN720961:MPQ720961 MZJ720961:MZM720961 NJF720961:NJI720961 NTB720961:NTE720961 OCX720961:ODA720961 OMT720961:OMW720961 OWP720961:OWS720961 PGL720961:PGO720961 PQH720961:PQK720961 QAD720961:QAG720961 QJZ720961:QKC720961 QTV720961:QTY720961 RDR720961:RDU720961 RNN720961:RNQ720961 RXJ720961:RXM720961 SHF720961:SHI720961 SRB720961:SRE720961 TAX720961:TBA720961 TKT720961:TKW720961 TUP720961:TUS720961 UEL720961:UEO720961 UOH720961:UOK720961 UYD720961:UYG720961 VHZ720961:VIC720961 VRV720961:VRY720961 WBR720961:WBU720961 WLN720961:WLQ720961 WVJ720961:WVM720961 B786497:E786497 IX786497:JA786497 ST786497:SW786497 ACP786497:ACS786497 AML786497:AMO786497 AWH786497:AWK786497 BGD786497:BGG786497 BPZ786497:BQC786497 BZV786497:BZY786497 CJR786497:CJU786497 CTN786497:CTQ786497 DDJ786497:DDM786497 DNF786497:DNI786497 DXB786497:DXE786497 EGX786497:EHA786497 EQT786497:EQW786497 FAP786497:FAS786497 FKL786497:FKO786497 FUH786497:FUK786497 GED786497:GEG786497 GNZ786497:GOC786497 GXV786497:GXY786497 HHR786497:HHU786497 HRN786497:HRQ786497 IBJ786497:IBM786497 ILF786497:ILI786497 IVB786497:IVE786497 JEX786497:JFA786497 JOT786497:JOW786497 JYP786497:JYS786497 KIL786497:KIO786497 KSH786497:KSK786497 LCD786497:LCG786497 LLZ786497:LMC786497 LVV786497:LVY786497 MFR786497:MFU786497 MPN786497:MPQ786497 MZJ786497:MZM786497 NJF786497:NJI786497 NTB786497:NTE786497 OCX786497:ODA786497 OMT786497:OMW786497 OWP786497:OWS786497 PGL786497:PGO786497 PQH786497:PQK786497 QAD786497:QAG786497 QJZ786497:QKC786497 QTV786497:QTY786497 RDR786497:RDU786497 RNN786497:RNQ786497 RXJ786497:RXM786497 SHF786497:SHI786497 SRB786497:SRE786497 TAX786497:TBA786497 TKT786497:TKW786497 TUP786497:TUS786497 UEL786497:UEO786497 UOH786497:UOK786497 UYD786497:UYG786497 VHZ786497:VIC786497 VRV786497:VRY786497 WBR786497:WBU786497 WLN786497:WLQ786497 WVJ786497:WVM786497 B852033:E852033 IX852033:JA852033 ST852033:SW852033 ACP852033:ACS852033 AML852033:AMO852033 AWH852033:AWK852033 BGD852033:BGG852033 BPZ852033:BQC852033 BZV852033:BZY852033 CJR852033:CJU852033 CTN852033:CTQ852033 DDJ852033:DDM852033 DNF852033:DNI852033 DXB852033:DXE852033 EGX852033:EHA852033 EQT852033:EQW852033 FAP852033:FAS852033 FKL852033:FKO852033 FUH852033:FUK852033 GED852033:GEG852033 GNZ852033:GOC852033 GXV852033:GXY852033 HHR852033:HHU852033 HRN852033:HRQ852033 IBJ852033:IBM852033 ILF852033:ILI852033 IVB852033:IVE852033 JEX852033:JFA852033 JOT852033:JOW852033 JYP852033:JYS852033 KIL852033:KIO852033 KSH852033:KSK852033 LCD852033:LCG852033 LLZ852033:LMC852033 LVV852033:LVY852033 MFR852033:MFU852033 MPN852033:MPQ852033 MZJ852033:MZM852033 NJF852033:NJI852033 NTB852033:NTE852033 OCX852033:ODA852033 OMT852033:OMW852033 OWP852033:OWS852033 PGL852033:PGO852033 PQH852033:PQK852033 QAD852033:QAG852033 QJZ852033:QKC852033 QTV852033:QTY852033 RDR852033:RDU852033 RNN852033:RNQ852033 RXJ852033:RXM852033 SHF852033:SHI852033 SRB852033:SRE852033 TAX852033:TBA852033 TKT852033:TKW852033 TUP852033:TUS852033 UEL852033:UEO852033 UOH852033:UOK852033 UYD852033:UYG852033 VHZ852033:VIC852033 VRV852033:VRY852033 WBR852033:WBU852033 WLN852033:WLQ852033 WVJ852033:WVM852033 B917569:E917569 IX917569:JA917569 ST917569:SW917569 ACP917569:ACS917569 AML917569:AMO917569 AWH917569:AWK917569 BGD917569:BGG917569 BPZ917569:BQC917569 BZV917569:BZY917569 CJR917569:CJU917569 CTN917569:CTQ917569 DDJ917569:DDM917569 DNF917569:DNI917569 DXB917569:DXE917569 EGX917569:EHA917569 EQT917569:EQW917569 FAP917569:FAS917569 FKL917569:FKO917569 FUH917569:FUK917569 GED917569:GEG917569 GNZ917569:GOC917569 GXV917569:GXY917569 HHR917569:HHU917569 HRN917569:HRQ917569 IBJ917569:IBM917569 ILF917569:ILI917569 IVB917569:IVE917569 JEX917569:JFA917569 JOT917569:JOW917569 JYP917569:JYS917569 KIL917569:KIO917569 KSH917569:KSK917569 LCD917569:LCG917569 LLZ917569:LMC917569 LVV917569:LVY917569 MFR917569:MFU917569 MPN917569:MPQ917569 MZJ917569:MZM917569 NJF917569:NJI917569 NTB917569:NTE917569 OCX917569:ODA917569 OMT917569:OMW917569 OWP917569:OWS917569 PGL917569:PGO917569 PQH917569:PQK917569 QAD917569:QAG917569 QJZ917569:QKC917569 QTV917569:QTY917569 RDR917569:RDU917569 RNN917569:RNQ917569 RXJ917569:RXM917569 SHF917569:SHI917569 SRB917569:SRE917569 TAX917569:TBA917569 TKT917569:TKW917569 TUP917569:TUS917569 UEL917569:UEO917569 UOH917569:UOK917569 UYD917569:UYG917569 VHZ917569:VIC917569 VRV917569:VRY917569 WBR917569:WBU917569 WLN917569:WLQ917569 WVJ917569:WVM917569 B983105:E983105 IX983105:JA983105 ST983105:SW983105 ACP983105:ACS983105 AML983105:AMO983105 AWH983105:AWK983105 BGD983105:BGG983105 BPZ983105:BQC983105 BZV983105:BZY983105 CJR983105:CJU983105 CTN983105:CTQ983105 DDJ983105:DDM983105 DNF983105:DNI983105 DXB983105:DXE983105 EGX983105:EHA983105 EQT983105:EQW983105 FAP983105:FAS983105 FKL983105:FKO983105 FUH983105:FUK983105 GED983105:GEG983105 GNZ983105:GOC983105 GXV983105:GXY983105 HHR983105:HHU983105 HRN983105:HRQ983105 IBJ983105:IBM983105 ILF983105:ILI983105 IVB983105:IVE983105 JEX983105:JFA983105 JOT983105:JOW983105 JYP983105:JYS983105 KIL983105:KIO983105 KSH983105:KSK983105 LCD983105:LCG983105 LLZ983105:LMC983105 LVV983105:LVY983105 MFR983105:MFU983105 MPN983105:MPQ983105 MZJ983105:MZM983105 NJF983105:NJI983105 NTB983105:NTE983105 OCX983105:ODA983105 OMT983105:OMW983105 OWP983105:OWS983105 PGL983105:PGO983105 PQH983105:PQK983105 QAD983105:QAG983105 QJZ983105:QKC983105 QTV983105:QTY983105 RDR983105:RDU983105 RNN983105:RNQ983105 RXJ983105:RXM983105 SHF983105:SHI983105 SRB983105:SRE983105 TAX983105:TBA983105 TKT983105:TKW983105 TUP983105:TUS983105 UEL983105:UEO983105 UOH983105:UOK983105 UYD983105:UYG983105 VHZ983105:VIC983105 VRV983105:VRY983105 WBR983105:WBU983105 WLN983105:WLQ983105 WVJ983105:WVM98310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600 JC65600 SY65600 ACU65600 AMQ65600 AWM65600 BGI65600 BQE65600 CAA65600 CJW65600 CTS65600 DDO65600 DNK65600 DXG65600 EHC65600 EQY65600 FAU65600 FKQ65600 FUM65600 GEI65600 GOE65600 GYA65600 HHW65600 HRS65600 IBO65600 ILK65600 IVG65600 JFC65600 JOY65600 JYU65600 KIQ65600 KSM65600 LCI65600 LME65600 LWA65600 MFW65600 MPS65600 MZO65600 NJK65600 NTG65600 ODC65600 OMY65600 OWU65600 PGQ65600 PQM65600 QAI65600 QKE65600 QUA65600 RDW65600 RNS65600 RXO65600 SHK65600 SRG65600 TBC65600 TKY65600 TUU65600 UEQ65600 UOM65600 UYI65600 VIE65600 VSA65600 WBW65600 WLS65600 WVO65600 G131136 JC131136 SY131136 ACU131136 AMQ131136 AWM131136 BGI131136 BQE131136 CAA131136 CJW131136 CTS131136 DDO131136 DNK131136 DXG131136 EHC131136 EQY131136 FAU131136 FKQ131136 FUM131136 GEI131136 GOE131136 GYA131136 HHW131136 HRS131136 IBO131136 ILK131136 IVG131136 JFC131136 JOY131136 JYU131136 KIQ131136 KSM131136 LCI131136 LME131136 LWA131136 MFW131136 MPS131136 MZO131136 NJK131136 NTG131136 ODC131136 OMY131136 OWU131136 PGQ131136 PQM131136 QAI131136 QKE131136 QUA131136 RDW131136 RNS131136 RXO131136 SHK131136 SRG131136 TBC131136 TKY131136 TUU131136 UEQ131136 UOM131136 UYI131136 VIE131136 VSA131136 WBW131136 WLS131136 WVO131136 G196672 JC196672 SY196672 ACU196672 AMQ196672 AWM196672 BGI196672 BQE196672 CAA196672 CJW196672 CTS196672 DDO196672 DNK196672 DXG196672 EHC196672 EQY196672 FAU196672 FKQ196672 FUM196672 GEI196672 GOE196672 GYA196672 HHW196672 HRS196672 IBO196672 ILK196672 IVG196672 JFC196672 JOY196672 JYU196672 KIQ196672 KSM196672 LCI196672 LME196672 LWA196672 MFW196672 MPS196672 MZO196672 NJK196672 NTG196672 ODC196672 OMY196672 OWU196672 PGQ196672 PQM196672 QAI196672 QKE196672 QUA196672 RDW196672 RNS196672 RXO196672 SHK196672 SRG196672 TBC196672 TKY196672 TUU196672 UEQ196672 UOM196672 UYI196672 VIE196672 VSA196672 WBW196672 WLS196672 WVO196672 G262208 JC262208 SY262208 ACU262208 AMQ262208 AWM262208 BGI262208 BQE262208 CAA262208 CJW262208 CTS262208 DDO262208 DNK262208 DXG262208 EHC262208 EQY262208 FAU262208 FKQ262208 FUM262208 GEI262208 GOE262208 GYA262208 HHW262208 HRS262208 IBO262208 ILK262208 IVG262208 JFC262208 JOY262208 JYU262208 KIQ262208 KSM262208 LCI262208 LME262208 LWA262208 MFW262208 MPS262208 MZO262208 NJK262208 NTG262208 ODC262208 OMY262208 OWU262208 PGQ262208 PQM262208 QAI262208 QKE262208 QUA262208 RDW262208 RNS262208 RXO262208 SHK262208 SRG262208 TBC262208 TKY262208 TUU262208 UEQ262208 UOM262208 UYI262208 VIE262208 VSA262208 WBW262208 WLS262208 WVO262208 G327744 JC327744 SY327744 ACU327744 AMQ327744 AWM327744 BGI327744 BQE327744 CAA327744 CJW327744 CTS327744 DDO327744 DNK327744 DXG327744 EHC327744 EQY327744 FAU327744 FKQ327744 FUM327744 GEI327744 GOE327744 GYA327744 HHW327744 HRS327744 IBO327744 ILK327744 IVG327744 JFC327744 JOY327744 JYU327744 KIQ327744 KSM327744 LCI327744 LME327744 LWA327744 MFW327744 MPS327744 MZO327744 NJK327744 NTG327744 ODC327744 OMY327744 OWU327744 PGQ327744 PQM327744 QAI327744 QKE327744 QUA327744 RDW327744 RNS327744 RXO327744 SHK327744 SRG327744 TBC327744 TKY327744 TUU327744 UEQ327744 UOM327744 UYI327744 VIE327744 VSA327744 WBW327744 WLS327744 WVO327744 G393280 JC393280 SY393280 ACU393280 AMQ393280 AWM393280 BGI393280 BQE393280 CAA393280 CJW393280 CTS393280 DDO393280 DNK393280 DXG393280 EHC393280 EQY393280 FAU393280 FKQ393280 FUM393280 GEI393280 GOE393280 GYA393280 HHW393280 HRS393280 IBO393280 ILK393280 IVG393280 JFC393280 JOY393280 JYU393280 KIQ393280 KSM393280 LCI393280 LME393280 LWA393280 MFW393280 MPS393280 MZO393280 NJK393280 NTG393280 ODC393280 OMY393280 OWU393280 PGQ393280 PQM393280 QAI393280 QKE393280 QUA393280 RDW393280 RNS393280 RXO393280 SHK393280 SRG393280 TBC393280 TKY393280 TUU393280 UEQ393280 UOM393280 UYI393280 VIE393280 VSA393280 WBW393280 WLS393280 WVO393280 G458816 JC458816 SY458816 ACU458816 AMQ458816 AWM458816 BGI458816 BQE458816 CAA458816 CJW458816 CTS458816 DDO458816 DNK458816 DXG458816 EHC458816 EQY458816 FAU458816 FKQ458816 FUM458816 GEI458816 GOE458816 GYA458816 HHW458816 HRS458816 IBO458816 ILK458816 IVG458816 JFC458816 JOY458816 JYU458816 KIQ458816 KSM458816 LCI458816 LME458816 LWA458816 MFW458816 MPS458816 MZO458816 NJK458816 NTG458816 ODC458816 OMY458816 OWU458816 PGQ458816 PQM458816 QAI458816 QKE458816 QUA458816 RDW458816 RNS458816 RXO458816 SHK458816 SRG458816 TBC458816 TKY458816 TUU458816 UEQ458816 UOM458816 UYI458816 VIE458816 VSA458816 WBW458816 WLS458816 WVO458816 G524352 JC524352 SY524352 ACU524352 AMQ524352 AWM524352 BGI524352 BQE524352 CAA524352 CJW524352 CTS524352 DDO524352 DNK524352 DXG524352 EHC524352 EQY524352 FAU524352 FKQ524352 FUM524352 GEI524352 GOE524352 GYA524352 HHW524352 HRS524352 IBO524352 ILK524352 IVG524352 JFC524352 JOY524352 JYU524352 KIQ524352 KSM524352 LCI524352 LME524352 LWA524352 MFW524352 MPS524352 MZO524352 NJK524352 NTG524352 ODC524352 OMY524352 OWU524352 PGQ524352 PQM524352 QAI524352 QKE524352 QUA524352 RDW524352 RNS524352 RXO524352 SHK524352 SRG524352 TBC524352 TKY524352 TUU524352 UEQ524352 UOM524352 UYI524352 VIE524352 VSA524352 WBW524352 WLS524352 WVO524352 G589888 JC589888 SY589888 ACU589888 AMQ589888 AWM589888 BGI589888 BQE589888 CAA589888 CJW589888 CTS589888 DDO589888 DNK589888 DXG589888 EHC589888 EQY589888 FAU589888 FKQ589888 FUM589888 GEI589888 GOE589888 GYA589888 HHW589888 HRS589888 IBO589888 ILK589888 IVG589888 JFC589888 JOY589888 JYU589888 KIQ589888 KSM589888 LCI589888 LME589888 LWA589888 MFW589888 MPS589888 MZO589888 NJK589888 NTG589888 ODC589888 OMY589888 OWU589888 PGQ589888 PQM589888 QAI589888 QKE589888 QUA589888 RDW589888 RNS589888 RXO589888 SHK589888 SRG589888 TBC589888 TKY589888 TUU589888 UEQ589888 UOM589888 UYI589888 VIE589888 VSA589888 WBW589888 WLS589888 WVO589888 G655424 JC655424 SY655424 ACU655424 AMQ655424 AWM655424 BGI655424 BQE655424 CAA655424 CJW655424 CTS655424 DDO655424 DNK655424 DXG655424 EHC655424 EQY655424 FAU655424 FKQ655424 FUM655424 GEI655424 GOE655424 GYA655424 HHW655424 HRS655424 IBO655424 ILK655424 IVG655424 JFC655424 JOY655424 JYU655424 KIQ655424 KSM655424 LCI655424 LME655424 LWA655424 MFW655424 MPS655424 MZO655424 NJK655424 NTG655424 ODC655424 OMY655424 OWU655424 PGQ655424 PQM655424 QAI655424 QKE655424 QUA655424 RDW655424 RNS655424 RXO655424 SHK655424 SRG655424 TBC655424 TKY655424 TUU655424 UEQ655424 UOM655424 UYI655424 VIE655424 VSA655424 WBW655424 WLS655424 WVO655424 G720960 JC720960 SY720960 ACU720960 AMQ720960 AWM720960 BGI720960 BQE720960 CAA720960 CJW720960 CTS720960 DDO720960 DNK720960 DXG720960 EHC720960 EQY720960 FAU720960 FKQ720960 FUM720960 GEI720960 GOE720960 GYA720960 HHW720960 HRS720960 IBO720960 ILK720960 IVG720960 JFC720960 JOY720960 JYU720960 KIQ720960 KSM720960 LCI720960 LME720960 LWA720960 MFW720960 MPS720960 MZO720960 NJK720960 NTG720960 ODC720960 OMY720960 OWU720960 PGQ720960 PQM720960 QAI720960 QKE720960 QUA720960 RDW720960 RNS720960 RXO720960 SHK720960 SRG720960 TBC720960 TKY720960 TUU720960 UEQ720960 UOM720960 UYI720960 VIE720960 VSA720960 WBW720960 WLS720960 WVO720960 G786496 JC786496 SY786496 ACU786496 AMQ786496 AWM786496 BGI786496 BQE786496 CAA786496 CJW786496 CTS786496 DDO786496 DNK786496 DXG786496 EHC786496 EQY786496 FAU786496 FKQ786496 FUM786496 GEI786496 GOE786496 GYA786496 HHW786496 HRS786496 IBO786496 ILK786496 IVG786496 JFC786496 JOY786496 JYU786496 KIQ786496 KSM786496 LCI786496 LME786496 LWA786496 MFW786496 MPS786496 MZO786496 NJK786496 NTG786496 ODC786496 OMY786496 OWU786496 PGQ786496 PQM786496 QAI786496 QKE786496 QUA786496 RDW786496 RNS786496 RXO786496 SHK786496 SRG786496 TBC786496 TKY786496 TUU786496 UEQ786496 UOM786496 UYI786496 VIE786496 VSA786496 WBW786496 WLS786496 WVO786496 G852032 JC852032 SY852032 ACU852032 AMQ852032 AWM852032 BGI852032 BQE852032 CAA852032 CJW852032 CTS852032 DDO852032 DNK852032 DXG852032 EHC852032 EQY852032 FAU852032 FKQ852032 FUM852032 GEI852032 GOE852032 GYA852032 HHW852032 HRS852032 IBO852032 ILK852032 IVG852032 JFC852032 JOY852032 JYU852032 KIQ852032 KSM852032 LCI852032 LME852032 LWA852032 MFW852032 MPS852032 MZO852032 NJK852032 NTG852032 ODC852032 OMY852032 OWU852032 PGQ852032 PQM852032 QAI852032 QKE852032 QUA852032 RDW852032 RNS852032 RXO852032 SHK852032 SRG852032 TBC852032 TKY852032 TUU852032 UEQ852032 UOM852032 UYI852032 VIE852032 VSA852032 WBW852032 WLS852032 WVO852032 G917568 JC917568 SY917568 ACU917568 AMQ917568 AWM917568 BGI917568 BQE917568 CAA917568 CJW917568 CTS917568 DDO917568 DNK917568 DXG917568 EHC917568 EQY917568 FAU917568 FKQ917568 FUM917568 GEI917568 GOE917568 GYA917568 HHW917568 HRS917568 IBO917568 ILK917568 IVG917568 JFC917568 JOY917568 JYU917568 KIQ917568 KSM917568 LCI917568 LME917568 LWA917568 MFW917568 MPS917568 MZO917568 NJK917568 NTG917568 ODC917568 OMY917568 OWU917568 PGQ917568 PQM917568 QAI917568 QKE917568 QUA917568 RDW917568 RNS917568 RXO917568 SHK917568 SRG917568 TBC917568 TKY917568 TUU917568 UEQ917568 UOM917568 UYI917568 VIE917568 VSA917568 WBW917568 WLS917568 WVO917568 G983104 JC983104 SY983104 ACU983104 AMQ983104 AWM983104 BGI983104 BQE983104 CAA983104 CJW983104 CTS983104 DDO983104 DNK983104 DXG983104 EHC983104 EQY983104 FAU983104 FKQ983104 FUM983104 GEI983104 GOE983104 GYA983104 HHW983104 HRS983104 IBO983104 ILK983104 IVG983104 JFC983104 JOY983104 JYU983104 KIQ983104 KSM983104 LCI983104 LME983104 LWA983104 MFW983104 MPS983104 MZO983104 NJK983104 NTG983104 ODC983104 OMY983104 OWU983104 PGQ983104 PQM983104 QAI983104 QKE983104 QUA983104 RDW983104 RNS983104 RXO983104 SHK983104 SRG983104 TBC983104 TKY983104 TUU983104 UEQ983104 UOM983104 UYI983104 VIE983104 VSA983104 WBW983104 WLS983104 WVO983104">
      <formula1>0</formula1>
      <formula2>0</formula2>
    </dataValidation>
    <dataValidation allowBlank="1" showInputMessage="1" showErrorMessage="1" promptTitle="Testing Date" prompt="Date on which test was performed in yyyy/mm/dd format" sqref="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599 JC65599 SY65599 ACU65599 AMQ65599 AWM65599 BGI65599 BQE65599 CAA65599 CJW65599 CTS65599 DDO65599 DNK65599 DXG65599 EHC65599 EQY65599 FAU65599 FKQ65599 FUM65599 GEI65599 GOE65599 GYA65599 HHW65599 HRS65599 IBO65599 ILK65599 IVG65599 JFC65599 JOY65599 JYU65599 KIQ65599 KSM65599 LCI65599 LME65599 LWA65599 MFW65599 MPS65599 MZO65599 NJK65599 NTG65599 ODC65599 OMY65599 OWU65599 PGQ65599 PQM65599 QAI65599 QKE65599 QUA65599 RDW65599 RNS65599 RXO65599 SHK65599 SRG65599 TBC65599 TKY65599 TUU65599 UEQ65599 UOM65599 UYI65599 VIE65599 VSA65599 WBW65599 WLS65599 WVO65599 G131135 JC131135 SY131135 ACU131135 AMQ131135 AWM131135 BGI131135 BQE131135 CAA131135 CJW131135 CTS131135 DDO131135 DNK131135 DXG131135 EHC131135 EQY131135 FAU131135 FKQ131135 FUM131135 GEI131135 GOE131135 GYA131135 HHW131135 HRS131135 IBO131135 ILK131135 IVG131135 JFC131135 JOY131135 JYU131135 KIQ131135 KSM131135 LCI131135 LME131135 LWA131135 MFW131135 MPS131135 MZO131135 NJK131135 NTG131135 ODC131135 OMY131135 OWU131135 PGQ131135 PQM131135 QAI131135 QKE131135 QUA131135 RDW131135 RNS131135 RXO131135 SHK131135 SRG131135 TBC131135 TKY131135 TUU131135 UEQ131135 UOM131135 UYI131135 VIE131135 VSA131135 WBW131135 WLS131135 WVO131135 G196671 JC196671 SY196671 ACU196671 AMQ196671 AWM196671 BGI196671 BQE196671 CAA196671 CJW196671 CTS196671 DDO196671 DNK196671 DXG196671 EHC196671 EQY196671 FAU196671 FKQ196671 FUM196671 GEI196671 GOE196671 GYA196671 HHW196671 HRS196671 IBO196671 ILK196671 IVG196671 JFC196671 JOY196671 JYU196671 KIQ196671 KSM196671 LCI196671 LME196671 LWA196671 MFW196671 MPS196671 MZO196671 NJK196671 NTG196671 ODC196671 OMY196671 OWU196671 PGQ196671 PQM196671 QAI196671 QKE196671 QUA196671 RDW196671 RNS196671 RXO196671 SHK196671 SRG196671 TBC196671 TKY196671 TUU196671 UEQ196671 UOM196671 UYI196671 VIE196671 VSA196671 WBW196671 WLS196671 WVO196671 G262207 JC262207 SY262207 ACU262207 AMQ262207 AWM262207 BGI262207 BQE262207 CAA262207 CJW262207 CTS262207 DDO262207 DNK262207 DXG262207 EHC262207 EQY262207 FAU262207 FKQ262207 FUM262207 GEI262207 GOE262207 GYA262207 HHW262207 HRS262207 IBO262207 ILK262207 IVG262207 JFC262207 JOY262207 JYU262207 KIQ262207 KSM262207 LCI262207 LME262207 LWA262207 MFW262207 MPS262207 MZO262207 NJK262207 NTG262207 ODC262207 OMY262207 OWU262207 PGQ262207 PQM262207 QAI262207 QKE262207 QUA262207 RDW262207 RNS262207 RXO262207 SHK262207 SRG262207 TBC262207 TKY262207 TUU262207 UEQ262207 UOM262207 UYI262207 VIE262207 VSA262207 WBW262207 WLS262207 WVO262207 G327743 JC327743 SY327743 ACU327743 AMQ327743 AWM327743 BGI327743 BQE327743 CAA327743 CJW327743 CTS327743 DDO327743 DNK327743 DXG327743 EHC327743 EQY327743 FAU327743 FKQ327743 FUM327743 GEI327743 GOE327743 GYA327743 HHW327743 HRS327743 IBO327743 ILK327743 IVG327743 JFC327743 JOY327743 JYU327743 KIQ327743 KSM327743 LCI327743 LME327743 LWA327743 MFW327743 MPS327743 MZO327743 NJK327743 NTG327743 ODC327743 OMY327743 OWU327743 PGQ327743 PQM327743 QAI327743 QKE327743 QUA327743 RDW327743 RNS327743 RXO327743 SHK327743 SRG327743 TBC327743 TKY327743 TUU327743 UEQ327743 UOM327743 UYI327743 VIE327743 VSA327743 WBW327743 WLS327743 WVO327743 G393279 JC393279 SY393279 ACU393279 AMQ393279 AWM393279 BGI393279 BQE393279 CAA393279 CJW393279 CTS393279 DDO393279 DNK393279 DXG393279 EHC393279 EQY393279 FAU393279 FKQ393279 FUM393279 GEI393279 GOE393279 GYA393279 HHW393279 HRS393279 IBO393279 ILK393279 IVG393279 JFC393279 JOY393279 JYU393279 KIQ393279 KSM393279 LCI393279 LME393279 LWA393279 MFW393279 MPS393279 MZO393279 NJK393279 NTG393279 ODC393279 OMY393279 OWU393279 PGQ393279 PQM393279 QAI393279 QKE393279 QUA393279 RDW393279 RNS393279 RXO393279 SHK393279 SRG393279 TBC393279 TKY393279 TUU393279 UEQ393279 UOM393279 UYI393279 VIE393279 VSA393279 WBW393279 WLS393279 WVO393279 G458815 JC458815 SY458815 ACU458815 AMQ458815 AWM458815 BGI458815 BQE458815 CAA458815 CJW458815 CTS458815 DDO458815 DNK458815 DXG458815 EHC458815 EQY458815 FAU458815 FKQ458815 FUM458815 GEI458815 GOE458815 GYA458815 HHW458815 HRS458815 IBO458815 ILK458815 IVG458815 JFC458815 JOY458815 JYU458815 KIQ458815 KSM458815 LCI458815 LME458815 LWA458815 MFW458815 MPS458815 MZO458815 NJK458815 NTG458815 ODC458815 OMY458815 OWU458815 PGQ458815 PQM458815 QAI458815 QKE458815 QUA458815 RDW458815 RNS458815 RXO458815 SHK458815 SRG458815 TBC458815 TKY458815 TUU458815 UEQ458815 UOM458815 UYI458815 VIE458815 VSA458815 WBW458815 WLS458815 WVO458815 G524351 JC524351 SY524351 ACU524351 AMQ524351 AWM524351 BGI524351 BQE524351 CAA524351 CJW524351 CTS524351 DDO524351 DNK524351 DXG524351 EHC524351 EQY524351 FAU524351 FKQ524351 FUM524351 GEI524351 GOE524351 GYA524351 HHW524351 HRS524351 IBO524351 ILK524351 IVG524351 JFC524351 JOY524351 JYU524351 KIQ524351 KSM524351 LCI524351 LME524351 LWA524351 MFW524351 MPS524351 MZO524351 NJK524351 NTG524351 ODC524351 OMY524351 OWU524351 PGQ524351 PQM524351 QAI524351 QKE524351 QUA524351 RDW524351 RNS524351 RXO524351 SHK524351 SRG524351 TBC524351 TKY524351 TUU524351 UEQ524351 UOM524351 UYI524351 VIE524351 VSA524351 WBW524351 WLS524351 WVO524351 G589887 JC589887 SY589887 ACU589887 AMQ589887 AWM589887 BGI589887 BQE589887 CAA589887 CJW589887 CTS589887 DDO589887 DNK589887 DXG589887 EHC589887 EQY589887 FAU589887 FKQ589887 FUM589887 GEI589887 GOE589887 GYA589887 HHW589887 HRS589887 IBO589887 ILK589887 IVG589887 JFC589887 JOY589887 JYU589887 KIQ589887 KSM589887 LCI589887 LME589887 LWA589887 MFW589887 MPS589887 MZO589887 NJK589887 NTG589887 ODC589887 OMY589887 OWU589887 PGQ589887 PQM589887 QAI589887 QKE589887 QUA589887 RDW589887 RNS589887 RXO589887 SHK589887 SRG589887 TBC589887 TKY589887 TUU589887 UEQ589887 UOM589887 UYI589887 VIE589887 VSA589887 WBW589887 WLS589887 WVO589887 G655423 JC655423 SY655423 ACU655423 AMQ655423 AWM655423 BGI655423 BQE655423 CAA655423 CJW655423 CTS655423 DDO655423 DNK655423 DXG655423 EHC655423 EQY655423 FAU655423 FKQ655423 FUM655423 GEI655423 GOE655423 GYA655423 HHW655423 HRS655423 IBO655423 ILK655423 IVG655423 JFC655423 JOY655423 JYU655423 KIQ655423 KSM655423 LCI655423 LME655423 LWA655423 MFW655423 MPS655423 MZO655423 NJK655423 NTG655423 ODC655423 OMY655423 OWU655423 PGQ655423 PQM655423 QAI655423 QKE655423 QUA655423 RDW655423 RNS655423 RXO655423 SHK655423 SRG655423 TBC655423 TKY655423 TUU655423 UEQ655423 UOM655423 UYI655423 VIE655423 VSA655423 WBW655423 WLS655423 WVO655423 G720959 JC720959 SY720959 ACU720959 AMQ720959 AWM720959 BGI720959 BQE720959 CAA720959 CJW720959 CTS720959 DDO720959 DNK720959 DXG720959 EHC720959 EQY720959 FAU720959 FKQ720959 FUM720959 GEI720959 GOE720959 GYA720959 HHW720959 HRS720959 IBO720959 ILK720959 IVG720959 JFC720959 JOY720959 JYU720959 KIQ720959 KSM720959 LCI720959 LME720959 LWA720959 MFW720959 MPS720959 MZO720959 NJK720959 NTG720959 ODC720959 OMY720959 OWU720959 PGQ720959 PQM720959 QAI720959 QKE720959 QUA720959 RDW720959 RNS720959 RXO720959 SHK720959 SRG720959 TBC720959 TKY720959 TUU720959 UEQ720959 UOM720959 UYI720959 VIE720959 VSA720959 WBW720959 WLS720959 WVO720959 G786495 JC786495 SY786495 ACU786495 AMQ786495 AWM786495 BGI786495 BQE786495 CAA786495 CJW786495 CTS786495 DDO786495 DNK786495 DXG786495 EHC786495 EQY786495 FAU786495 FKQ786495 FUM786495 GEI786495 GOE786495 GYA786495 HHW786495 HRS786495 IBO786495 ILK786495 IVG786495 JFC786495 JOY786495 JYU786495 KIQ786495 KSM786495 LCI786495 LME786495 LWA786495 MFW786495 MPS786495 MZO786495 NJK786495 NTG786495 ODC786495 OMY786495 OWU786495 PGQ786495 PQM786495 QAI786495 QKE786495 QUA786495 RDW786495 RNS786495 RXO786495 SHK786495 SRG786495 TBC786495 TKY786495 TUU786495 UEQ786495 UOM786495 UYI786495 VIE786495 VSA786495 WBW786495 WLS786495 WVO786495 G852031 JC852031 SY852031 ACU852031 AMQ852031 AWM852031 BGI852031 BQE852031 CAA852031 CJW852031 CTS852031 DDO852031 DNK852031 DXG852031 EHC852031 EQY852031 FAU852031 FKQ852031 FUM852031 GEI852031 GOE852031 GYA852031 HHW852031 HRS852031 IBO852031 ILK852031 IVG852031 JFC852031 JOY852031 JYU852031 KIQ852031 KSM852031 LCI852031 LME852031 LWA852031 MFW852031 MPS852031 MZO852031 NJK852031 NTG852031 ODC852031 OMY852031 OWU852031 PGQ852031 PQM852031 QAI852031 QKE852031 QUA852031 RDW852031 RNS852031 RXO852031 SHK852031 SRG852031 TBC852031 TKY852031 TUU852031 UEQ852031 UOM852031 UYI852031 VIE852031 VSA852031 WBW852031 WLS852031 WVO852031 G917567 JC917567 SY917567 ACU917567 AMQ917567 AWM917567 BGI917567 BQE917567 CAA917567 CJW917567 CTS917567 DDO917567 DNK917567 DXG917567 EHC917567 EQY917567 FAU917567 FKQ917567 FUM917567 GEI917567 GOE917567 GYA917567 HHW917567 HRS917567 IBO917567 ILK917567 IVG917567 JFC917567 JOY917567 JYU917567 KIQ917567 KSM917567 LCI917567 LME917567 LWA917567 MFW917567 MPS917567 MZO917567 NJK917567 NTG917567 ODC917567 OMY917567 OWU917567 PGQ917567 PQM917567 QAI917567 QKE917567 QUA917567 RDW917567 RNS917567 RXO917567 SHK917567 SRG917567 TBC917567 TKY917567 TUU917567 UEQ917567 UOM917567 UYI917567 VIE917567 VSA917567 WBW917567 WLS917567 WVO917567 G983103 JC983103 SY983103 ACU983103 AMQ983103 AWM983103 BGI983103 BQE983103 CAA983103 CJW983103 CTS983103 DDO983103 DNK983103 DXG983103 EHC983103 EQY983103 FAU983103 FKQ983103 FUM983103 GEI983103 GOE983103 GYA983103 HHW983103 HRS983103 IBO983103 ILK983103 IVG983103 JFC983103 JOY983103 JYU983103 KIQ983103 KSM983103 LCI983103 LME983103 LWA983103 MFW983103 MPS983103 MZO983103 NJK983103 NTG983103 ODC983103 OMY983103 OWU983103 PGQ983103 PQM983103 QAI983103 QKE983103 QUA983103 RDW983103 RNS983103 RXO983103 SHK983103 SRG983103 TBC983103 TKY983103 TUU983103 UEQ983103 UOM983103 UYI983103 VIE983103 VSA983103 WBW983103 WLS983103 WVO983103">
      <formula1>0</formula1>
      <formula2>0</formula2>
    </dataValidation>
    <dataValidation allowBlank="1" showInputMessage="1" showErrorMessage="1" promptTitle="Enter" prompt="Name of the person who performed the test" sqref="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5598 JC65598 SY65598 ACU65598 AMQ65598 AWM65598 BGI65598 BQE65598 CAA65598 CJW65598 CTS65598 DDO65598 DNK65598 DXG65598 EHC65598 EQY65598 FAU65598 FKQ65598 FUM65598 GEI65598 GOE65598 GYA65598 HHW65598 HRS65598 IBO65598 ILK65598 IVG65598 JFC65598 JOY65598 JYU65598 KIQ65598 KSM65598 LCI65598 LME65598 LWA65598 MFW65598 MPS65598 MZO65598 NJK65598 NTG65598 ODC65598 OMY65598 OWU65598 PGQ65598 PQM65598 QAI65598 QKE65598 QUA65598 RDW65598 RNS65598 RXO65598 SHK65598 SRG65598 TBC65598 TKY65598 TUU65598 UEQ65598 UOM65598 UYI65598 VIE65598 VSA65598 WBW65598 WLS65598 WVO65598 G131134 JC131134 SY131134 ACU131134 AMQ131134 AWM131134 BGI131134 BQE131134 CAA131134 CJW131134 CTS131134 DDO131134 DNK131134 DXG131134 EHC131134 EQY131134 FAU131134 FKQ131134 FUM131134 GEI131134 GOE131134 GYA131134 HHW131134 HRS131134 IBO131134 ILK131134 IVG131134 JFC131134 JOY131134 JYU131134 KIQ131134 KSM131134 LCI131134 LME131134 LWA131134 MFW131134 MPS131134 MZO131134 NJK131134 NTG131134 ODC131134 OMY131134 OWU131134 PGQ131134 PQM131134 QAI131134 QKE131134 QUA131134 RDW131134 RNS131134 RXO131134 SHK131134 SRG131134 TBC131134 TKY131134 TUU131134 UEQ131134 UOM131134 UYI131134 VIE131134 VSA131134 WBW131134 WLS131134 WVO131134 G196670 JC196670 SY196670 ACU196670 AMQ196670 AWM196670 BGI196670 BQE196670 CAA196670 CJW196670 CTS196670 DDO196670 DNK196670 DXG196670 EHC196670 EQY196670 FAU196670 FKQ196670 FUM196670 GEI196670 GOE196670 GYA196670 HHW196670 HRS196670 IBO196670 ILK196670 IVG196670 JFC196670 JOY196670 JYU196670 KIQ196670 KSM196670 LCI196670 LME196670 LWA196670 MFW196670 MPS196670 MZO196670 NJK196670 NTG196670 ODC196670 OMY196670 OWU196670 PGQ196670 PQM196670 QAI196670 QKE196670 QUA196670 RDW196670 RNS196670 RXO196670 SHK196670 SRG196670 TBC196670 TKY196670 TUU196670 UEQ196670 UOM196670 UYI196670 VIE196670 VSA196670 WBW196670 WLS196670 WVO196670 G262206 JC262206 SY262206 ACU262206 AMQ262206 AWM262206 BGI262206 BQE262206 CAA262206 CJW262206 CTS262206 DDO262206 DNK262206 DXG262206 EHC262206 EQY262206 FAU262206 FKQ262206 FUM262206 GEI262206 GOE262206 GYA262206 HHW262206 HRS262206 IBO262206 ILK262206 IVG262206 JFC262206 JOY262206 JYU262206 KIQ262206 KSM262206 LCI262206 LME262206 LWA262206 MFW262206 MPS262206 MZO262206 NJK262206 NTG262206 ODC262206 OMY262206 OWU262206 PGQ262206 PQM262206 QAI262206 QKE262206 QUA262206 RDW262206 RNS262206 RXO262206 SHK262206 SRG262206 TBC262206 TKY262206 TUU262206 UEQ262206 UOM262206 UYI262206 VIE262206 VSA262206 WBW262206 WLS262206 WVO262206 G327742 JC327742 SY327742 ACU327742 AMQ327742 AWM327742 BGI327742 BQE327742 CAA327742 CJW327742 CTS327742 DDO327742 DNK327742 DXG327742 EHC327742 EQY327742 FAU327742 FKQ327742 FUM327742 GEI327742 GOE327742 GYA327742 HHW327742 HRS327742 IBO327742 ILK327742 IVG327742 JFC327742 JOY327742 JYU327742 KIQ327742 KSM327742 LCI327742 LME327742 LWA327742 MFW327742 MPS327742 MZO327742 NJK327742 NTG327742 ODC327742 OMY327742 OWU327742 PGQ327742 PQM327742 QAI327742 QKE327742 QUA327742 RDW327742 RNS327742 RXO327742 SHK327742 SRG327742 TBC327742 TKY327742 TUU327742 UEQ327742 UOM327742 UYI327742 VIE327742 VSA327742 WBW327742 WLS327742 WVO327742 G393278 JC393278 SY393278 ACU393278 AMQ393278 AWM393278 BGI393278 BQE393278 CAA393278 CJW393278 CTS393278 DDO393278 DNK393278 DXG393278 EHC393278 EQY393278 FAU393278 FKQ393278 FUM393278 GEI393278 GOE393278 GYA393278 HHW393278 HRS393278 IBO393278 ILK393278 IVG393278 JFC393278 JOY393278 JYU393278 KIQ393278 KSM393278 LCI393278 LME393278 LWA393278 MFW393278 MPS393278 MZO393278 NJK393278 NTG393278 ODC393278 OMY393278 OWU393278 PGQ393278 PQM393278 QAI393278 QKE393278 QUA393278 RDW393278 RNS393278 RXO393278 SHK393278 SRG393278 TBC393278 TKY393278 TUU393278 UEQ393278 UOM393278 UYI393278 VIE393278 VSA393278 WBW393278 WLS393278 WVO393278 G458814 JC458814 SY458814 ACU458814 AMQ458814 AWM458814 BGI458814 BQE458814 CAA458814 CJW458814 CTS458814 DDO458814 DNK458814 DXG458814 EHC458814 EQY458814 FAU458814 FKQ458814 FUM458814 GEI458814 GOE458814 GYA458814 HHW458814 HRS458814 IBO458814 ILK458814 IVG458814 JFC458814 JOY458814 JYU458814 KIQ458814 KSM458814 LCI458814 LME458814 LWA458814 MFW458814 MPS458814 MZO458814 NJK458814 NTG458814 ODC458814 OMY458814 OWU458814 PGQ458814 PQM458814 QAI458814 QKE458814 QUA458814 RDW458814 RNS458814 RXO458814 SHK458814 SRG458814 TBC458814 TKY458814 TUU458814 UEQ458814 UOM458814 UYI458814 VIE458814 VSA458814 WBW458814 WLS458814 WVO458814 G524350 JC524350 SY524350 ACU524350 AMQ524350 AWM524350 BGI524350 BQE524350 CAA524350 CJW524350 CTS524350 DDO524350 DNK524350 DXG524350 EHC524350 EQY524350 FAU524350 FKQ524350 FUM524350 GEI524350 GOE524350 GYA524350 HHW524350 HRS524350 IBO524350 ILK524350 IVG524350 JFC524350 JOY524350 JYU524350 KIQ524350 KSM524350 LCI524350 LME524350 LWA524350 MFW524350 MPS524350 MZO524350 NJK524350 NTG524350 ODC524350 OMY524350 OWU524350 PGQ524350 PQM524350 QAI524350 QKE524350 QUA524350 RDW524350 RNS524350 RXO524350 SHK524350 SRG524350 TBC524350 TKY524350 TUU524350 UEQ524350 UOM524350 UYI524350 VIE524350 VSA524350 WBW524350 WLS524350 WVO524350 G589886 JC589886 SY589886 ACU589886 AMQ589886 AWM589886 BGI589886 BQE589886 CAA589886 CJW589886 CTS589886 DDO589886 DNK589886 DXG589886 EHC589886 EQY589886 FAU589886 FKQ589886 FUM589886 GEI589886 GOE589886 GYA589886 HHW589886 HRS589886 IBO589886 ILK589886 IVG589886 JFC589886 JOY589886 JYU589886 KIQ589886 KSM589886 LCI589886 LME589886 LWA589886 MFW589886 MPS589886 MZO589886 NJK589886 NTG589886 ODC589886 OMY589886 OWU589886 PGQ589886 PQM589886 QAI589886 QKE589886 QUA589886 RDW589886 RNS589886 RXO589886 SHK589886 SRG589886 TBC589886 TKY589886 TUU589886 UEQ589886 UOM589886 UYI589886 VIE589886 VSA589886 WBW589886 WLS589886 WVO589886 G655422 JC655422 SY655422 ACU655422 AMQ655422 AWM655422 BGI655422 BQE655422 CAA655422 CJW655422 CTS655422 DDO655422 DNK655422 DXG655422 EHC655422 EQY655422 FAU655422 FKQ655422 FUM655422 GEI655422 GOE655422 GYA655422 HHW655422 HRS655422 IBO655422 ILK655422 IVG655422 JFC655422 JOY655422 JYU655422 KIQ655422 KSM655422 LCI655422 LME655422 LWA655422 MFW655422 MPS655422 MZO655422 NJK655422 NTG655422 ODC655422 OMY655422 OWU655422 PGQ655422 PQM655422 QAI655422 QKE655422 QUA655422 RDW655422 RNS655422 RXO655422 SHK655422 SRG655422 TBC655422 TKY655422 TUU655422 UEQ655422 UOM655422 UYI655422 VIE655422 VSA655422 WBW655422 WLS655422 WVO655422 G720958 JC720958 SY720958 ACU720958 AMQ720958 AWM720958 BGI720958 BQE720958 CAA720958 CJW720958 CTS720958 DDO720958 DNK720958 DXG720958 EHC720958 EQY720958 FAU720958 FKQ720958 FUM720958 GEI720958 GOE720958 GYA720958 HHW720958 HRS720958 IBO720958 ILK720958 IVG720958 JFC720958 JOY720958 JYU720958 KIQ720958 KSM720958 LCI720958 LME720958 LWA720958 MFW720958 MPS720958 MZO720958 NJK720958 NTG720958 ODC720958 OMY720958 OWU720958 PGQ720958 PQM720958 QAI720958 QKE720958 QUA720958 RDW720958 RNS720958 RXO720958 SHK720958 SRG720958 TBC720958 TKY720958 TUU720958 UEQ720958 UOM720958 UYI720958 VIE720958 VSA720958 WBW720958 WLS720958 WVO720958 G786494 JC786494 SY786494 ACU786494 AMQ786494 AWM786494 BGI786494 BQE786494 CAA786494 CJW786494 CTS786494 DDO786494 DNK786494 DXG786494 EHC786494 EQY786494 FAU786494 FKQ786494 FUM786494 GEI786494 GOE786494 GYA786494 HHW786494 HRS786494 IBO786494 ILK786494 IVG786494 JFC786494 JOY786494 JYU786494 KIQ786494 KSM786494 LCI786494 LME786494 LWA786494 MFW786494 MPS786494 MZO786494 NJK786494 NTG786494 ODC786494 OMY786494 OWU786494 PGQ786494 PQM786494 QAI786494 QKE786494 QUA786494 RDW786494 RNS786494 RXO786494 SHK786494 SRG786494 TBC786494 TKY786494 TUU786494 UEQ786494 UOM786494 UYI786494 VIE786494 VSA786494 WBW786494 WLS786494 WVO786494 G852030 JC852030 SY852030 ACU852030 AMQ852030 AWM852030 BGI852030 BQE852030 CAA852030 CJW852030 CTS852030 DDO852030 DNK852030 DXG852030 EHC852030 EQY852030 FAU852030 FKQ852030 FUM852030 GEI852030 GOE852030 GYA852030 HHW852030 HRS852030 IBO852030 ILK852030 IVG852030 JFC852030 JOY852030 JYU852030 KIQ852030 KSM852030 LCI852030 LME852030 LWA852030 MFW852030 MPS852030 MZO852030 NJK852030 NTG852030 ODC852030 OMY852030 OWU852030 PGQ852030 PQM852030 QAI852030 QKE852030 QUA852030 RDW852030 RNS852030 RXO852030 SHK852030 SRG852030 TBC852030 TKY852030 TUU852030 UEQ852030 UOM852030 UYI852030 VIE852030 VSA852030 WBW852030 WLS852030 WVO852030 G917566 JC917566 SY917566 ACU917566 AMQ917566 AWM917566 BGI917566 BQE917566 CAA917566 CJW917566 CTS917566 DDO917566 DNK917566 DXG917566 EHC917566 EQY917566 FAU917566 FKQ917566 FUM917566 GEI917566 GOE917566 GYA917566 HHW917566 HRS917566 IBO917566 ILK917566 IVG917566 JFC917566 JOY917566 JYU917566 KIQ917566 KSM917566 LCI917566 LME917566 LWA917566 MFW917566 MPS917566 MZO917566 NJK917566 NTG917566 ODC917566 OMY917566 OWU917566 PGQ917566 PQM917566 QAI917566 QKE917566 QUA917566 RDW917566 RNS917566 RXO917566 SHK917566 SRG917566 TBC917566 TKY917566 TUU917566 UEQ917566 UOM917566 UYI917566 VIE917566 VSA917566 WBW917566 WLS917566 WVO917566 G983102 JC983102 SY983102 ACU983102 AMQ983102 AWM983102 BGI983102 BQE983102 CAA983102 CJW983102 CTS983102 DDO983102 DNK983102 DXG983102 EHC983102 EQY983102 FAU983102 FKQ983102 FUM983102 GEI983102 GOE983102 GYA983102 HHW983102 HRS983102 IBO983102 ILK983102 IVG983102 JFC983102 JOY983102 JYU983102 KIQ983102 KSM983102 LCI983102 LME983102 LWA983102 MFW983102 MPS983102 MZO983102 NJK983102 NTG983102 ODC983102 OMY983102 OWU983102 PGQ983102 PQM983102 QAI983102 QKE983102 QUA983102 RDW983102 RNS983102 RXO983102 SHK983102 SRG983102 TBC983102 TKY983102 TUU983102 UEQ983102 UOM983102 UYI983102 VIE983102 VSA983102 WBW983102 WLS983102 WVO983102">
      <formula1>0</formula1>
      <formula2>0</formula2>
    </dataValidation>
    <dataValidation allowBlank="1" showInputMessage="1" showErrorMessage="1" promptTitle="Condition Type" prompt="N : Normal _x000a_A : Abnormal _x000a_B : Boundary" sqref="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formula1>0</formula1>
      <formula2>0</formula2>
    </dataValidation>
    <dataValidation type="list" allowBlank="1" showErrorMessage="1" sqref="H61:AD61 JD61:JZ61 SZ61:TV61 ACV61:ADR61 AMR61:ANN61 AWN61:AXJ61 BGJ61:BHF61 BQF61:BRB61 CAB61:CAX61 CJX61:CKT61 CTT61:CUP61 DDP61:DEL61 DNL61:DOH61 DXH61:DYD61 EHD61:EHZ61 EQZ61:ERV61 FAV61:FBR61 FKR61:FLN61 FUN61:FVJ61 GEJ61:GFF61 GOF61:GPB61 GYB61:GYX61 HHX61:HIT61 HRT61:HSP61 IBP61:ICL61 ILL61:IMH61 IVH61:IWD61 JFD61:JFZ61 JOZ61:JPV61 JYV61:JZR61 KIR61:KJN61 KSN61:KTJ61 LCJ61:LDF61 LMF61:LNB61 LWB61:LWX61 MFX61:MGT61 MPT61:MQP61 MZP61:NAL61 NJL61:NKH61 NTH61:NUD61 ODD61:ODZ61 OMZ61:ONV61 OWV61:OXR61 PGR61:PHN61 PQN61:PRJ61 QAJ61:QBF61 QKF61:QLB61 QUB61:QUX61 RDX61:RET61 RNT61:ROP61 RXP61:RYL61 SHL61:SIH61 SRH61:SSD61 TBD61:TBZ61 TKZ61:TLV61 TUV61:TVR61 UER61:UFN61 UON61:UPJ61 UYJ61:UZF61 VIF61:VJB61 VSB61:VSX61 WBX61:WCT61 WLT61:WMP61 WVP61:WWL61 H65597:AD65597 JD65597:JZ65597 SZ65597:TV65597 ACV65597:ADR65597 AMR65597:ANN65597 AWN65597:AXJ65597 BGJ65597:BHF65597 BQF65597:BRB65597 CAB65597:CAX65597 CJX65597:CKT65597 CTT65597:CUP65597 DDP65597:DEL65597 DNL65597:DOH65597 DXH65597:DYD65597 EHD65597:EHZ65597 EQZ65597:ERV65597 FAV65597:FBR65597 FKR65597:FLN65597 FUN65597:FVJ65597 GEJ65597:GFF65597 GOF65597:GPB65597 GYB65597:GYX65597 HHX65597:HIT65597 HRT65597:HSP65597 IBP65597:ICL65597 ILL65597:IMH65597 IVH65597:IWD65597 JFD65597:JFZ65597 JOZ65597:JPV65597 JYV65597:JZR65597 KIR65597:KJN65597 KSN65597:KTJ65597 LCJ65597:LDF65597 LMF65597:LNB65597 LWB65597:LWX65597 MFX65597:MGT65597 MPT65597:MQP65597 MZP65597:NAL65597 NJL65597:NKH65597 NTH65597:NUD65597 ODD65597:ODZ65597 OMZ65597:ONV65597 OWV65597:OXR65597 PGR65597:PHN65597 PQN65597:PRJ65597 QAJ65597:QBF65597 QKF65597:QLB65597 QUB65597:QUX65597 RDX65597:RET65597 RNT65597:ROP65597 RXP65597:RYL65597 SHL65597:SIH65597 SRH65597:SSD65597 TBD65597:TBZ65597 TKZ65597:TLV65597 TUV65597:TVR65597 UER65597:UFN65597 UON65597:UPJ65597 UYJ65597:UZF65597 VIF65597:VJB65597 VSB65597:VSX65597 WBX65597:WCT65597 WLT65597:WMP65597 WVP65597:WWL65597 H131133:AD131133 JD131133:JZ131133 SZ131133:TV131133 ACV131133:ADR131133 AMR131133:ANN131133 AWN131133:AXJ131133 BGJ131133:BHF131133 BQF131133:BRB131133 CAB131133:CAX131133 CJX131133:CKT131133 CTT131133:CUP131133 DDP131133:DEL131133 DNL131133:DOH131133 DXH131133:DYD131133 EHD131133:EHZ131133 EQZ131133:ERV131133 FAV131133:FBR131133 FKR131133:FLN131133 FUN131133:FVJ131133 GEJ131133:GFF131133 GOF131133:GPB131133 GYB131133:GYX131133 HHX131133:HIT131133 HRT131133:HSP131133 IBP131133:ICL131133 ILL131133:IMH131133 IVH131133:IWD131133 JFD131133:JFZ131133 JOZ131133:JPV131133 JYV131133:JZR131133 KIR131133:KJN131133 KSN131133:KTJ131133 LCJ131133:LDF131133 LMF131133:LNB131133 LWB131133:LWX131133 MFX131133:MGT131133 MPT131133:MQP131133 MZP131133:NAL131133 NJL131133:NKH131133 NTH131133:NUD131133 ODD131133:ODZ131133 OMZ131133:ONV131133 OWV131133:OXR131133 PGR131133:PHN131133 PQN131133:PRJ131133 QAJ131133:QBF131133 QKF131133:QLB131133 QUB131133:QUX131133 RDX131133:RET131133 RNT131133:ROP131133 RXP131133:RYL131133 SHL131133:SIH131133 SRH131133:SSD131133 TBD131133:TBZ131133 TKZ131133:TLV131133 TUV131133:TVR131133 UER131133:UFN131133 UON131133:UPJ131133 UYJ131133:UZF131133 VIF131133:VJB131133 VSB131133:VSX131133 WBX131133:WCT131133 WLT131133:WMP131133 WVP131133:WWL131133 H196669:AD196669 JD196669:JZ196669 SZ196669:TV196669 ACV196669:ADR196669 AMR196669:ANN196669 AWN196669:AXJ196669 BGJ196669:BHF196669 BQF196669:BRB196669 CAB196669:CAX196669 CJX196669:CKT196669 CTT196669:CUP196669 DDP196669:DEL196669 DNL196669:DOH196669 DXH196669:DYD196669 EHD196669:EHZ196669 EQZ196669:ERV196669 FAV196669:FBR196669 FKR196669:FLN196669 FUN196669:FVJ196669 GEJ196669:GFF196669 GOF196669:GPB196669 GYB196669:GYX196669 HHX196669:HIT196669 HRT196669:HSP196669 IBP196669:ICL196669 ILL196669:IMH196669 IVH196669:IWD196669 JFD196669:JFZ196669 JOZ196669:JPV196669 JYV196669:JZR196669 KIR196669:KJN196669 KSN196669:KTJ196669 LCJ196669:LDF196669 LMF196669:LNB196669 LWB196669:LWX196669 MFX196669:MGT196669 MPT196669:MQP196669 MZP196669:NAL196669 NJL196669:NKH196669 NTH196669:NUD196669 ODD196669:ODZ196669 OMZ196669:ONV196669 OWV196669:OXR196669 PGR196669:PHN196669 PQN196669:PRJ196669 QAJ196669:QBF196669 QKF196669:QLB196669 QUB196669:QUX196669 RDX196669:RET196669 RNT196669:ROP196669 RXP196669:RYL196669 SHL196669:SIH196669 SRH196669:SSD196669 TBD196669:TBZ196669 TKZ196669:TLV196669 TUV196669:TVR196669 UER196669:UFN196669 UON196669:UPJ196669 UYJ196669:UZF196669 VIF196669:VJB196669 VSB196669:VSX196669 WBX196669:WCT196669 WLT196669:WMP196669 WVP196669:WWL196669 H262205:AD262205 JD262205:JZ262205 SZ262205:TV262205 ACV262205:ADR262205 AMR262205:ANN262205 AWN262205:AXJ262205 BGJ262205:BHF262205 BQF262205:BRB262205 CAB262205:CAX262205 CJX262205:CKT262205 CTT262205:CUP262205 DDP262205:DEL262205 DNL262205:DOH262205 DXH262205:DYD262205 EHD262205:EHZ262205 EQZ262205:ERV262205 FAV262205:FBR262205 FKR262205:FLN262205 FUN262205:FVJ262205 GEJ262205:GFF262205 GOF262205:GPB262205 GYB262205:GYX262205 HHX262205:HIT262205 HRT262205:HSP262205 IBP262205:ICL262205 ILL262205:IMH262205 IVH262205:IWD262205 JFD262205:JFZ262205 JOZ262205:JPV262205 JYV262205:JZR262205 KIR262205:KJN262205 KSN262205:KTJ262205 LCJ262205:LDF262205 LMF262205:LNB262205 LWB262205:LWX262205 MFX262205:MGT262205 MPT262205:MQP262205 MZP262205:NAL262205 NJL262205:NKH262205 NTH262205:NUD262205 ODD262205:ODZ262205 OMZ262205:ONV262205 OWV262205:OXR262205 PGR262205:PHN262205 PQN262205:PRJ262205 QAJ262205:QBF262205 QKF262205:QLB262205 QUB262205:QUX262205 RDX262205:RET262205 RNT262205:ROP262205 RXP262205:RYL262205 SHL262205:SIH262205 SRH262205:SSD262205 TBD262205:TBZ262205 TKZ262205:TLV262205 TUV262205:TVR262205 UER262205:UFN262205 UON262205:UPJ262205 UYJ262205:UZF262205 VIF262205:VJB262205 VSB262205:VSX262205 WBX262205:WCT262205 WLT262205:WMP262205 WVP262205:WWL262205 H327741:AD327741 JD327741:JZ327741 SZ327741:TV327741 ACV327741:ADR327741 AMR327741:ANN327741 AWN327741:AXJ327741 BGJ327741:BHF327741 BQF327741:BRB327741 CAB327741:CAX327741 CJX327741:CKT327741 CTT327741:CUP327741 DDP327741:DEL327741 DNL327741:DOH327741 DXH327741:DYD327741 EHD327741:EHZ327741 EQZ327741:ERV327741 FAV327741:FBR327741 FKR327741:FLN327741 FUN327741:FVJ327741 GEJ327741:GFF327741 GOF327741:GPB327741 GYB327741:GYX327741 HHX327741:HIT327741 HRT327741:HSP327741 IBP327741:ICL327741 ILL327741:IMH327741 IVH327741:IWD327741 JFD327741:JFZ327741 JOZ327741:JPV327741 JYV327741:JZR327741 KIR327741:KJN327741 KSN327741:KTJ327741 LCJ327741:LDF327741 LMF327741:LNB327741 LWB327741:LWX327741 MFX327741:MGT327741 MPT327741:MQP327741 MZP327741:NAL327741 NJL327741:NKH327741 NTH327741:NUD327741 ODD327741:ODZ327741 OMZ327741:ONV327741 OWV327741:OXR327741 PGR327741:PHN327741 PQN327741:PRJ327741 QAJ327741:QBF327741 QKF327741:QLB327741 QUB327741:QUX327741 RDX327741:RET327741 RNT327741:ROP327741 RXP327741:RYL327741 SHL327741:SIH327741 SRH327741:SSD327741 TBD327741:TBZ327741 TKZ327741:TLV327741 TUV327741:TVR327741 UER327741:UFN327741 UON327741:UPJ327741 UYJ327741:UZF327741 VIF327741:VJB327741 VSB327741:VSX327741 WBX327741:WCT327741 WLT327741:WMP327741 WVP327741:WWL327741 H393277:AD393277 JD393277:JZ393277 SZ393277:TV393277 ACV393277:ADR393277 AMR393277:ANN393277 AWN393277:AXJ393277 BGJ393277:BHF393277 BQF393277:BRB393277 CAB393277:CAX393277 CJX393277:CKT393277 CTT393277:CUP393277 DDP393277:DEL393277 DNL393277:DOH393277 DXH393277:DYD393277 EHD393277:EHZ393277 EQZ393277:ERV393277 FAV393277:FBR393277 FKR393277:FLN393277 FUN393277:FVJ393277 GEJ393277:GFF393277 GOF393277:GPB393277 GYB393277:GYX393277 HHX393277:HIT393277 HRT393277:HSP393277 IBP393277:ICL393277 ILL393277:IMH393277 IVH393277:IWD393277 JFD393277:JFZ393277 JOZ393277:JPV393277 JYV393277:JZR393277 KIR393277:KJN393277 KSN393277:KTJ393277 LCJ393277:LDF393277 LMF393277:LNB393277 LWB393277:LWX393277 MFX393277:MGT393277 MPT393277:MQP393277 MZP393277:NAL393277 NJL393277:NKH393277 NTH393277:NUD393277 ODD393277:ODZ393277 OMZ393277:ONV393277 OWV393277:OXR393277 PGR393277:PHN393277 PQN393277:PRJ393277 QAJ393277:QBF393277 QKF393277:QLB393277 QUB393277:QUX393277 RDX393277:RET393277 RNT393277:ROP393277 RXP393277:RYL393277 SHL393277:SIH393277 SRH393277:SSD393277 TBD393277:TBZ393277 TKZ393277:TLV393277 TUV393277:TVR393277 UER393277:UFN393277 UON393277:UPJ393277 UYJ393277:UZF393277 VIF393277:VJB393277 VSB393277:VSX393277 WBX393277:WCT393277 WLT393277:WMP393277 WVP393277:WWL393277 H458813:AD458813 JD458813:JZ458813 SZ458813:TV458813 ACV458813:ADR458813 AMR458813:ANN458813 AWN458813:AXJ458813 BGJ458813:BHF458813 BQF458813:BRB458813 CAB458813:CAX458813 CJX458813:CKT458813 CTT458813:CUP458813 DDP458813:DEL458813 DNL458813:DOH458813 DXH458813:DYD458813 EHD458813:EHZ458813 EQZ458813:ERV458813 FAV458813:FBR458813 FKR458813:FLN458813 FUN458813:FVJ458813 GEJ458813:GFF458813 GOF458813:GPB458813 GYB458813:GYX458813 HHX458813:HIT458813 HRT458813:HSP458813 IBP458813:ICL458813 ILL458813:IMH458813 IVH458813:IWD458813 JFD458813:JFZ458813 JOZ458813:JPV458813 JYV458813:JZR458813 KIR458813:KJN458813 KSN458813:KTJ458813 LCJ458813:LDF458813 LMF458813:LNB458813 LWB458813:LWX458813 MFX458813:MGT458813 MPT458813:MQP458813 MZP458813:NAL458813 NJL458813:NKH458813 NTH458813:NUD458813 ODD458813:ODZ458813 OMZ458813:ONV458813 OWV458813:OXR458813 PGR458813:PHN458813 PQN458813:PRJ458813 QAJ458813:QBF458813 QKF458813:QLB458813 QUB458813:QUX458813 RDX458813:RET458813 RNT458813:ROP458813 RXP458813:RYL458813 SHL458813:SIH458813 SRH458813:SSD458813 TBD458813:TBZ458813 TKZ458813:TLV458813 TUV458813:TVR458813 UER458813:UFN458813 UON458813:UPJ458813 UYJ458813:UZF458813 VIF458813:VJB458813 VSB458813:VSX458813 WBX458813:WCT458813 WLT458813:WMP458813 WVP458813:WWL458813 H524349:AD524349 JD524349:JZ524349 SZ524349:TV524349 ACV524349:ADR524349 AMR524349:ANN524349 AWN524349:AXJ524349 BGJ524349:BHF524349 BQF524349:BRB524349 CAB524349:CAX524349 CJX524349:CKT524349 CTT524349:CUP524349 DDP524349:DEL524349 DNL524349:DOH524349 DXH524349:DYD524349 EHD524349:EHZ524349 EQZ524349:ERV524349 FAV524349:FBR524349 FKR524349:FLN524349 FUN524349:FVJ524349 GEJ524349:GFF524349 GOF524349:GPB524349 GYB524349:GYX524349 HHX524349:HIT524349 HRT524349:HSP524349 IBP524349:ICL524349 ILL524349:IMH524349 IVH524349:IWD524349 JFD524349:JFZ524349 JOZ524349:JPV524349 JYV524349:JZR524349 KIR524349:KJN524349 KSN524349:KTJ524349 LCJ524349:LDF524349 LMF524349:LNB524349 LWB524349:LWX524349 MFX524349:MGT524349 MPT524349:MQP524349 MZP524349:NAL524349 NJL524349:NKH524349 NTH524349:NUD524349 ODD524349:ODZ524349 OMZ524349:ONV524349 OWV524349:OXR524349 PGR524349:PHN524349 PQN524349:PRJ524349 QAJ524349:QBF524349 QKF524349:QLB524349 QUB524349:QUX524349 RDX524349:RET524349 RNT524349:ROP524349 RXP524349:RYL524349 SHL524349:SIH524349 SRH524349:SSD524349 TBD524349:TBZ524349 TKZ524349:TLV524349 TUV524349:TVR524349 UER524349:UFN524349 UON524349:UPJ524349 UYJ524349:UZF524349 VIF524349:VJB524349 VSB524349:VSX524349 WBX524349:WCT524349 WLT524349:WMP524349 WVP524349:WWL524349 H589885:AD589885 JD589885:JZ589885 SZ589885:TV589885 ACV589885:ADR589885 AMR589885:ANN589885 AWN589885:AXJ589885 BGJ589885:BHF589885 BQF589885:BRB589885 CAB589885:CAX589885 CJX589885:CKT589885 CTT589885:CUP589885 DDP589885:DEL589885 DNL589885:DOH589885 DXH589885:DYD589885 EHD589885:EHZ589885 EQZ589885:ERV589885 FAV589885:FBR589885 FKR589885:FLN589885 FUN589885:FVJ589885 GEJ589885:GFF589885 GOF589885:GPB589885 GYB589885:GYX589885 HHX589885:HIT589885 HRT589885:HSP589885 IBP589885:ICL589885 ILL589885:IMH589885 IVH589885:IWD589885 JFD589885:JFZ589885 JOZ589885:JPV589885 JYV589885:JZR589885 KIR589885:KJN589885 KSN589885:KTJ589885 LCJ589885:LDF589885 LMF589885:LNB589885 LWB589885:LWX589885 MFX589885:MGT589885 MPT589885:MQP589885 MZP589885:NAL589885 NJL589885:NKH589885 NTH589885:NUD589885 ODD589885:ODZ589885 OMZ589885:ONV589885 OWV589885:OXR589885 PGR589885:PHN589885 PQN589885:PRJ589885 QAJ589885:QBF589885 QKF589885:QLB589885 QUB589885:QUX589885 RDX589885:RET589885 RNT589885:ROP589885 RXP589885:RYL589885 SHL589885:SIH589885 SRH589885:SSD589885 TBD589885:TBZ589885 TKZ589885:TLV589885 TUV589885:TVR589885 UER589885:UFN589885 UON589885:UPJ589885 UYJ589885:UZF589885 VIF589885:VJB589885 VSB589885:VSX589885 WBX589885:WCT589885 WLT589885:WMP589885 WVP589885:WWL589885 H655421:AD655421 JD655421:JZ655421 SZ655421:TV655421 ACV655421:ADR655421 AMR655421:ANN655421 AWN655421:AXJ655421 BGJ655421:BHF655421 BQF655421:BRB655421 CAB655421:CAX655421 CJX655421:CKT655421 CTT655421:CUP655421 DDP655421:DEL655421 DNL655421:DOH655421 DXH655421:DYD655421 EHD655421:EHZ655421 EQZ655421:ERV655421 FAV655421:FBR655421 FKR655421:FLN655421 FUN655421:FVJ655421 GEJ655421:GFF655421 GOF655421:GPB655421 GYB655421:GYX655421 HHX655421:HIT655421 HRT655421:HSP655421 IBP655421:ICL655421 ILL655421:IMH655421 IVH655421:IWD655421 JFD655421:JFZ655421 JOZ655421:JPV655421 JYV655421:JZR655421 KIR655421:KJN655421 KSN655421:KTJ655421 LCJ655421:LDF655421 LMF655421:LNB655421 LWB655421:LWX655421 MFX655421:MGT655421 MPT655421:MQP655421 MZP655421:NAL655421 NJL655421:NKH655421 NTH655421:NUD655421 ODD655421:ODZ655421 OMZ655421:ONV655421 OWV655421:OXR655421 PGR655421:PHN655421 PQN655421:PRJ655421 QAJ655421:QBF655421 QKF655421:QLB655421 QUB655421:QUX655421 RDX655421:RET655421 RNT655421:ROP655421 RXP655421:RYL655421 SHL655421:SIH655421 SRH655421:SSD655421 TBD655421:TBZ655421 TKZ655421:TLV655421 TUV655421:TVR655421 UER655421:UFN655421 UON655421:UPJ655421 UYJ655421:UZF655421 VIF655421:VJB655421 VSB655421:VSX655421 WBX655421:WCT655421 WLT655421:WMP655421 WVP655421:WWL655421 H720957:AD720957 JD720957:JZ720957 SZ720957:TV720957 ACV720957:ADR720957 AMR720957:ANN720957 AWN720957:AXJ720957 BGJ720957:BHF720957 BQF720957:BRB720957 CAB720957:CAX720957 CJX720957:CKT720957 CTT720957:CUP720957 DDP720957:DEL720957 DNL720957:DOH720957 DXH720957:DYD720957 EHD720957:EHZ720957 EQZ720957:ERV720957 FAV720957:FBR720957 FKR720957:FLN720957 FUN720957:FVJ720957 GEJ720957:GFF720957 GOF720957:GPB720957 GYB720957:GYX720957 HHX720957:HIT720957 HRT720957:HSP720957 IBP720957:ICL720957 ILL720957:IMH720957 IVH720957:IWD720957 JFD720957:JFZ720957 JOZ720957:JPV720957 JYV720957:JZR720957 KIR720957:KJN720957 KSN720957:KTJ720957 LCJ720957:LDF720957 LMF720957:LNB720957 LWB720957:LWX720957 MFX720957:MGT720957 MPT720957:MQP720957 MZP720957:NAL720957 NJL720957:NKH720957 NTH720957:NUD720957 ODD720957:ODZ720957 OMZ720957:ONV720957 OWV720957:OXR720957 PGR720957:PHN720957 PQN720957:PRJ720957 QAJ720957:QBF720957 QKF720957:QLB720957 QUB720957:QUX720957 RDX720957:RET720957 RNT720957:ROP720957 RXP720957:RYL720957 SHL720957:SIH720957 SRH720957:SSD720957 TBD720957:TBZ720957 TKZ720957:TLV720957 TUV720957:TVR720957 UER720957:UFN720957 UON720957:UPJ720957 UYJ720957:UZF720957 VIF720957:VJB720957 VSB720957:VSX720957 WBX720957:WCT720957 WLT720957:WMP720957 WVP720957:WWL720957 H786493:AD786493 JD786493:JZ786493 SZ786493:TV786493 ACV786493:ADR786493 AMR786493:ANN786493 AWN786493:AXJ786493 BGJ786493:BHF786493 BQF786493:BRB786493 CAB786493:CAX786493 CJX786493:CKT786493 CTT786493:CUP786493 DDP786493:DEL786493 DNL786493:DOH786493 DXH786493:DYD786493 EHD786493:EHZ786493 EQZ786493:ERV786493 FAV786493:FBR786493 FKR786493:FLN786493 FUN786493:FVJ786493 GEJ786493:GFF786493 GOF786493:GPB786493 GYB786493:GYX786493 HHX786493:HIT786493 HRT786493:HSP786493 IBP786493:ICL786493 ILL786493:IMH786493 IVH786493:IWD786493 JFD786493:JFZ786493 JOZ786493:JPV786493 JYV786493:JZR786493 KIR786493:KJN786493 KSN786493:KTJ786493 LCJ786493:LDF786493 LMF786493:LNB786493 LWB786493:LWX786493 MFX786493:MGT786493 MPT786493:MQP786493 MZP786493:NAL786493 NJL786493:NKH786493 NTH786493:NUD786493 ODD786493:ODZ786493 OMZ786493:ONV786493 OWV786493:OXR786493 PGR786493:PHN786493 PQN786493:PRJ786493 QAJ786493:QBF786493 QKF786493:QLB786493 QUB786493:QUX786493 RDX786493:RET786493 RNT786493:ROP786493 RXP786493:RYL786493 SHL786493:SIH786493 SRH786493:SSD786493 TBD786493:TBZ786493 TKZ786493:TLV786493 TUV786493:TVR786493 UER786493:UFN786493 UON786493:UPJ786493 UYJ786493:UZF786493 VIF786493:VJB786493 VSB786493:VSX786493 WBX786493:WCT786493 WLT786493:WMP786493 WVP786493:WWL786493 H852029:AD852029 JD852029:JZ852029 SZ852029:TV852029 ACV852029:ADR852029 AMR852029:ANN852029 AWN852029:AXJ852029 BGJ852029:BHF852029 BQF852029:BRB852029 CAB852029:CAX852029 CJX852029:CKT852029 CTT852029:CUP852029 DDP852029:DEL852029 DNL852029:DOH852029 DXH852029:DYD852029 EHD852029:EHZ852029 EQZ852029:ERV852029 FAV852029:FBR852029 FKR852029:FLN852029 FUN852029:FVJ852029 GEJ852029:GFF852029 GOF852029:GPB852029 GYB852029:GYX852029 HHX852029:HIT852029 HRT852029:HSP852029 IBP852029:ICL852029 ILL852029:IMH852029 IVH852029:IWD852029 JFD852029:JFZ852029 JOZ852029:JPV852029 JYV852029:JZR852029 KIR852029:KJN852029 KSN852029:KTJ852029 LCJ852029:LDF852029 LMF852029:LNB852029 LWB852029:LWX852029 MFX852029:MGT852029 MPT852029:MQP852029 MZP852029:NAL852029 NJL852029:NKH852029 NTH852029:NUD852029 ODD852029:ODZ852029 OMZ852029:ONV852029 OWV852029:OXR852029 PGR852029:PHN852029 PQN852029:PRJ852029 QAJ852029:QBF852029 QKF852029:QLB852029 QUB852029:QUX852029 RDX852029:RET852029 RNT852029:ROP852029 RXP852029:RYL852029 SHL852029:SIH852029 SRH852029:SSD852029 TBD852029:TBZ852029 TKZ852029:TLV852029 TUV852029:TVR852029 UER852029:UFN852029 UON852029:UPJ852029 UYJ852029:UZF852029 VIF852029:VJB852029 VSB852029:VSX852029 WBX852029:WCT852029 WLT852029:WMP852029 WVP852029:WWL852029 H917565:AD917565 JD917565:JZ917565 SZ917565:TV917565 ACV917565:ADR917565 AMR917565:ANN917565 AWN917565:AXJ917565 BGJ917565:BHF917565 BQF917565:BRB917565 CAB917565:CAX917565 CJX917565:CKT917565 CTT917565:CUP917565 DDP917565:DEL917565 DNL917565:DOH917565 DXH917565:DYD917565 EHD917565:EHZ917565 EQZ917565:ERV917565 FAV917565:FBR917565 FKR917565:FLN917565 FUN917565:FVJ917565 GEJ917565:GFF917565 GOF917565:GPB917565 GYB917565:GYX917565 HHX917565:HIT917565 HRT917565:HSP917565 IBP917565:ICL917565 ILL917565:IMH917565 IVH917565:IWD917565 JFD917565:JFZ917565 JOZ917565:JPV917565 JYV917565:JZR917565 KIR917565:KJN917565 KSN917565:KTJ917565 LCJ917565:LDF917565 LMF917565:LNB917565 LWB917565:LWX917565 MFX917565:MGT917565 MPT917565:MQP917565 MZP917565:NAL917565 NJL917565:NKH917565 NTH917565:NUD917565 ODD917565:ODZ917565 OMZ917565:ONV917565 OWV917565:OXR917565 PGR917565:PHN917565 PQN917565:PRJ917565 QAJ917565:QBF917565 QKF917565:QLB917565 QUB917565:QUX917565 RDX917565:RET917565 RNT917565:ROP917565 RXP917565:RYL917565 SHL917565:SIH917565 SRH917565:SSD917565 TBD917565:TBZ917565 TKZ917565:TLV917565 TUV917565:TVR917565 UER917565:UFN917565 UON917565:UPJ917565 UYJ917565:UZF917565 VIF917565:VJB917565 VSB917565:VSX917565 WBX917565:WCT917565 WLT917565:WMP917565 WVP917565:WWL917565 H983101:AD983101 JD983101:JZ983101 SZ983101:TV983101 ACV983101:ADR983101 AMR983101:ANN983101 AWN983101:AXJ983101 BGJ983101:BHF983101 BQF983101:BRB983101 CAB983101:CAX983101 CJX983101:CKT983101 CTT983101:CUP983101 DDP983101:DEL983101 DNL983101:DOH983101 DXH983101:DYD983101 EHD983101:EHZ983101 EQZ983101:ERV983101 FAV983101:FBR983101 FKR983101:FLN983101 FUN983101:FVJ983101 GEJ983101:GFF983101 GOF983101:GPB983101 GYB983101:GYX983101 HHX983101:HIT983101 HRT983101:HSP983101 IBP983101:ICL983101 ILL983101:IMH983101 IVH983101:IWD983101 JFD983101:JFZ983101 JOZ983101:JPV983101 JYV983101:JZR983101 KIR983101:KJN983101 KSN983101:KTJ983101 LCJ983101:LDF983101 LMF983101:LNB983101 LWB983101:LWX983101 MFX983101:MGT983101 MPT983101:MQP983101 MZP983101:NAL983101 NJL983101:NKH983101 NTH983101:NUD983101 ODD983101:ODZ983101 OMZ983101:ONV983101 OWV983101:OXR983101 PGR983101:PHN983101 PQN983101:PRJ983101 QAJ983101:QBF983101 QKF983101:QLB983101 QUB983101:QUX983101 RDX983101:RET983101 RNT983101:ROP983101 RXP983101:RYL983101 SHL983101:SIH983101 SRH983101:SSD983101 TBD983101:TBZ983101 TKZ983101:TLV983101 TUV983101:TVR983101 UER983101:UFN983101 UON983101:UPJ983101 UYJ983101:UZF983101 VIF983101:VJB983101 VSB983101:VSX983101 WBX983101:WCT983101 WLT983101:WMP983101 WVP983101:WWL983101">
      <formula1>"N,A,B"</formula1>
      <formula2>0</formula2>
    </dataValidation>
    <dataValidation type="list" allowBlank="1" showErrorMessage="1" sqref="H64:AD64 JD64:JZ64 SZ64:TV64 ACV64:ADR64 AMR64:ANN64 AWN64:AXJ64 BGJ64:BHF64 BQF64:BRB64 CAB64:CAX64 CJX64:CKT64 CTT64:CUP64 DDP64:DEL64 DNL64:DOH64 DXH64:DYD64 EHD64:EHZ64 EQZ64:ERV64 FAV64:FBR64 FKR64:FLN64 FUN64:FVJ64 GEJ64:GFF64 GOF64:GPB64 GYB64:GYX64 HHX64:HIT64 HRT64:HSP64 IBP64:ICL64 ILL64:IMH64 IVH64:IWD64 JFD64:JFZ64 JOZ64:JPV64 JYV64:JZR64 KIR64:KJN64 KSN64:KTJ64 LCJ64:LDF64 LMF64:LNB64 LWB64:LWX64 MFX64:MGT64 MPT64:MQP64 MZP64:NAL64 NJL64:NKH64 NTH64:NUD64 ODD64:ODZ64 OMZ64:ONV64 OWV64:OXR64 PGR64:PHN64 PQN64:PRJ64 QAJ64:QBF64 QKF64:QLB64 QUB64:QUX64 RDX64:RET64 RNT64:ROP64 RXP64:RYL64 SHL64:SIH64 SRH64:SSD64 TBD64:TBZ64 TKZ64:TLV64 TUV64:TVR64 UER64:UFN64 UON64:UPJ64 UYJ64:UZF64 VIF64:VJB64 VSB64:VSX64 WBX64:WCT64 WLT64:WMP64 WVP64:WWL64 H65600:AD65600 JD65600:JZ65600 SZ65600:TV65600 ACV65600:ADR65600 AMR65600:ANN65600 AWN65600:AXJ65600 BGJ65600:BHF65600 BQF65600:BRB65600 CAB65600:CAX65600 CJX65600:CKT65600 CTT65600:CUP65600 DDP65600:DEL65600 DNL65600:DOH65600 DXH65600:DYD65600 EHD65600:EHZ65600 EQZ65600:ERV65600 FAV65600:FBR65600 FKR65600:FLN65600 FUN65600:FVJ65600 GEJ65600:GFF65600 GOF65600:GPB65600 GYB65600:GYX65600 HHX65600:HIT65600 HRT65600:HSP65600 IBP65600:ICL65600 ILL65600:IMH65600 IVH65600:IWD65600 JFD65600:JFZ65600 JOZ65600:JPV65600 JYV65600:JZR65600 KIR65600:KJN65600 KSN65600:KTJ65600 LCJ65600:LDF65600 LMF65600:LNB65600 LWB65600:LWX65600 MFX65600:MGT65600 MPT65600:MQP65600 MZP65600:NAL65600 NJL65600:NKH65600 NTH65600:NUD65600 ODD65600:ODZ65600 OMZ65600:ONV65600 OWV65600:OXR65600 PGR65600:PHN65600 PQN65600:PRJ65600 QAJ65600:QBF65600 QKF65600:QLB65600 QUB65600:QUX65600 RDX65600:RET65600 RNT65600:ROP65600 RXP65600:RYL65600 SHL65600:SIH65600 SRH65600:SSD65600 TBD65600:TBZ65600 TKZ65600:TLV65600 TUV65600:TVR65600 UER65600:UFN65600 UON65600:UPJ65600 UYJ65600:UZF65600 VIF65600:VJB65600 VSB65600:VSX65600 WBX65600:WCT65600 WLT65600:WMP65600 WVP65600:WWL65600 H131136:AD131136 JD131136:JZ131136 SZ131136:TV131136 ACV131136:ADR131136 AMR131136:ANN131136 AWN131136:AXJ131136 BGJ131136:BHF131136 BQF131136:BRB131136 CAB131136:CAX131136 CJX131136:CKT131136 CTT131136:CUP131136 DDP131136:DEL131136 DNL131136:DOH131136 DXH131136:DYD131136 EHD131136:EHZ131136 EQZ131136:ERV131136 FAV131136:FBR131136 FKR131136:FLN131136 FUN131136:FVJ131136 GEJ131136:GFF131136 GOF131136:GPB131136 GYB131136:GYX131136 HHX131136:HIT131136 HRT131136:HSP131136 IBP131136:ICL131136 ILL131136:IMH131136 IVH131136:IWD131136 JFD131136:JFZ131136 JOZ131136:JPV131136 JYV131136:JZR131136 KIR131136:KJN131136 KSN131136:KTJ131136 LCJ131136:LDF131136 LMF131136:LNB131136 LWB131136:LWX131136 MFX131136:MGT131136 MPT131136:MQP131136 MZP131136:NAL131136 NJL131136:NKH131136 NTH131136:NUD131136 ODD131136:ODZ131136 OMZ131136:ONV131136 OWV131136:OXR131136 PGR131136:PHN131136 PQN131136:PRJ131136 QAJ131136:QBF131136 QKF131136:QLB131136 QUB131136:QUX131136 RDX131136:RET131136 RNT131136:ROP131136 RXP131136:RYL131136 SHL131136:SIH131136 SRH131136:SSD131136 TBD131136:TBZ131136 TKZ131136:TLV131136 TUV131136:TVR131136 UER131136:UFN131136 UON131136:UPJ131136 UYJ131136:UZF131136 VIF131136:VJB131136 VSB131136:VSX131136 WBX131136:WCT131136 WLT131136:WMP131136 WVP131136:WWL131136 H196672:AD196672 JD196672:JZ196672 SZ196672:TV196672 ACV196672:ADR196672 AMR196672:ANN196672 AWN196672:AXJ196672 BGJ196672:BHF196672 BQF196672:BRB196672 CAB196672:CAX196672 CJX196672:CKT196672 CTT196672:CUP196672 DDP196672:DEL196672 DNL196672:DOH196672 DXH196672:DYD196672 EHD196672:EHZ196672 EQZ196672:ERV196672 FAV196672:FBR196672 FKR196672:FLN196672 FUN196672:FVJ196672 GEJ196672:GFF196672 GOF196672:GPB196672 GYB196672:GYX196672 HHX196672:HIT196672 HRT196672:HSP196672 IBP196672:ICL196672 ILL196672:IMH196672 IVH196672:IWD196672 JFD196672:JFZ196672 JOZ196672:JPV196672 JYV196672:JZR196672 KIR196672:KJN196672 KSN196672:KTJ196672 LCJ196672:LDF196672 LMF196672:LNB196672 LWB196672:LWX196672 MFX196672:MGT196672 MPT196672:MQP196672 MZP196672:NAL196672 NJL196672:NKH196672 NTH196672:NUD196672 ODD196672:ODZ196672 OMZ196672:ONV196672 OWV196672:OXR196672 PGR196672:PHN196672 PQN196672:PRJ196672 QAJ196672:QBF196672 QKF196672:QLB196672 QUB196672:QUX196672 RDX196672:RET196672 RNT196672:ROP196672 RXP196672:RYL196672 SHL196672:SIH196672 SRH196672:SSD196672 TBD196672:TBZ196672 TKZ196672:TLV196672 TUV196672:TVR196672 UER196672:UFN196672 UON196672:UPJ196672 UYJ196672:UZF196672 VIF196672:VJB196672 VSB196672:VSX196672 WBX196672:WCT196672 WLT196672:WMP196672 WVP196672:WWL196672 H262208:AD262208 JD262208:JZ262208 SZ262208:TV262208 ACV262208:ADR262208 AMR262208:ANN262208 AWN262208:AXJ262208 BGJ262208:BHF262208 BQF262208:BRB262208 CAB262208:CAX262208 CJX262208:CKT262208 CTT262208:CUP262208 DDP262208:DEL262208 DNL262208:DOH262208 DXH262208:DYD262208 EHD262208:EHZ262208 EQZ262208:ERV262208 FAV262208:FBR262208 FKR262208:FLN262208 FUN262208:FVJ262208 GEJ262208:GFF262208 GOF262208:GPB262208 GYB262208:GYX262208 HHX262208:HIT262208 HRT262208:HSP262208 IBP262208:ICL262208 ILL262208:IMH262208 IVH262208:IWD262208 JFD262208:JFZ262208 JOZ262208:JPV262208 JYV262208:JZR262208 KIR262208:KJN262208 KSN262208:KTJ262208 LCJ262208:LDF262208 LMF262208:LNB262208 LWB262208:LWX262208 MFX262208:MGT262208 MPT262208:MQP262208 MZP262208:NAL262208 NJL262208:NKH262208 NTH262208:NUD262208 ODD262208:ODZ262208 OMZ262208:ONV262208 OWV262208:OXR262208 PGR262208:PHN262208 PQN262208:PRJ262208 QAJ262208:QBF262208 QKF262208:QLB262208 QUB262208:QUX262208 RDX262208:RET262208 RNT262208:ROP262208 RXP262208:RYL262208 SHL262208:SIH262208 SRH262208:SSD262208 TBD262208:TBZ262208 TKZ262208:TLV262208 TUV262208:TVR262208 UER262208:UFN262208 UON262208:UPJ262208 UYJ262208:UZF262208 VIF262208:VJB262208 VSB262208:VSX262208 WBX262208:WCT262208 WLT262208:WMP262208 WVP262208:WWL262208 H327744:AD327744 JD327744:JZ327744 SZ327744:TV327744 ACV327744:ADR327744 AMR327744:ANN327744 AWN327744:AXJ327744 BGJ327744:BHF327744 BQF327744:BRB327744 CAB327744:CAX327744 CJX327744:CKT327744 CTT327744:CUP327744 DDP327744:DEL327744 DNL327744:DOH327744 DXH327744:DYD327744 EHD327744:EHZ327744 EQZ327744:ERV327744 FAV327744:FBR327744 FKR327744:FLN327744 FUN327744:FVJ327744 GEJ327744:GFF327744 GOF327744:GPB327744 GYB327744:GYX327744 HHX327744:HIT327744 HRT327744:HSP327744 IBP327744:ICL327744 ILL327744:IMH327744 IVH327744:IWD327744 JFD327744:JFZ327744 JOZ327744:JPV327744 JYV327744:JZR327744 KIR327744:KJN327744 KSN327744:KTJ327744 LCJ327744:LDF327744 LMF327744:LNB327744 LWB327744:LWX327744 MFX327744:MGT327744 MPT327744:MQP327744 MZP327744:NAL327744 NJL327744:NKH327744 NTH327744:NUD327744 ODD327744:ODZ327744 OMZ327744:ONV327744 OWV327744:OXR327744 PGR327744:PHN327744 PQN327744:PRJ327744 QAJ327744:QBF327744 QKF327744:QLB327744 QUB327744:QUX327744 RDX327744:RET327744 RNT327744:ROP327744 RXP327744:RYL327744 SHL327744:SIH327744 SRH327744:SSD327744 TBD327744:TBZ327744 TKZ327744:TLV327744 TUV327744:TVR327744 UER327744:UFN327744 UON327744:UPJ327744 UYJ327744:UZF327744 VIF327744:VJB327744 VSB327744:VSX327744 WBX327744:WCT327744 WLT327744:WMP327744 WVP327744:WWL327744 H393280:AD393280 JD393280:JZ393280 SZ393280:TV393280 ACV393280:ADR393280 AMR393280:ANN393280 AWN393280:AXJ393280 BGJ393280:BHF393280 BQF393280:BRB393280 CAB393280:CAX393280 CJX393280:CKT393280 CTT393280:CUP393280 DDP393280:DEL393280 DNL393280:DOH393280 DXH393280:DYD393280 EHD393280:EHZ393280 EQZ393280:ERV393280 FAV393280:FBR393280 FKR393280:FLN393280 FUN393280:FVJ393280 GEJ393280:GFF393280 GOF393280:GPB393280 GYB393280:GYX393280 HHX393280:HIT393280 HRT393280:HSP393280 IBP393280:ICL393280 ILL393280:IMH393280 IVH393280:IWD393280 JFD393280:JFZ393280 JOZ393280:JPV393280 JYV393280:JZR393280 KIR393280:KJN393280 KSN393280:KTJ393280 LCJ393280:LDF393280 LMF393280:LNB393280 LWB393280:LWX393280 MFX393280:MGT393280 MPT393280:MQP393280 MZP393280:NAL393280 NJL393280:NKH393280 NTH393280:NUD393280 ODD393280:ODZ393280 OMZ393280:ONV393280 OWV393280:OXR393280 PGR393280:PHN393280 PQN393280:PRJ393280 QAJ393280:QBF393280 QKF393280:QLB393280 QUB393280:QUX393280 RDX393280:RET393280 RNT393280:ROP393280 RXP393280:RYL393280 SHL393280:SIH393280 SRH393280:SSD393280 TBD393280:TBZ393280 TKZ393280:TLV393280 TUV393280:TVR393280 UER393280:UFN393280 UON393280:UPJ393280 UYJ393280:UZF393280 VIF393280:VJB393280 VSB393280:VSX393280 WBX393280:WCT393280 WLT393280:WMP393280 WVP393280:WWL393280 H458816:AD458816 JD458816:JZ458816 SZ458816:TV458816 ACV458816:ADR458816 AMR458816:ANN458816 AWN458816:AXJ458816 BGJ458816:BHF458816 BQF458816:BRB458816 CAB458816:CAX458816 CJX458816:CKT458816 CTT458816:CUP458816 DDP458816:DEL458816 DNL458816:DOH458816 DXH458816:DYD458816 EHD458816:EHZ458816 EQZ458816:ERV458816 FAV458816:FBR458816 FKR458816:FLN458816 FUN458816:FVJ458816 GEJ458816:GFF458816 GOF458816:GPB458816 GYB458816:GYX458816 HHX458816:HIT458816 HRT458816:HSP458816 IBP458816:ICL458816 ILL458816:IMH458816 IVH458816:IWD458816 JFD458816:JFZ458816 JOZ458816:JPV458816 JYV458816:JZR458816 KIR458816:KJN458816 KSN458816:KTJ458816 LCJ458816:LDF458816 LMF458816:LNB458816 LWB458816:LWX458816 MFX458816:MGT458816 MPT458816:MQP458816 MZP458816:NAL458816 NJL458816:NKH458816 NTH458816:NUD458816 ODD458816:ODZ458816 OMZ458816:ONV458816 OWV458816:OXR458816 PGR458816:PHN458816 PQN458816:PRJ458816 QAJ458816:QBF458816 QKF458816:QLB458816 QUB458816:QUX458816 RDX458816:RET458816 RNT458816:ROP458816 RXP458816:RYL458816 SHL458816:SIH458816 SRH458816:SSD458816 TBD458816:TBZ458816 TKZ458816:TLV458816 TUV458816:TVR458816 UER458816:UFN458816 UON458816:UPJ458816 UYJ458816:UZF458816 VIF458816:VJB458816 VSB458816:VSX458816 WBX458816:WCT458816 WLT458816:WMP458816 WVP458816:WWL458816 H524352:AD524352 JD524352:JZ524352 SZ524352:TV524352 ACV524352:ADR524352 AMR524352:ANN524352 AWN524352:AXJ524352 BGJ524352:BHF524352 BQF524352:BRB524352 CAB524352:CAX524352 CJX524352:CKT524352 CTT524352:CUP524352 DDP524352:DEL524352 DNL524352:DOH524352 DXH524352:DYD524352 EHD524352:EHZ524352 EQZ524352:ERV524352 FAV524352:FBR524352 FKR524352:FLN524352 FUN524352:FVJ524352 GEJ524352:GFF524352 GOF524352:GPB524352 GYB524352:GYX524352 HHX524352:HIT524352 HRT524352:HSP524352 IBP524352:ICL524352 ILL524352:IMH524352 IVH524352:IWD524352 JFD524352:JFZ524352 JOZ524352:JPV524352 JYV524352:JZR524352 KIR524352:KJN524352 KSN524352:KTJ524352 LCJ524352:LDF524352 LMF524352:LNB524352 LWB524352:LWX524352 MFX524352:MGT524352 MPT524352:MQP524352 MZP524352:NAL524352 NJL524352:NKH524352 NTH524352:NUD524352 ODD524352:ODZ524352 OMZ524352:ONV524352 OWV524352:OXR524352 PGR524352:PHN524352 PQN524352:PRJ524352 QAJ524352:QBF524352 QKF524352:QLB524352 QUB524352:QUX524352 RDX524352:RET524352 RNT524352:ROP524352 RXP524352:RYL524352 SHL524352:SIH524352 SRH524352:SSD524352 TBD524352:TBZ524352 TKZ524352:TLV524352 TUV524352:TVR524352 UER524352:UFN524352 UON524352:UPJ524352 UYJ524352:UZF524352 VIF524352:VJB524352 VSB524352:VSX524352 WBX524352:WCT524352 WLT524352:WMP524352 WVP524352:WWL524352 H589888:AD589888 JD589888:JZ589888 SZ589888:TV589888 ACV589888:ADR589888 AMR589888:ANN589888 AWN589888:AXJ589888 BGJ589888:BHF589888 BQF589888:BRB589888 CAB589888:CAX589888 CJX589888:CKT589888 CTT589888:CUP589888 DDP589888:DEL589888 DNL589888:DOH589888 DXH589888:DYD589888 EHD589888:EHZ589888 EQZ589888:ERV589888 FAV589888:FBR589888 FKR589888:FLN589888 FUN589888:FVJ589888 GEJ589888:GFF589888 GOF589888:GPB589888 GYB589888:GYX589888 HHX589888:HIT589888 HRT589888:HSP589888 IBP589888:ICL589888 ILL589888:IMH589888 IVH589888:IWD589888 JFD589888:JFZ589888 JOZ589888:JPV589888 JYV589888:JZR589888 KIR589888:KJN589888 KSN589888:KTJ589888 LCJ589888:LDF589888 LMF589888:LNB589888 LWB589888:LWX589888 MFX589888:MGT589888 MPT589888:MQP589888 MZP589888:NAL589888 NJL589888:NKH589888 NTH589888:NUD589888 ODD589888:ODZ589888 OMZ589888:ONV589888 OWV589888:OXR589888 PGR589888:PHN589888 PQN589888:PRJ589888 QAJ589888:QBF589888 QKF589888:QLB589888 QUB589888:QUX589888 RDX589888:RET589888 RNT589888:ROP589888 RXP589888:RYL589888 SHL589888:SIH589888 SRH589888:SSD589888 TBD589888:TBZ589888 TKZ589888:TLV589888 TUV589888:TVR589888 UER589888:UFN589888 UON589888:UPJ589888 UYJ589888:UZF589888 VIF589888:VJB589888 VSB589888:VSX589888 WBX589888:WCT589888 WLT589888:WMP589888 WVP589888:WWL589888 H655424:AD655424 JD655424:JZ655424 SZ655424:TV655424 ACV655424:ADR655424 AMR655424:ANN655424 AWN655424:AXJ655424 BGJ655424:BHF655424 BQF655424:BRB655424 CAB655424:CAX655424 CJX655424:CKT655424 CTT655424:CUP655424 DDP655424:DEL655424 DNL655424:DOH655424 DXH655424:DYD655424 EHD655424:EHZ655424 EQZ655424:ERV655424 FAV655424:FBR655424 FKR655424:FLN655424 FUN655424:FVJ655424 GEJ655424:GFF655424 GOF655424:GPB655424 GYB655424:GYX655424 HHX655424:HIT655424 HRT655424:HSP655424 IBP655424:ICL655424 ILL655424:IMH655424 IVH655424:IWD655424 JFD655424:JFZ655424 JOZ655424:JPV655424 JYV655424:JZR655424 KIR655424:KJN655424 KSN655424:KTJ655424 LCJ655424:LDF655424 LMF655424:LNB655424 LWB655424:LWX655424 MFX655424:MGT655424 MPT655424:MQP655424 MZP655424:NAL655424 NJL655424:NKH655424 NTH655424:NUD655424 ODD655424:ODZ655424 OMZ655424:ONV655424 OWV655424:OXR655424 PGR655424:PHN655424 PQN655424:PRJ655424 QAJ655424:QBF655424 QKF655424:QLB655424 QUB655424:QUX655424 RDX655424:RET655424 RNT655424:ROP655424 RXP655424:RYL655424 SHL655424:SIH655424 SRH655424:SSD655424 TBD655424:TBZ655424 TKZ655424:TLV655424 TUV655424:TVR655424 UER655424:UFN655424 UON655424:UPJ655424 UYJ655424:UZF655424 VIF655424:VJB655424 VSB655424:VSX655424 WBX655424:WCT655424 WLT655424:WMP655424 WVP655424:WWL655424 H720960:AD720960 JD720960:JZ720960 SZ720960:TV720960 ACV720960:ADR720960 AMR720960:ANN720960 AWN720960:AXJ720960 BGJ720960:BHF720960 BQF720960:BRB720960 CAB720960:CAX720960 CJX720960:CKT720960 CTT720960:CUP720960 DDP720960:DEL720960 DNL720960:DOH720960 DXH720960:DYD720960 EHD720960:EHZ720960 EQZ720960:ERV720960 FAV720960:FBR720960 FKR720960:FLN720960 FUN720960:FVJ720960 GEJ720960:GFF720960 GOF720960:GPB720960 GYB720960:GYX720960 HHX720960:HIT720960 HRT720960:HSP720960 IBP720960:ICL720960 ILL720960:IMH720960 IVH720960:IWD720960 JFD720960:JFZ720960 JOZ720960:JPV720960 JYV720960:JZR720960 KIR720960:KJN720960 KSN720960:KTJ720960 LCJ720960:LDF720960 LMF720960:LNB720960 LWB720960:LWX720960 MFX720960:MGT720960 MPT720960:MQP720960 MZP720960:NAL720960 NJL720960:NKH720960 NTH720960:NUD720960 ODD720960:ODZ720960 OMZ720960:ONV720960 OWV720960:OXR720960 PGR720960:PHN720960 PQN720960:PRJ720960 QAJ720960:QBF720960 QKF720960:QLB720960 QUB720960:QUX720960 RDX720960:RET720960 RNT720960:ROP720960 RXP720960:RYL720960 SHL720960:SIH720960 SRH720960:SSD720960 TBD720960:TBZ720960 TKZ720960:TLV720960 TUV720960:TVR720960 UER720960:UFN720960 UON720960:UPJ720960 UYJ720960:UZF720960 VIF720960:VJB720960 VSB720960:VSX720960 WBX720960:WCT720960 WLT720960:WMP720960 WVP720960:WWL720960 H786496:AD786496 JD786496:JZ786496 SZ786496:TV786496 ACV786496:ADR786496 AMR786496:ANN786496 AWN786496:AXJ786496 BGJ786496:BHF786496 BQF786496:BRB786496 CAB786496:CAX786496 CJX786496:CKT786496 CTT786496:CUP786496 DDP786496:DEL786496 DNL786496:DOH786496 DXH786496:DYD786496 EHD786496:EHZ786496 EQZ786496:ERV786496 FAV786496:FBR786496 FKR786496:FLN786496 FUN786496:FVJ786496 GEJ786496:GFF786496 GOF786496:GPB786496 GYB786496:GYX786496 HHX786496:HIT786496 HRT786496:HSP786496 IBP786496:ICL786496 ILL786496:IMH786496 IVH786496:IWD786496 JFD786496:JFZ786496 JOZ786496:JPV786496 JYV786496:JZR786496 KIR786496:KJN786496 KSN786496:KTJ786496 LCJ786496:LDF786496 LMF786496:LNB786496 LWB786496:LWX786496 MFX786496:MGT786496 MPT786496:MQP786496 MZP786496:NAL786496 NJL786496:NKH786496 NTH786496:NUD786496 ODD786496:ODZ786496 OMZ786496:ONV786496 OWV786496:OXR786496 PGR786496:PHN786496 PQN786496:PRJ786496 QAJ786496:QBF786496 QKF786496:QLB786496 QUB786496:QUX786496 RDX786496:RET786496 RNT786496:ROP786496 RXP786496:RYL786496 SHL786496:SIH786496 SRH786496:SSD786496 TBD786496:TBZ786496 TKZ786496:TLV786496 TUV786496:TVR786496 UER786496:UFN786496 UON786496:UPJ786496 UYJ786496:UZF786496 VIF786496:VJB786496 VSB786496:VSX786496 WBX786496:WCT786496 WLT786496:WMP786496 WVP786496:WWL786496 H852032:AD852032 JD852032:JZ852032 SZ852032:TV852032 ACV852032:ADR852032 AMR852032:ANN852032 AWN852032:AXJ852032 BGJ852032:BHF852032 BQF852032:BRB852032 CAB852032:CAX852032 CJX852032:CKT852032 CTT852032:CUP852032 DDP852032:DEL852032 DNL852032:DOH852032 DXH852032:DYD852032 EHD852032:EHZ852032 EQZ852032:ERV852032 FAV852032:FBR852032 FKR852032:FLN852032 FUN852032:FVJ852032 GEJ852032:GFF852032 GOF852032:GPB852032 GYB852032:GYX852032 HHX852032:HIT852032 HRT852032:HSP852032 IBP852032:ICL852032 ILL852032:IMH852032 IVH852032:IWD852032 JFD852032:JFZ852032 JOZ852032:JPV852032 JYV852032:JZR852032 KIR852032:KJN852032 KSN852032:KTJ852032 LCJ852032:LDF852032 LMF852032:LNB852032 LWB852032:LWX852032 MFX852032:MGT852032 MPT852032:MQP852032 MZP852032:NAL852032 NJL852032:NKH852032 NTH852032:NUD852032 ODD852032:ODZ852032 OMZ852032:ONV852032 OWV852032:OXR852032 PGR852032:PHN852032 PQN852032:PRJ852032 QAJ852032:QBF852032 QKF852032:QLB852032 QUB852032:QUX852032 RDX852032:RET852032 RNT852032:ROP852032 RXP852032:RYL852032 SHL852032:SIH852032 SRH852032:SSD852032 TBD852032:TBZ852032 TKZ852032:TLV852032 TUV852032:TVR852032 UER852032:UFN852032 UON852032:UPJ852032 UYJ852032:UZF852032 VIF852032:VJB852032 VSB852032:VSX852032 WBX852032:WCT852032 WLT852032:WMP852032 WVP852032:WWL852032 H917568:AD917568 JD917568:JZ917568 SZ917568:TV917568 ACV917568:ADR917568 AMR917568:ANN917568 AWN917568:AXJ917568 BGJ917568:BHF917568 BQF917568:BRB917568 CAB917568:CAX917568 CJX917568:CKT917568 CTT917568:CUP917568 DDP917568:DEL917568 DNL917568:DOH917568 DXH917568:DYD917568 EHD917568:EHZ917568 EQZ917568:ERV917568 FAV917568:FBR917568 FKR917568:FLN917568 FUN917568:FVJ917568 GEJ917568:GFF917568 GOF917568:GPB917568 GYB917568:GYX917568 HHX917568:HIT917568 HRT917568:HSP917568 IBP917568:ICL917568 ILL917568:IMH917568 IVH917568:IWD917568 JFD917568:JFZ917568 JOZ917568:JPV917568 JYV917568:JZR917568 KIR917568:KJN917568 KSN917568:KTJ917568 LCJ917568:LDF917568 LMF917568:LNB917568 LWB917568:LWX917568 MFX917568:MGT917568 MPT917568:MQP917568 MZP917568:NAL917568 NJL917568:NKH917568 NTH917568:NUD917568 ODD917568:ODZ917568 OMZ917568:ONV917568 OWV917568:OXR917568 PGR917568:PHN917568 PQN917568:PRJ917568 QAJ917568:QBF917568 QKF917568:QLB917568 QUB917568:QUX917568 RDX917568:RET917568 RNT917568:ROP917568 RXP917568:RYL917568 SHL917568:SIH917568 SRH917568:SSD917568 TBD917568:TBZ917568 TKZ917568:TLV917568 TUV917568:TVR917568 UER917568:UFN917568 UON917568:UPJ917568 UYJ917568:UZF917568 VIF917568:VJB917568 VSB917568:VSX917568 WBX917568:WCT917568 WLT917568:WMP917568 WVP917568:WWL917568 H983104:AD983104 JD983104:JZ983104 SZ983104:TV983104 ACV983104:ADR983104 AMR983104:ANN983104 AWN983104:AXJ983104 BGJ983104:BHF983104 BQF983104:BRB983104 CAB983104:CAX983104 CJX983104:CKT983104 CTT983104:CUP983104 DDP983104:DEL983104 DNL983104:DOH983104 DXH983104:DYD983104 EHD983104:EHZ983104 EQZ983104:ERV983104 FAV983104:FBR983104 FKR983104:FLN983104 FUN983104:FVJ983104 GEJ983104:GFF983104 GOF983104:GPB983104 GYB983104:GYX983104 HHX983104:HIT983104 HRT983104:HSP983104 IBP983104:ICL983104 ILL983104:IMH983104 IVH983104:IWD983104 JFD983104:JFZ983104 JOZ983104:JPV983104 JYV983104:JZR983104 KIR983104:KJN983104 KSN983104:KTJ983104 LCJ983104:LDF983104 LMF983104:LNB983104 LWB983104:LWX983104 MFX983104:MGT983104 MPT983104:MQP983104 MZP983104:NAL983104 NJL983104:NKH983104 NTH983104:NUD983104 ODD983104:ODZ983104 OMZ983104:ONV983104 OWV983104:OXR983104 PGR983104:PHN983104 PQN983104:PRJ983104 QAJ983104:QBF983104 QKF983104:QLB983104 QUB983104:QUX983104 RDX983104:RET983104 RNT983104:ROP983104 RXP983104:RYL983104 SHL983104:SIH983104 SRH983104:SSD983104 TBD983104:TBZ983104 TKZ983104:TLV983104 TUV983104:TVR983104 UER983104:UFN983104 UON983104:UPJ983104 UYJ983104:UZF983104 VIF983104:VJB983104 VSB983104:VSX983104 WBX983104:WCT983104 WLT983104:WMP983104 WVP983104:WWL983104">
      <formula1>"OK,NG,NA,PT"</formula1>
      <formula2>0</formula2>
    </dataValidation>
    <dataValidation operator="equal" allowBlank="1" showInputMessage="1" showErrorMessage="1" promptTitle="Check points" prompt="that need / need not be executed" sqref="A45:A60 IW45:IW60 SS45:SS60 ACO45:ACO60 AMK45:AMK60 AWG45:AWG60 BGC45:BGC60 BPY45:BPY60 BZU45:BZU60 CJQ45:CJQ60 CTM45:CTM60 DDI45:DDI60 DNE45:DNE60 DXA45:DXA60 EGW45:EGW60 EQS45:EQS60 FAO45:FAO60 FKK45:FKK60 FUG45:FUG60 GEC45:GEC60 GNY45:GNY60 GXU45:GXU60 HHQ45:HHQ60 HRM45:HRM60 IBI45:IBI60 ILE45:ILE60 IVA45:IVA60 JEW45:JEW60 JOS45:JOS60 JYO45:JYO60 KIK45:KIK60 KSG45:KSG60 LCC45:LCC60 LLY45:LLY60 LVU45:LVU60 MFQ45:MFQ60 MPM45:MPM60 MZI45:MZI60 NJE45:NJE60 NTA45:NTA60 OCW45:OCW60 OMS45:OMS60 OWO45:OWO60 PGK45:PGK60 PQG45:PQG60 QAC45:QAC60 QJY45:QJY60 QTU45:QTU60 RDQ45:RDQ60 RNM45:RNM60 RXI45:RXI60 SHE45:SHE60 SRA45:SRA60 TAW45:TAW60 TKS45:TKS60 TUO45:TUO60 UEK45:UEK60 UOG45:UOG60 UYC45:UYC60 VHY45:VHY60 VRU45:VRU60 WBQ45:WBQ60 WLM45:WLM60 WVI45:WVI60 A65581:A65596 IW65581:IW65596 SS65581:SS65596 ACO65581:ACO65596 AMK65581:AMK65596 AWG65581:AWG65596 BGC65581:BGC65596 BPY65581:BPY65596 BZU65581:BZU65596 CJQ65581:CJQ65596 CTM65581:CTM65596 DDI65581:DDI65596 DNE65581:DNE65596 DXA65581:DXA65596 EGW65581:EGW65596 EQS65581:EQS65596 FAO65581:FAO65596 FKK65581:FKK65596 FUG65581:FUG65596 GEC65581:GEC65596 GNY65581:GNY65596 GXU65581:GXU65596 HHQ65581:HHQ65596 HRM65581:HRM65596 IBI65581:IBI65596 ILE65581:ILE65596 IVA65581:IVA65596 JEW65581:JEW65596 JOS65581:JOS65596 JYO65581:JYO65596 KIK65581:KIK65596 KSG65581:KSG65596 LCC65581:LCC65596 LLY65581:LLY65596 LVU65581:LVU65596 MFQ65581:MFQ65596 MPM65581:MPM65596 MZI65581:MZI65596 NJE65581:NJE65596 NTA65581:NTA65596 OCW65581:OCW65596 OMS65581:OMS65596 OWO65581:OWO65596 PGK65581:PGK65596 PQG65581:PQG65596 QAC65581:QAC65596 QJY65581:QJY65596 QTU65581:QTU65596 RDQ65581:RDQ65596 RNM65581:RNM65596 RXI65581:RXI65596 SHE65581:SHE65596 SRA65581:SRA65596 TAW65581:TAW65596 TKS65581:TKS65596 TUO65581:TUO65596 UEK65581:UEK65596 UOG65581:UOG65596 UYC65581:UYC65596 VHY65581:VHY65596 VRU65581:VRU65596 WBQ65581:WBQ65596 WLM65581:WLM65596 WVI65581:WVI65596 A131117:A131132 IW131117:IW131132 SS131117:SS131132 ACO131117:ACO131132 AMK131117:AMK131132 AWG131117:AWG131132 BGC131117:BGC131132 BPY131117:BPY131132 BZU131117:BZU131132 CJQ131117:CJQ131132 CTM131117:CTM131132 DDI131117:DDI131132 DNE131117:DNE131132 DXA131117:DXA131132 EGW131117:EGW131132 EQS131117:EQS131132 FAO131117:FAO131132 FKK131117:FKK131132 FUG131117:FUG131132 GEC131117:GEC131132 GNY131117:GNY131132 GXU131117:GXU131132 HHQ131117:HHQ131132 HRM131117:HRM131132 IBI131117:IBI131132 ILE131117:ILE131132 IVA131117:IVA131132 JEW131117:JEW131132 JOS131117:JOS131132 JYO131117:JYO131132 KIK131117:KIK131132 KSG131117:KSG131132 LCC131117:LCC131132 LLY131117:LLY131132 LVU131117:LVU131132 MFQ131117:MFQ131132 MPM131117:MPM131132 MZI131117:MZI131132 NJE131117:NJE131132 NTA131117:NTA131132 OCW131117:OCW131132 OMS131117:OMS131132 OWO131117:OWO131132 PGK131117:PGK131132 PQG131117:PQG131132 QAC131117:QAC131132 QJY131117:QJY131132 QTU131117:QTU131132 RDQ131117:RDQ131132 RNM131117:RNM131132 RXI131117:RXI131132 SHE131117:SHE131132 SRA131117:SRA131132 TAW131117:TAW131132 TKS131117:TKS131132 TUO131117:TUO131132 UEK131117:UEK131132 UOG131117:UOG131132 UYC131117:UYC131132 VHY131117:VHY131132 VRU131117:VRU131132 WBQ131117:WBQ131132 WLM131117:WLM131132 WVI131117:WVI131132 A196653:A196668 IW196653:IW196668 SS196653:SS196668 ACO196653:ACO196668 AMK196653:AMK196668 AWG196653:AWG196668 BGC196653:BGC196668 BPY196653:BPY196668 BZU196653:BZU196668 CJQ196653:CJQ196668 CTM196653:CTM196668 DDI196653:DDI196668 DNE196653:DNE196668 DXA196653:DXA196668 EGW196653:EGW196668 EQS196653:EQS196668 FAO196653:FAO196668 FKK196653:FKK196668 FUG196653:FUG196668 GEC196653:GEC196668 GNY196653:GNY196668 GXU196653:GXU196668 HHQ196653:HHQ196668 HRM196653:HRM196668 IBI196653:IBI196668 ILE196653:ILE196668 IVA196653:IVA196668 JEW196653:JEW196668 JOS196653:JOS196668 JYO196653:JYO196668 KIK196653:KIK196668 KSG196653:KSG196668 LCC196653:LCC196668 LLY196653:LLY196668 LVU196653:LVU196668 MFQ196653:MFQ196668 MPM196653:MPM196668 MZI196653:MZI196668 NJE196653:NJE196668 NTA196653:NTA196668 OCW196653:OCW196668 OMS196653:OMS196668 OWO196653:OWO196668 PGK196653:PGK196668 PQG196653:PQG196668 QAC196653:QAC196668 QJY196653:QJY196668 QTU196653:QTU196668 RDQ196653:RDQ196668 RNM196653:RNM196668 RXI196653:RXI196668 SHE196653:SHE196668 SRA196653:SRA196668 TAW196653:TAW196668 TKS196653:TKS196668 TUO196653:TUO196668 UEK196653:UEK196668 UOG196653:UOG196668 UYC196653:UYC196668 VHY196653:VHY196668 VRU196653:VRU196668 WBQ196653:WBQ196668 WLM196653:WLM196668 WVI196653:WVI196668 A262189:A262204 IW262189:IW262204 SS262189:SS262204 ACO262189:ACO262204 AMK262189:AMK262204 AWG262189:AWG262204 BGC262189:BGC262204 BPY262189:BPY262204 BZU262189:BZU262204 CJQ262189:CJQ262204 CTM262189:CTM262204 DDI262189:DDI262204 DNE262189:DNE262204 DXA262189:DXA262204 EGW262189:EGW262204 EQS262189:EQS262204 FAO262189:FAO262204 FKK262189:FKK262204 FUG262189:FUG262204 GEC262189:GEC262204 GNY262189:GNY262204 GXU262189:GXU262204 HHQ262189:HHQ262204 HRM262189:HRM262204 IBI262189:IBI262204 ILE262189:ILE262204 IVA262189:IVA262204 JEW262189:JEW262204 JOS262189:JOS262204 JYO262189:JYO262204 KIK262189:KIK262204 KSG262189:KSG262204 LCC262189:LCC262204 LLY262189:LLY262204 LVU262189:LVU262204 MFQ262189:MFQ262204 MPM262189:MPM262204 MZI262189:MZI262204 NJE262189:NJE262204 NTA262189:NTA262204 OCW262189:OCW262204 OMS262189:OMS262204 OWO262189:OWO262204 PGK262189:PGK262204 PQG262189:PQG262204 QAC262189:QAC262204 QJY262189:QJY262204 QTU262189:QTU262204 RDQ262189:RDQ262204 RNM262189:RNM262204 RXI262189:RXI262204 SHE262189:SHE262204 SRA262189:SRA262204 TAW262189:TAW262204 TKS262189:TKS262204 TUO262189:TUO262204 UEK262189:UEK262204 UOG262189:UOG262204 UYC262189:UYC262204 VHY262189:VHY262204 VRU262189:VRU262204 WBQ262189:WBQ262204 WLM262189:WLM262204 WVI262189:WVI262204 A327725:A327740 IW327725:IW327740 SS327725:SS327740 ACO327725:ACO327740 AMK327725:AMK327740 AWG327725:AWG327740 BGC327725:BGC327740 BPY327725:BPY327740 BZU327725:BZU327740 CJQ327725:CJQ327740 CTM327725:CTM327740 DDI327725:DDI327740 DNE327725:DNE327740 DXA327725:DXA327740 EGW327725:EGW327740 EQS327725:EQS327740 FAO327725:FAO327740 FKK327725:FKK327740 FUG327725:FUG327740 GEC327725:GEC327740 GNY327725:GNY327740 GXU327725:GXU327740 HHQ327725:HHQ327740 HRM327725:HRM327740 IBI327725:IBI327740 ILE327725:ILE327740 IVA327725:IVA327740 JEW327725:JEW327740 JOS327725:JOS327740 JYO327725:JYO327740 KIK327725:KIK327740 KSG327725:KSG327740 LCC327725:LCC327740 LLY327725:LLY327740 LVU327725:LVU327740 MFQ327725:MFQ327740 MPM327725:MPM327740 MZI327725:MZI327740 NJE327725:NJE327740 NTA327725:NTA327740 OCW327725:OCW327740 OMS327725:OMS327740 OWO327725:OWO327740 PGK327725:PGK327740 PQG327725:PQG327740 QAC327725:QAC327740 QJY327725:QJY327740 QTU327725:QTU327740 RDQ327725:RDQ327740 RNM327725:RNM327740 RXI327725:RXI327740 SHE327725:SHE327740 SRA327725:SRA327740 TAW327725:TAW327740 TKS327725:TKS327740 TUO327725:TUO327740 UEK327725:UEK327740 UOG327725:UOG327740 UYC327725:UYC327740 VHY327725:VHY327740 VRU327725:VRU327740 WBQ327725:WBQ327740 WLM327725:WLM327740 WVI327725:WVI327740 A393261:A393276 IW393261:IW393276 SS393261:SS393276 ACO393261:ACO393276 AMK393261:AMK393276 AWG393261:AWG393276 BGC393261:BGC393276 BPY393261:BPY393276 BZU393261:BZU393276 CJQ393261:CJQ393276 CTM393261:CTM393276 DDI393261:DDI393276 DNE393261:DNE393276 DXA393261:DXA393276 EGW393261:EGW393276 EQS393261:EQS393276 FAO393261:FAO393276 FKK393261:FKK393276 FUG393261:FUG393276 GEC393261:GEC393276 GNY393261:GNY393276 GXU393261:GXU393276 HHQ393261:HHQ393276 HRM393261:HRM393276 IBI393261:IBI393276 ILE393261:ILE393276 IVA393261:IVA393276 JEW393261:JEW393276 JOS393261:JOS393276 JYO393261:JYO393276 KIK393261:KIK393276 KSG393261:KSG393276 LCC393261:LCC393276 LLY393261:LLY393276 LVU393261:LVU393276 MFQ393261:MFQ393276 MPM393261:MPM393276 MZI393261:MZI393276 NJE393261:NJE393276 NTA393261:NTA393276 OCW393261:OCW393276 OMS393261:OMS393276 OWO393261:OWO393276 PGK393261:PGK393276 PQG393261:PQG393276 QAC393261:QAC393276 QJY393261:QJY393276 QTU393261:QTU393276 RDQ393261:RDQ393276 RNM393261:RNM393276 RXI393261:RXI393276 SHE393261:SHE393276 SRA393261:SRA393276 TAW393261:TAW393276 TKS393261:TKS393276 TUO393261:TUO393276 UEK393261:UEK393276 UOG393261:UOG393276 UYC393261:UYC393276 VHY393261:VHY393276 VRU393261:VRU393276 WBQ393261:WBQ393276 WLM393261:WLM393276 WVI393261:WVI393276 A458797:A458812 IW458797:IW458812 SS458797:SS458812 ACO458797:ACO458812 AMK458797:AMK458812 AWG458797:AWG458812 BGC458797:BGC458812 BPY458797:BPY458812 BZU458797:BZU458812 CJQ458797:CJQ458812 CTM458797:CTM458812 DDI458797:DDI458812 DNE458797:DNE458812 DXA458797:DXA458812 EGW458797:EGW458812 EQS458797:EQS458812 FAO458797:FAO458812 FKK458797:FKK458812 FUG458797:FUG458812 GEC458797:GEC458812 GNY458797:GNY458812 GXU458797:GXU458812 HHQ458797:HHQ458812 HRM458797:HRM458812 IBI458797:IBI458812 ILE458797:ILE458812 IVA458797:IVA458812 JEW458797:JEW458812 JOS458797:JOS458812 JYO458797:JYO458812 KIK458797:KIK458812 KSG458797:KSG458812 LCC458797:LCC458812 LLY458797:LLY458812 LVU458797:LVU458812 MFQ458797:MFQ458812 MPM458797:MPM458812 MZI458797:MZI458812 NJE458797:NJE458812 NTA458797:NTA458812 OCW458797:OCW458812 OMS458797:OMS458812 OWO458797:OWO458812 PGK458797:PGK458812 PQG458797:PQG458812 QAC458797:QAC458812 QJY458797:QJY458812 QTU458797:QTU458812 RDQ458797:RDQ458812 RNM458797:RNM458812 RXI458797:RXI458812 SHE458797:SHE458812 SRA458797:SRA458812 TAW458797:TAW458812 TKS458797:TKS458812 TUO458797:TUO458812 UEK458797:UEK458812 UOG458797:UOG458812 UYC458797:UYC458812 VHY458797:VHY458812 VRU458797:VRU458812 WBQ458797:WBQ458812 WLM458797:WLM458812 WVI458797:WVI458812 A524333:A524348 IW524333:IW524348 SS524333:SS524348 ACO524333:ACO524348 AMK524333:AMK524348 AWG524333:AWG524348 BGC524333:BGC524348 BPY524333:BPY524348 BZU524333:BZU524348 CJQ524333:CJQ524348 CTM524333:CTM524348 DDI524333:DDI524348 DNE524333:DNE524348 DXA524333:DXA524348 EGW524333:EGW524348 EQS524333:EQS524348 FAO524333:FAO524348 FKK524333:FKK524348 FUG524333:FUG524348 GEC524333:GEC524348 GNY524333:GNY524348 GXU524333:GXU524348 HHQ524333:HHQ524348 HRM524333:HRM524348 IBI524333:IBI524348 ILE524333:ILE524348 IVA524333:IVA524348 JEW524333:JEW524348 JOS524333:JOS524348 JYO524333:JYO524348 KIK524333:KIK524348 KSG524333:KSG524348 LCC524333:LCC524348 LLY524333:LLY524348 LVU524333:LVU524348 MFQ524333:MFQ524348 MPM524333:MPM524348 MZI524333:MZI524348 NJE524333:NJE524348 NTA524333:NTA524348 OCW524333:OCW524348 OMS524333:OMS524348 OWO524333:OWO524348 PGK524333:PGK524348 PQG524333:PQG524348 QAC524333:QAC524348 QJY524333:QJY524348 QTU524333:QTU524348 RDQ524333:RDQ524348 RNM524333:RNM524348 RXI524333:RXI524348 SHE524333:SHE524348 SRA524333:SRA524348 TAW524333:TAW524348 TKS524333:TKS524348 TUO524333:TUO524348 UEK524333:UEK524348 UOG524333:UOG524348 UYC524333:UYC524348 VHY524333:VHY524348 VRU524333:VRU524348 WBQ524333:WBQ524348 WLM524333:WLM524348 WVI524333:WVI524348 A589869:A589884 IW589869:IW589884 SS589869:SS589884 ACO589869:ACO589884 AMK589869:AMK589884 AWG589869:AWG589884 BGC589869:BGC589884 BPY589869:BPY589884 BZU589869:BZU589884 CJQ589869:CJQ589884 CTM589869:CTM589884 DDI589869:DDI589884 DNE589869:DNE589884 DXA589869:DXA589884 EGW589869:EGW589884 EQS589869:EQS589884 FAO589869:FAO589884 FKK589869:FKK589884 FUG589869:FUG589884 GEC589869:GEC589884 GNY589869:GNY589884 GXU589869:GXU589884 HHQ589869:HHQ589884 HRM589869:HRM589884 IBI589869:IBI589884 ILE589869:ILE589884 IVA589869:IVA589884 JEW589869:JEW589884 JOS589869:JOS589884 JYO589869:JYO589884 KIK589869:KIK589884 KSG589869:KSG589884 LCC589869:LCC589884 LLY589869:LLY589884 LVU589869:LVU589884 MFQ589869:MFQ589884 MPM589869:MPM589884 MZI589869:MZI589884 NJE589869:NJE589884 NTA589869:NTA589884 OCW589869:OCW589884 OMS589869:OMS589884 OWO589869:OWO589884 PGK589869:PGK589884 PQG589869:PQG589884 QAC589869:QAC589884 QJY589869:QJY589884 QTU589869:QTU589884 RDQ589869:RDQ589884 RNM589869:RNM589884 RXI589869:RXI589884 SHE589869:SHE589884 SRA589869:SRA589884 TAW589869:TAW589884 TKS589869:TKS589884 TUO589869:TUO589884 UEK589869:UEK589884 UOG589869:UOG589884 UYC589869:UYC589884 VHY589869:VHY589884 VRU589869:VRU589884 WBQ589869:WBQ589884 WLM589869:WLM589884 WVI589869:WVI589884 A655405:A655420 IW655405:IW655420 SS655405:SS655420 ACO655405:ACO655420 AMK655405:AMK655420 AWG655405:AWG655420 BGC655405:BGC655420 BPY655405:BPY655420 BZU655405:BZU655420 CJQ655405:CJQ655420 CTM655405:CTM655420 DDI655405:DDI655420 DNE655405:DNE655420 DXA655405:DXA655420 EGW655405:EGW655420 EQS655405:EQS655420 FAO655405:FAO655420 FKK655405:FKK655420 FUG655405:FUG655420 GEC655405:GEC655420 GNY655405:GNY655420 GXU655405:GXU655420 HHQ655405:HHQ655420 HRM655405:HRM655420 IBI655405:IBI655420 ILE655405:ILE655420 IVA655405:IVA655420 JEW655405:JEW655420 JOS655405:JOS655420 JYO655405:JYO655420 KIK655405:KIK655420 KSG655405:KSG655420 LCC655405:LCC655420 LLY655405:LLY655420 LVU655405:LVU655420 MFQ655405:MFQ655420 MPM655405:MPM655420 MZI655405:MZI655420 NJE655405:NJE655420 NTA655405:NTA655420 OCW655405:OCW655420 OMS655405:OMS655420 OWO655405:OWO655420 PGK655405:PGK655420 PQG655405:PQG655420 QAC655405:QAC655420 QJY655405:QJY655420 QTU655405:QTU655420 RDQ655405:RDQ655420 RNM655405:RNM655420 RXI655405:RXI655420 SHE655405:SHE655420 SRA655405:SRA655420 TAW655405:TAW655420 TKS655405:TKS655420 TUO655405:TUO655420 UEK655405:UEK655420 UOG655405:UOG655420 UYC655405:UYC655420 VHY655405:VHY655420 VRU655405:VRU655420 WBQ655405:WBQ655420 WLM655405:WLM655420 WVI655405:WVI655420 A720941:A720956 IW720941:IW720956 SS720941:SS720956 ACO720941:ACO720956 AMK720941:AMK720956 AWG720941:AWG720956 BGC720941:BGC720956 BPY720941:BPY720956 BZU720941:BZU720956 CJQ720941:CJQ720956 CTM720941:CTM720956 DDI720941:DDI720956 DNE720941:DNE720956 DXA720941:DXA720956 EGW720941:EGW720956 EQS720941:EQS720956 FAO720941:FAO720956 FKK720941:FKK720956 FUG720941:FUG720956 GEC720941:GEC720956 GNY720941:GNY720956 GXU720941:GXU720956 HHQ720941:HHQ720956 HRM720941:HRM720956 IBI720941:IBI720956 ILE720941:ILE720956 IVA720941:IVA720956 JEW720941:JEW720956 JOS720941:JOS720956 JYO720941:JYO720956 KIK720941:KIK720956 KSG720941:KSG720956 LCC720941:LCC720956 LLY720941:LLY720956 LVU720941:LVU720956 MFQ720941:MFQ720956 MPM720941:MPM720956 MZI720941:MZI720956 NJE720941:NJE720956 NTA720941:NTA720956 OCW720941:OCW720956 OMS720941:OMS720956 OWO720941:OWO720956 PGK720941:PGK720956 PQG720941:PQG720956 QAC720941:QAC720956 QJY720941:QJY720956 QTU720941:QTU720956 RDQ720941:RDQ720956 RNM720941:RNM720956 RXI720941:RXI720956 SHE720941:SHE720956 SRA720941:SRA720956 TAW720941:TAW720956 TKS720941:TKS720956 TUO720941:TUO720956 UEK720941:UEK720956 UOG720941:UOG720956 UYC720941:UYC720956 VHY720941:VHY720956 VRU720941:VRU720956 WBQ720941:WBQ720956 WLM720941:WLM720956 WVI720941:WVI720956 A786477:A786492 IW786477:IW786492 SS786477:SS786492 ACO786477:ACO786492 AMK786477:AMK786492 AWG786477:AWG786492 BGC786477:BGC786492 BPY786477:BPY786492 BZU786477:BZU786492 CJQ786477:CJQ786492 CTM786477:CTM786492 DDI786477:DDI786492 DNE786477:DNE786492 DXA786477:DXA786492 EGW786477:EGW786492 EQS786477:EQS786492 FAO786477:FAO786492 FKK786477:FKK786492 FUG786477:FUG786492 GEC786477:GEC786492 GNY786477:GNY786492 GXU786477:GXU786492 HHQ786477:HHQ786492 HRM786477:HRM786492 IBI786477:IBI786492 ILE786477:ILE786492 IVA786477:IVA786492 JEW786477:JEW786492 JOS786477:JOS786492 JYO786477:JYO786492 KIK786477:KIK786492 KSG786477:KSG786492 LCC786477:LCC786492 LLY786477:LLY786492 LVU786477:LVU786492 MFQ786477:MFQ786492 MPM786477:MPM786492 MZI786477:MZI786492 NJE786477:NJE786492 NTA786477:NTA786492 OCW786477:OCW786492 OMS786477:OMS786492 OWO786477:OWO786492 PGK786477:PGK786492 PQG786477:PQG786492 QAC786477:QAC786492 QJY786477:QJY786492 QTU786477:QTU786492 RDQ786477:RDQ786492 RNM786477:RNM786492 RXI786477:RXI786492 SHE786477:SHE786492 SRA786477:SRA786492 TAW786477:TAW786492 TKS786477:TKS786492 TUO786477:TUO786492 UEK786477:UEK786492 UOG786477:UOG786492 UYC786477:UYC786492 VHY786477:VHY786492 VRU786477:VRU786492 WBQ786477:WBQ786492 WLM786477:WLM786492 WVI786477:WVI786492 A852013:A852028 IW852013:IW852028 SS852013:SS852028 ACO852013:ACO852028 AMK852013:AMK852028 AWG852013:AWG852028 BGC852013:BGC852028 BPY852013:BPY852028 BZU852013:BZU852028 CJQ852013:CJQ852028 CTM852013:CTM852028 DDI852013:DDI852028 DNE852013:DNE852028 DXA852013:DXA852028 EGW852013:EGW852028 EQS852013:EQS852028 FAO852013:FAO852028 FKK852013:FKK852028 FUG852013:FUG852028 GEC852013:GEC852028 GNY852013:GNY852028 GXU852013:GXU852028 HHQ852013:HHQ852028 HRM852013:HRM852028 IBI852013:IBI852028 ILE852013:ILE852028 IVA852013:IVA852028 JEW852013:JEW852028 JOS852013:JOS852028 JYO852013:JYO852028 KIK852013:KIK852028 KSG852013:KSG852028 LCC852013:LCC852028 LLY852013:LLY852028 LVU852013:LVU852028 MFQ852013:MFQ852028 MPM852013:MPM852028 MZI852013:MZI852028 NJE852013:NJE852028 NTA852013:NTA852028 OCW852013:OCW852028 OMS852013:OMS852028 OWO852013:OWO852028 PGK852013:PGK852028 PQG852013:PQG852028 QAC852013:QAC852028 QJY852013:QJY852028 QTU852013:QTU852028 RDQ852013:RDQ852028 RNM852013:RNM852028 RXI852013:RXI852028 SHE852013:SHE852028 SRA852013:SRA852028 TAW852013:TAW852028 TKS852013:TKS852028 TUO852013:TUO852028 UEK852013:UEK852028 UOG852013:UOG852028 UYC852013:UYC852028 VHY852013:VHY852028 VRU852013:VRU852028 WBQ852013:WBQ852028 WLM852013:WLM852028 WVI852013:WVI852028 A917549:A917564 IW917549:IW917564 SS917549:SS917564 ACO917549:ACO917564 AMK917549:AMK917564 AWG917549:AWG917564 BGC917549:BGC917564 BPY917549:BPY917564 BZU917549:BZU917564 CJQ917549:CJQ917564 CTM917549:CTM917564 DDI917549:DDI917564 DNE917549:DNE917564 DXA917549:DXA917564 EGW917549:EGW917564 EQS917549:EQS917564 FAO917549:FAO917564 FKK917549:FKK917564 FUG917549:FUG917564 GEC917549:GEC917564 GNY917549:GNY917564 GXU917549:GXU917564 HHQ917549:HHQ917564 HRM917549:HRM917564 IBI917549:IBI917564 ILE917549:ILE917564 IVA917549:IVA917564 JEW917549:JEW917564 JOS917549:JOS917564 JYO917549:JYO917564 KIK917549:KIK917564 KSG917549:KSG917564 LCC917549:LCC917564 LLY917549:LLY917564 LVU917549:LVU917564 MFQ917549:MFQ917564 MPM917549:MPM917564 MZI917549:MZI917564 NJE917549:NJE917564 NTA917549:NTA917564 OCW917549:OCW917564 OMS917549:OMS917564 OWO917549:OWO917564 PGK917549:PGK917564 PQG917549:PQG917564 QAC917549:QAC917564 QJY917549:QJY917564 QTU917549:QTU917564 RDQ917549:RDQ917564 RNM917549:RNM917564 RXI917549:RXI917564 SHE917549:SHE917564 SRA917549:SRA917564 TAW917549:TAW917564 TKS917549:TKS917564 TUO917549:TUO917564 UEK917549:UEK917564 UOG917549:UOG917564 UYC917549:UYC917564 VHY917549:VHY917564 VRU917549:VRU917564 WBQ917549:WBQ917564 WLM917549:WLM917564 WVI917549:WVI917564 A983085:A983100 IW983085:IW983100 SS983085:SS983100 ACO983085:ACO983100 AMK983085:AMK983100 AWG983085:AWG983100 BGC983085:BGC983100 BPY983085:BPY983100 BZU983085:BZU983100 CJQ983085:CJQ983100 CTM983085:CTM983100 DDI983085:DDI983100 DNE983085:DNE983100 DXA983085:DXA983100 EGW983085:EGW983100 EQS983085:EQS983100 FAO983085:FAO983100 FKK983085:FKK983100 FUG983085:FUG983100 GEC983085:GEC983100 GNY983085:GNY983100 GXU983085:GXU983100 HHQ983085:HHQ983100 HRM983085:HRM983100 IBI983085:IBI983100 ILE983085:ILE983100 IVA983085:IVA983100 JEW983085:JEW983100 JOS983085:JOS983100 JYO983085:JYO983100 KIK983085:KIK983100 KSG983085:KSG983100 LCC983085:LCC983100 LLY983085:LLY983100 LVU983085:LVU983100 MFQ983085:MFQ983100 MPM983085:MPM983100 MZI983085:MZI983100 NJE983085:NJE983100 NTA983085:NTA983100 OCW983085:OCW983100 OMS983085:OMS983100 OWO983085:OWO983100 PGK983085:PGK983100 PQG983085:PQG983100 QAC983085:QAC983100 QJY983085:QJY983100 QTU983085:QTU983100 RDQ983085:RDQ983100 RNM983085:RNM983100 RXI983085:RXI983100 SHE983085:SHE983100 SRA983085:SRA983100 TAW983085:TAW983100 TKS983085:TKS983100 TUO983085:TUO983100 UEK983085:UEK983100 UOG983085:UOG983100 UYC983085:UYC983100 VHY983085:VHY983100 VRU983085:VRU983100 WBQ983085:WBQ983100 WLM983085:WLM983100 WVI983085:WVI983100">
      <formula1>0</formula1>
      <formula2>0</formula2>
    </dataValidation>
    <dataValidation allowBlank="1" showInputMessage="1" showErrorMessage="1" promptTitle="Input conditions" prompt="that need to be checked." sqref="A4:A44 IW4:IW44 SS4:SS44 ACO4:ACO44 AMK4:AMK44 AWG4:AWG44 BGC4:BGC44 BPY4:BPY44 BZU4:BZU44 CJQ4:CJQ44 CTM4:CTM44 DDI4:DDI44 DNE4:DNE44 DXA4:DXA44 EGW4:EGW44 EQS4:EQS44 FAO4:FAO44 FKK4:FKK44 FUG4:FUG44 GEC4:GEC44 GNY4:GNY44 GXU4:GXU44 HHQ4:HHQ44 HRM4:HRM44 IBI4:IBI44 ILE4:ILE44 IVA4:IVA44 JEW4:JEW44 JOS4:JOS44 JYO4:JYO44 KIK4:KIK44 KSG4:KSG44 LCC4:LCC44 LLY4:LLY44 LVU4:LVU44 MFQ4:MFQ44 MPM4:MPM44 MZI4:MZI44 NJE4:NJE44 NTA4:NTA44 OCW4:OCW44 OMS4:OMS44 OWO4:OWO44 PGK4:PGK44 PQG4:PQG44 QAC4:QAC44 QJY4:QJY44 QTU4:QTU44 RDQ4:RDQ44 RNM4:RNM44 RXI4:RXI44 SHE4:SHE44 SRA4:SRA44 TAW4:TAW44 TKS4:TKS44 TUO4:TUO44 UEK4:UEK44 UOG4:UOG44 UYC4:UYC44 VHY4:VHY44 VRU4:VRU44 WBQ4:WBQ44 WLM4:WLM44 WVI4:WVI44 A65540:A65580 IW65540:IW65580 SS65540:SS65580 ACO65540:ACO65580 AMK65540:AMK65580 AWG65540:AWG65580 BGC65540:BGC65580 BPY65540:BPY65580 BZU65540:BZU65580 CJQ65540:CJQ65580 CTM65540:CTM65580 DDI65540:DDI65580 DNE65540:DNE65580 DXA65540:DXA65580 EGW65540:EGW65580 EQS65540:EQS65580 FAO65540:FAO65580 FKK65540:FKK65580 FUG65540:FUG65580 GEC65540:GEC65580 GNY65540:GNY65580 GXU65540:GXU65580 HHQ65540:HHQ65580 HRM65540:HRM65580 IBI65540:IBI65580 ILE65540:ILE65580 IVA65540:IVA65580 JEW65540:JEW65580 JOS65540:JOS65580 JYO65540:JYO65580 KIK65540:KIK65580 KSG65540:KSG65580 LCC65540:LCC65580 LLY65540:LLY65580 LVU65540:LVU65580 MFQ65540:MFQ65580 MPM65540:MPM65580 MZI65540:MZI65580 NJE65540:NJE65580 NTA65540:NTA65580 OCW65540:OCW65580 OMS65540:OMS65580 OWO65540:OWO65580 PGK65540:PGK65580 PQG65540:PQG65580 QAC65540:QAC65580 QJY65540:QJY65580 QTU65540:QTU65580 RDQ65540:RDQ65580 RNM65540:RNM65580 RXI65540:RXI65580 SHE65540:SHE65580 SRA65540:SRA65580 TAW65540:TAW65580 TKS65540:TKS65580 TUO65540:TUO65580 UEK65540:UEK65580 UOG65540:UOG65580 UYC65540:UYC65580 VHY65540:VHY65580 VRU65540:VRU65580 WBQ65540:WBQ65580 WLM65540:WLM65580 WVI65540:WVI65580 A131076:A131116 IW131076:IW131116 SS131076:SS131116 ACO131076:ACO131116 AMK131076:AMK131116 AWG131076:AWG131116 BGC131076:BGC131116 BPY131076:BPY131116 BZU131076:BZU131116 CJQ131076:CJQ131116 CTM131076:CTM131116 DDI131076:DDI131116 DNE131076:DNE131116 DXA131076:DXA131116 EGW131076:EGW131116 EQS131076:EQS131116 FAO131076:FAO131116 FKK131076:FKK131116 FUG131076:FUG131116 GEC131076:GEC131116 GNY131076:GNY131116 GXU131076:GXU131116 HHQ131076:HHQ131116 HRM131076:HRM131116 IBI131076:IBI131116 ILE131076:ILE131116 IVA131076:IVA131116 JEW131076:JEW131116 JOS131076:JOS131116 JYO131076:JYO131116 KIK131076:KIK131116 KSG131076:KSG131116 LCC131076:LCC131116 LLY131076:LLY131116 LVU131076:LVU131116 MFQ131076:MFQ131116 MPM131076:MPM131116 MZI131076:MZI131116 NJE131076:NJE131116 NTA131076:NTA131116 OCW131076:OCW131116 OMS131076:OMS131116 OWO131076:OWO131116 PGK131076:PGK131116 PQG131076:PQG131116 QAC131076:QAC131116 QJY131076:QJY131116 QTU131076:QTU131116 RDQ131076:RDQ131116 RNM131076:RNM131116 RXI131076:RXI131116 SHE131076:SHE131116 SRA131076:SRA131116 TAW131076:TAW131116 TKS131076:TKS131116 TUO131076:TUO131116 UEK131076:UEK131116 UOG131076:UOG131116 UYC131076:UYC131116 VHY131076:VHY131116 VRU131076:VRU131116 WBQ131076:WBQ131116 WLM131076:WLM131116 WVI131076:WVI131116 A196612:A196652 IW196612:IW196652 SS196612:SS196652 ACO196612:ACO196652 AMK196612:AMK196652 AWG196612:AWG196652 BGC196612:BGC196652 BPY196612:BPY196652 BZU196612:BZU196652 CJQ196612:CJQ196652 CTM196612:CTM196652 DDI196612:DDI196652 DNE196612:DNE196652 DXA196612:DXA196652 EGW196612:EGW196652 EQS196612:EQS196652 FAO196612:FAO196652 FKK196612:FKK196652 FUG196612:FUG196652 GEC196612:GEC196652 GNY196612:GNY196652 GXU196612:GXU196652 HHQ196612:HHQ196652 HRM196612:HRM196652 IBI196612:IBI196652 ILE196612:ILE196652 IVA196612:IVA196652 JEW196612:JEW196652 JOS196612:JOS196652 JYO196612:JYO196652 KIK196612:KIK196652 KSG196612:KSG196652 LCC196612:LCC196652 LLY196612:LLY196652 LVU196612:LVU196652 MFQ196612:MFQ196652 MPM196612:MPM196652 MZI196612:MZI196652 NJE196612:NJE196652 NTA196612:NTA196652 OCW196612:OCW196652 OMS196612:OMS196652 OWO196612:OWO196652 PGK196612:PGK196652 PQG196612:PQG196652 QAC196612:QAC196652 QJY196612:QJY196652 QTU196612:QTU196652 RDQ196612:RDQ196652 RNM196612:RNM196652 RXI196612:RXI196652 SHE196612:SHE196652 SRA196612:SRA196652 TAW196612:TAW196652 TKS196612:TKS196652 TUO196612:TUO196652 UEK196612:UEK196652 UOG196612:UOG196652 UYC196612:UYC196652 VHY196612:VHY196652 VRU196612:VRU196652 WBQ196612:WBQ196652 WLM196612:WLM196652 WVI196612:WVI196652 A262148:A262188 IW262148:IW262188 SS262148:SS262188 ACO262148:ACO262188 AMK262148:AMK262188 AWG262148:AWG262188 BGC262148:BGC262188 BPY262148:BPY262188 BZU262148:BZU262188 CJQ262148:CJQ262188 CTM262148:CTM262188 DDI262148:DDI262188 DNE262148:DNE262188 DXA262148:DXA262188 EGW262148:EGW262188 EQS262148:EQS262188 FAO262148:FAO262188 FKK262148:FKK262188 FUG262148:FUG262188 GEC262148:GEC262188 GNY262148:GNY262188 GXU262148:GXU262188 HHQ262148:HHQ262188 HRM262148:HRM262188 IBI262148:IBI262188 ILE262148:ILE262188 IVA262148:IVA262188 JEW262148:JEW262188 JOS262148:JOS262188 JYO262148:JYO262188 KIK262148:KIK262188 KSG262148:KSG262188 LCC262148:LCC262188 LLY262148:LLY262188 LVU262148:LVU262188 MFQ262148:MFQ262188 MPM262148:MPM262188 MZI262148:MZI262188 NJE262148:NJE262188 NTA262148:NTA262188 OCW262148:OCW262188 OMS262148:OMS262188 OWO262148:OWO262188 PGK262148:PGK262188 PQG262148:PQG262188 QAC262148:QAC262188 QJY262148:QJY262188 QTU262148:QTU262188 RDQ262148:RDQ262188 RNM262148:RNM262188 RXI262148:RXI262188 SHE262148:SHE262188 SRA262148:SRA262188 TAW262148:TAW262188 TKS262148:TKS262188 TUO262148:TUO262188 UEK262148:UEK262188 UOG262148:UOG262188 UYC262148:UYC262188 VHY262148:VHY262188 VRU262148:VRU262188 WBQ262148:WBQ262188 WLM262148:WLM262188 WVI262148:WVI262188 A327684:A327724 IW327684:IW327724 SS327684:SS327724 ACO327684:ACO327724 AMK327684:AMK327724 AWG327684:AWG327724 BGC327684:BGC327724 BPY327684:BPY327724 BZU327684:BZU327724 CJQ327684:CJQ327724 CTM327684:CTM327724 DDI327684:DDI327724 DNE327684:DNE327724 DXA327684:DXA327724 EGW327684:EGW327724 EQS327684:EQS327724 FAO327684:FAO327724 FKK327684:FKK327724 FUG327684:FUG327724 GEC327684:GEC327724 GNY327684:GNY327724 GXU327684:GXU327724 HHQ327684:HHQ327724 HRM327684:HRM327724 IBI327684:IBI327724 ILE327684:ILE327724 IVA327684:IVA327724 JEW327684:JEW327724 JOS327684:JOS327724 JYO327684:JYO327724 KIK327684:KIK327724 KSG327684:KSG327724 LCC327684:LCC327724 LLY327684:LLY327724 LVU327684:LVU327724 MFQ327684:MFQ327724 MPM327684:MPM327724 MZI327684:MZI327724 NJE327684:NJE327724 NTA327684:NTA327724 OCW327684:OCW327724 OMS327684:OMS327724 OWO327684:OWO327724 PGK327684:PGK327724 PQG327684:PQG327724 QAC327684:QAC327724 QJY327684:QJY327724 QTU327684:QTU327724 RDQ327684:RDQ327724 RNM327684:RNM327724 RXI327684:RXI327724 SHE327684:SHE327724 SRA327684:SRA327724 TAW327684:TAW327724 TKS327684:TKS327724 TUO327684:TUO327724 UEK327684:UEK327724 UOG327684:UOG327724 UYC327684:UYC327724 VHY327684:VHY327724 VRU327684:VRU327724 WBQ327684:WBQ327724 WLM327684:WLM327724 WVI327684:WVI327724 A393220:A393260 IW393220:IW393260 SS393220:SS393260 ACO393220:ACO393260 AMK393220:AMK393260 AWG393220:AWG393260 BGC393220:BGC393260 BPY393220:BPY393260 BZU393220:BZU393260 CJQ393220:CJQ393260 CTM393220:CTM393260 DDI393220:DDI393260 DNE393220:DNE393260 DXA393220:DXA393260 EGW393220:EGW393260 EQS393220:EQS393260 FAO393220:FAO393260 FKK393220:FKK393260 FUG393220:FUG393260 GEC393220:GEC393260 GNY393220:GNY393260 GXU393220:GXU393260 HHQ393220:HHQ393260 HRM393220:HRM393260 IBI393220:IBI393260 ILE393220:ILE393260 IVA393220:IVA393260 JEW393220:JEW393260 JOS393220:JOS393260 JYO393220:JYO393260 KIK393220:KIK393260 KSG393220:KSG393260 LCC393220:LCC393260 LLY393220:LLY393260 LVU393220:LVU393260 MFQ393220:MFQ393260 MPM393220:MPM393260 MZI393220:MZI393260 NJE393220:NJE393260 NTA393220:NTA393260 OCW393220:OCW393260 OMS393220:OMS393260 OWO393220:OWO393260 PGK393220:PGK393260 PQG393220:PQG393260 QAC393220:QAC393260 QJY393220:QJY393260 QTU393220:QTU393260 RDQ393220:RDQ393260 RNM393220:RNM393260 RXI393220:RXI393260 SHE393220:SHE393260 SRA393220:SRA393260 TAW393220:TAW393260 TKS393220:TKS393260 TUO393220:TUO393260 UEK393220:UEK393260 UOG393220:UOG393260 UYC393220:UYC393260 VHY393220:VHY393260 VRU393220:VRU393260 WBQ393220:WBQ393260 WLM393220:WLM393260 WVI393220:WVI393260 A458756:A458796 IW458756:IW458796 SS458756:SS458796 ACO458756:ACO458796 AMK458756:AMK458796 AWG458756:AWG458796 BGC458756:BGC458796 BPY458756:BPY458796 BZU458756:BZU458796 CJQ458756:CJQ458796 CTM458756:CTM458796 DDI458756:DDI458796 DNE458756:DNE458796 DXA458756:DXA458796 EGW458756:EGW458796 EQS458756:EQS458796 FAO458756:FAO458796 FKK458756:FKK458796 FUG458756:FUG458796 GEC458756:GEC458796 GNY458756:GNY458796 GXU458756:GXU458796 HHQ458756:HHQ458796 HRM458756:HRM458796 IBI458756:IBI458796 ILE458756:ILE458796 IVA458756:IVA458796 JEW458756:JEW458796 JOS458756:JOS458796 JYO458756:JYO458796 KIK458756:KIK458796 KSG458756:KSG458796 LCC458756:LCC458796 LLY458756:LLY458796 LVU458756:LVU458796 MFQ458756:MFQ458796 MPM458756:MPM458796 MZI458756:MZI458796 NJE458756:NJE458796 NTA458756:NTA458796 OCW458756:OCW458796 OMS458756:OMS458796 OWO458756:OWO458796 PGK458756:PGK458796 PQG458756:PQG458796 QAC458756:QAC458796 QJY458756:QJY458796 QTU458756:QTU458796 RDQ458756:RDQ458796 RNM458756:RNM458796 RXI458756:RXI458796 SHE458756:SHE458796 SRA458756:SRA458796 TAW458756:TAW458796 TKS458756:TKS458796 TUO458756:TUO458796 UEK458756:UEK458796 UOG458756:UOG458796 UYC458756:UYC458796 VHY458756:VHY458796 VRU458756:VRU458796 WBQ458756:WBQ458796 WLM458756:WLM458796 WVI458756:WVI458796 A524292:A524332 IW524292:IW524332 SS524292:SS524332 ACO524292:ACO524332 AMK524292:AMK524332 AWG524292:AWG524332 BGC524292:BGC524332 BPY524292:BPY524332 BZU524292:BZU524332 CJQ524292:CJQ524332 CTM524292:CTM524332 DDI524292:DDI524332 DNE524292:DNE524332 DXA524292:DXA524332 EGW524292:EGW524332 EQS524292:EQS524332 FAO524292:FAO524332 FKK524292:FKK524332 FUG524292:FUG524332 GEC524292:GEC524332 GNY524292:GNY524332 GXU524292:GXU524332 HHQ524292:HHQ524332 HRM524292:HRM524332 IBI524292:IBI524332 ILE524292:ILE524332 IVA524292:IVA524332 JEW524292:JEW524332 JOS524292:JOS524332 JYO524292:JYO524332 KIK524292:KIK524332 KSG524292:KSG524332 LCC524292:LCC524332 LLY524292:LLY524332 LVU524292:LVU524332 MFQ524292:MFQ524332 MPM524292:MPM524332 MZI524292:MZI524332 NJE524292:NJE524332 NTA524292:NTA524332 OCW524292:OCW524332 OMS524292:OMS524332 OWO524292:OWO524332 PGK524292:PGK524332 PQG524292:PQG524332 QAC524292:QAC524332 QJY524292:QJY524332 QTU524292:QTU524332 RDQ524292:RDQ524332 RNM524292:RNM524332 RXI524292:RXI524332 SHE524292:SHE524332 SRA524292:SRA524332 TAW524292:TAW524332 TKS524292:TKS524332 TUO524292:TUO524332 UEK524292:UEK524332 UOG524292:UOG524332 UYC524292:UYC524332 VHY524292:VHY524332 VRU524292:VRU524332 WBQ524292:WBQ524332 WLM524292:WLM524332 WVI524292:WVI524332 A589828:A589868 IW589828:IW589868 SS589828:SS589868 ACO589828:ACO589868 AMK589828:AMK589868 AWG589828:AWG589868 BGC589828:BGC589868 BPY589828:BPY589868 BZU589828:BZU589868 CJQ589828:CJQ589868 CTM589828:CTM589868 DDI589828:DDI589868 DNE589828:DNE589868 DXA589828:DXA589868 EGW589828:EGW589868 EQS589828:EQS589868 FAO589828:FAO589868 FKK589828:FKK589868 FUG589828:FUG589868 GEC589828:GEC589868 GNY589828:GNY589868 GXU589828:GXU589868 HHQ589828:HHQ589868 HRM589828:HRM589868 IBI589828:IBI589868 ILE589828:ILE589868 IVA589828:IVA589868 JEW589828:JEW589868 JOS589828:JOS589868 JYO589828:JYO589868 KIK589828:KIK589868 KSG589828:KSG589868 LCC589828:LCC589868 LLY589828:LLY589868 LVU589828:LVU589868 MFQ589828:MFQ589868 MPM589828:MPM589868 MZI589828:MZI589868 NJE589828:NJE589868 NTA589828:NTA589868 OCW589828:OCW589868 OMS589828:OMS589868 OWO589828:OWO589868 PGK589828:PGK589868 PQG589828:PQG589868 QAC589828:QAC589868 QJY589828:QJY589868 QTU589828:QTU589868 RDQ589828:RDQ589868 RNM589828:RNM589868 RXI589828:RXI589868 SHE589828:SHE589868 SRA589828:SRA589868 TAW589828:TAW589868 TKS589828:TKS589868 TUO589828:TUO589868 UEK589828:UEK589868 UOG589828:UOG589868 UYC589828:UYC589868 VHY589828:VHY589868 VRU589828:VRU589868 WBQ589828:WBQ589868 WLM589828:WLM589868 WVI589828:WVI589868 A655364:A655404 IW655364:IW655404 SS655364:SS655404 ACO655364:ACO655404 AMK655364:AMK655404 AWG655364:AWG655404 BGC655364:BGC655404 BPY655364:BPY655404 BZU655364:BZU655404 CJQ655364:CJQ655404 CTM655364:CTM655404 DDI655364:DDI655404 DNE655364:DNE655404 DXA655364:DXA655404 EGW655364:EGW655404 EQS655364:EQS655404 FAO655364:FAO655404 FKK655364:FKK655404 FUG655364:FUG655404 GEC655364:GEC655404 GNY655364:GNY655404 GXU655364:GXU655404 HHQ655364:HHQ655404 HRM655364:HRM655404 IBI655364:IBI655404 ILE655364:ILE655404 IVA655364:IVA655404 JEW655364:JEW655404 JOS655364:JOS655404 JYO655364:JYO655404 KIK655364:KIK655404 KSG655364:KSG655404 LCC655364:LCC655404 LLY655364:LLY655404 LVU655364:LVU655404 MFQ655364:MFQ655404 MPM655364:MPM655404 MZI655364:MZI655404 NJE655364:NJE655404 NTA655364:NTA655404 OCW655364:OCW655404 OMS655364:OMS655404 OWO655364:OWO655404 PGK655364:PGK655404 PQG655364:PQG655404 QAC655364:QAC655404 QJY655364:QJY655404 QTU655364:QTU655404 RDQ655364:RDQ655404 RNM655364:RNM655404 RXI655364:RXI655404 SHE655364:SHE655404 SRA655364:SRA655404 TAW655364:TAW655404 TKS655364:TKS655404 TUO655364:TUO655404 UEK655364:UEK655404 UOG655364:UOG655404 UYC655364:UYC655404 VHY655364:VHY655404 VRU655364:VRU655404 WBQ655364:WBQ655404 WLM655364:WLM655404 WVI655364:WVI655404 A720900:A720940 IW720900:IW720940 SS720900:SS720940 ACO720900:ACO720940 AMK720900:AMK720940 AWG720900:AWG720940 BGC720900:BGC720940 BPY720900:BPY720940 BZU720900:BZU720940 CJQ720900:CJQ720940 CTM720900:CTM720940 DDI720900:DDI720940 DNE720900:DNE720940 DXA720900:DXA720940 EGW720900:EGW720940 EQS720900:EQS720940 FAO720900:FAO720940 FKK720900:FKK720940 FUG720900:FUG720940 GEC720900:GEC720940 GNY720900:GNY720940 GXU720900:GXU720940 HHQ720900:HHQ720940 HRM720900:HRM720940 IBI720900:IBI720940 ILE720900:ILE720940 IVA720900:IVA720940 JEW720900:JEW720940 JOS720900:JOS720940 JYO720900:JYO720940 KIK720900:KIK720940 KSG720900:KSG720940 LCC720900:LCC720940 LLY720900:LLY720940 LVU720900:LVU720940 MFQ720900:MFQ720940 MPM720900:MPM720940 MZI720900:MZI720940 NJE720900:NJE720940 NTA720900:NTA720940 OCW720900:OCW720940 OMS720900:OMS720940 OWO720900:OWO720940 PGK720900:PGK720940 PQG720900:PQG720940 QAC720900:QAC720940 QJY720900:QJY720940 QTU720900:QTU720940 RDQ720900:RDQ720940 RNM720900:RNM720940 RXI720900:RXI720940 SHE720900:SHE720940 SRA720900:SRA720940 TAW720900:TAW720940 TKS720900:TKS720940 TUO720900:TUO720940 UEK720900:UEK720940 UOG720900:UOG720940 UYC720900:UYC720940 VHY720900:VHY720940 VRU720900:VRU720940 WBQ720900:WBQ720940 WLM720900:WLM720940 WVI720900:WVI720940 A786436:A786476 IW786436:IW786476 SS786436:SS786476 ACO786436:ACO786476 AMK786436:AMK786476 AWG786436:AWG786476 BGC786436:BGC786476 BPY786436:BPY786476 BZU786436:BZU786476 CJQ786436:CJQ786476 CTM786436:CTM786476 DDI786436:DDI786476 DNE786436:DNE786476 DXA786436:DXA786476 EGW786436:EGW786476 EQS786436:EQS786476 FAO786436:FAO786476 FKK786436:FKK786476 FUG786436:FUG786476 GEC786436:GEC786476 GNY786436:GNY786476 GXU786436:GXU786476 HHQ786436:HHQ786476 HRM786436:HRM786476 IBI786436:IBI786476 ILE786436:ILE786476 IVA786436:IVA786476 JEW786436:JEW786476 JOS786436:JOS786476 JYO786436:JYO786476 KIK786436:KIK786476 KSG786436:KSG786476 LCC786436:LCC786476 LLY786436:LLY786476 LVU786436:LVU786476 MFQ786436:MFQ786476 MPM786436:MPM786476 MZI786436:MZI786476 NJE786436:NJE786476 NTA786436:NTA786476 OCW786436:OCW786476 OMS786436:OMS786476 OWO786436:OWO786476 PGK786436:PGK786476 PQG786436:PQG786476 QAC786436:QAC786476 QJY786436:QJY786476 QTU786436:QTU786476 RDQ786436:RDQ786476 RNM786436:RNM786476 RXI786436:RXI786476 SHE786436:SHE786476 SRA786436:SRA786476 TAW786436:TAW786476 TKS786436:TKS786476 TUO786436:TUO786476 UEK786436:UEK786476 UOG786436:UOG786476 UYC786436:UYC786476 VHY786436:VHY786476 VRU786436:VRU786476 WBQ786436:WBQ786476 WLM786436:WLM786476 WVI786436:WVI786476 A851972:A852012 IW851972:IW852012 SS851972:SS852012 ACO851972:ACO852012 AMK851972:AMK852012 AWG851972:AWG852012 BGC851972:BGC852012 BPY851972:BPY852012 BZU851972:BZU852012 CJQ851972:CJQ852012 CTM851972:CTM852012 DDI851972:DDI852012 DNE851972:DNE852012 DXA851972:DXA852012 EGW851972:EGW852012 EQS851972:EQS852012 FAO851972:FAO852012 FKK851972:FKK852012 FUG851972:FUG852012 GEC851972:GEC852012 GNY851972:GNY852012 GXU851972:GXU852012 HHQ851972:HHQ852012 HRM851972:HRM852012 IBI851972:IBI852012 ILE851972:ILE852012 IVA851972:IVA852012 JEW851972:JEW852012 JOS851972:JOS852012 JYO851972:JYO852012 KIK851972:KIK852012 KSG851972:KSG852012 LCC851972:LCC852012 LLY851972:LLY852012 LVU851972:LVU852012 MFQ851972:MFQ852012 MPM851972:MPM852012 MZI851972:MZI852012 NJE851972:NJE852012 NTA851972:NTA852012 OCW851972:OCW852012 OMS851972:OMS852012 OWO851972:OWO852012 PGK851972:PGK852012 PQG851972:PQG852012 QAC851972:QAC852012 QJY851972:QJY852012 QTU851972:QTU852012 RDQ851972:RDQ852012 RNM851972:RNM852012 RXI851972:RXI852012 SHE851972:SHE852012 SRA851972:SRA852012 TAW851972:TAW852012 TKS851972:TKS852012 TUO851972:TUO852012 UEK851972:UEK852012 UOG851972:UOG852012 UYC851972:UYC852012 VHY851972:VHY852012 VRU851972:VRU852012 WBQ851972:WBQ852012 WLM851972:WLM852012 WVI851972:WVI852012 A917508:A917548 IW917508:IW917548 SS917508:SS917548 ACO917508:ACO917548 AMK917508:AMK917548 AWG917508:AWG917548 BGC917508:BGC917548 BPY917508:BPY917548 BZU917508:BZU917548 CJQ917508:CJQ917548 CTM917508:CTM917548 DDI917508:DDI917548 DNE917508:DNE917548 DXA917508:DXA917548 EGW917508:EGW917548 EQS917508:EQS917548 FAO917508:FAO917548 FKK917508:FKK917548 FUG917508:FUG917548 GEC917508:GEC917548 GNY917508:GNY917548 GXU917508:GXU917548 HHQ917508:HHQ917548 HRM917508:HRM917548 IBI917508:IBI917548 ILE917508:ILE917548 IVA917508:IVA917548 JEW917508:JEW917548 JOS917508:JOS917548 JYO917508:JYO917548 KIK917508:KIK917548 KSG917508:KSG917548 LCC917508:LCC917548 LLY917508:LLY917548 LVU917508:LVU917548 MFQ917508:MFQ917548 MPM917508:MPM917548 MZI917508:MZI917548 NJE917508:NJE917548 NTA917508:NTA917548 OCW917508:OCW917548 OMS917508:OMS917548 OWO917508:OWO917548 PGK917508:PGK917548 PQG917508:PQG917548 QAC917508:QAC917548 QJY917508:QJY917548 QTU917508:QTU917548 RDQ917508:RDQ917548 RNM917508:RNM917548 RXI917508:RXI917548 SHE917508:SHE917548 SRA917508:SRA917548 TAW917508:TAW917548 TKS917508:TKS917548 TUO917508:TUO917548 UEK917508:UEK917548 UOG917508:UOG917548 UYC917508:UYC917548 VHY917508:VHY917548 VRU917508:VRU917548 WBQ917508:WBQ917548 WLM917508:WLM917548 WVI917508:WVI917548 A983044:A983084 IW983044:IW983084 SS983044:SS983084 ACO983044:ACO983084 AMK983044:AMK983084 AWG983044:AWG983084 BGC983044:BGC983084 BPY983044:BPY983084 BZU983044:BZU983084 CJQ983044:CJQ983084 CTM983044:CTM983084 DDI983044:DDI983084 DNE983044:DNE983084 DXA983044:DXA983084 EGW983044:EGW983084 EQS983044:EQS983084 FAO983044:FAO983084 FKK983044:FKK983084 FUG983044:FUG983084 GEC983044:GEC983084 GNY983044:GNY983084 GXU983044:GXU983084 HHQ983044:HHQ983084 HRM983044:HRM983084 IBI983044:IBI983084 ILE983044:ILE983084 IVA983044:IVA983084 JEW983044:JEW983084 JOS983044:JOS983084 JYO983044:JYO983084 KIK983044:KIK983084 KSG983044:KSG983084 LCC983044:LCC983084 LLY983044:LLY983084 LVU983044:LVU983084 MFQ983044:MFQ983084 MPM983044:MPM983084 MZI983044:MZI983084 NJE983044:NJE983084 NTA983044:NTA983084 OCW983044:OCW983084 OMS983044:OMS983084 OWO983044:OWO983084 PGK983044:PGK983084 PQG983044:PQG983084 QAC983044:QAC983084 QJY983044:QJY983084 QTU983044:QTU983084 RDQ983044:RDQ983084 RNM983044:RNM983084 RXI983044:RXI983084 SHE983044:SHE983084 SRA983044:SRA983084 TAW983044:TAW983084 TKS983044:TKS983084 TUO983044:TUO983084 UEK983044:UEK983084 UOG983044:UOG983084 UYC983044:UYC983084 VHY983044:VHY983084 VRU983044:VRU983084 WBQ983044:WBQ983084 WLM983044:WLM983084 WVI983044:WVI98308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7"/>
  <sheetViews>
    <sheetView view="pageBreakPreview" zoomScale="70" zoomScaleNormal="70" zoomScaleSheetLayoutView="70" workbookViewId="0">
      <selection activeCell="F2" sqref="F2:H2"/>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7.125" style="134" customWidth="1"/>
    <col min="9" max="9" width="4.875" style="134" customWidth="1"/>
    <col min="10" max="10" width="4.25" style="134" customWidth="1"/>
    <col min="11" max="13" width="4.625" style="134" customWidth="1"/>
    <col min="14" max="14" width="3.75" style="134" customWidth="1"/>
    <col min="15" max="15" width="4.5" style="134" customWidth="1"/>
    <col min="16" max="16" width="3.125" style="134" customWidth="1"/>
    <col min="17" max="19" width="4.375" style="134" customWidth="1"/>
    <col min="20" max="22" width="3.625" style="134"/>
    <col min="23" max="256" width="3.625" style="74"/>
    <col min="257" max="257" width="17.875" style="74" customWidth="1"/>
    <col min="258" max="261" width="2.625" style="74" customWidth="1"/>
    <col min="262" max="262" width="15.625" style="74" customWidth="1"/>
    <col min="263" max="263" width="23.375" style="74" customWidth="1"/>
    <col min="264" max="264" width="5" style="74" customWidth="1"/>
    <col min="265" max="265" width="4.875" style="74" customWidth="1"/>
    <col min="266" max="266" width="4.25" style="74" customWidth="1"/>
    <col min="267" max="269" width="4.625" style="74" customWidth="1"/>
    <col min="270" max="270" width="3.75" style="74" customWidth="1"/>
    <col min="271" max="271" width="4.5" style="74" customWidth="1"/>
    <col min="272" max="272" width="3.125" style="74" customWidth="1"/>
    <col min="273" max="275" width="4.375" style="74" customWidth="1"/>
    <col min="276" max="512" width="3.625" style="74"/>
    <col min="513" max="513" width="17.875" style="74" customWidth="1"/>
    <col min="514" max="517" width="2.625" style="74" customWidth="1"/>
    <col min="518" max="518" width="15.625" style="74" customWidth="1"/>
    <col min="519" max="519" width="23.375" style="74" customWidth="1"/>
    <col min="520" max="520" width="5" style="74" customWidth="1"/>
    <col min="521" max="521" width="4.875" style="74" customWidth="1"/>
    <col min="522" max="522" width="4.25" style="74" customWidth="1"/>
    <col min="523" max="525" width="4.625" style="74" customWidth="1"/>
    <col min="526" max="526" width="3.75" style="74" customWidth="1"/>
    <col min="527" max="527" width="4.5" style="74" customWidth="1"/>
    <col min="528" max="528" width="3.125" style="74" customWidth="1"/>
    <col min="529" max="531" width="4.375" style="74" customWidth="1"/>
    <col min="532" max="768" width="3.625" style="74"/>
    <col min="769" max="769" width="17.875" style="74" customWidth="1"/>
    <col min="770" max="773" width="2.625" style="74" customWidth="1"/>
    <col min="774" max="774" width="15.625" style="74" customWidth="1"/>
    <col min="775" max="775" width="23.375" style="74" customWidth="1"/>
    <col min="776" max="776" width="5" style="74" customWidth="1"/>
    <col min="777" max="777" width="4.875" style="74" customWidth="1"/>
    <col min="778" max="778" width="4.25" style="74" customWidth="1"/>
    <col min="779" max="781" width="4.625" style="74" customWidth="1"/>
    <col min="782" max="782" width="3.75" style="74" customWidth="1"/>
    <col min="783" max="783" width="4.5" style="74" customWidth="1"/>
    <col min="784" max="784" width="3.125" style="74" customWidth="1"/>
    <col min="785" max="787" width="4.375" style="74" customWidth="1"/>
    <col min="788" max="1024" width="3.625" style="74"/>
    <col min="1025" max="1025" width="17.875" style="74" customWidth="1"/>
    <col min="1026" max="1029" width="2.625" style="74" customWidth="1"/>
    <col min="1030" max="1030" width="15.625" style="74" customWidth="1"/>
    <col min="1031" max="1031" width="23.375" style="74" customWidth="1"/>
    <col min="1032" max="1032" width="5" style="74" customWidth="1"/>
    <col min="1033" max="1033" width="4.875" style="74" customWidth="1"/>
    <col min="1034" max="1034" width="4.25" style="74" customWidth="1"/>
    <col min="1035" max="1037" width="4.625" style="74" customWidth="1"/>
    <col min="1038" max="1038" width="3.75" style="74" customWidth="1"/>
    <col min="1039" max="1039" width="4.5" style="74" customWidth="1"/>
    <col min="1040" max="1040" width="3.125" style="74" customWidth="1"/>
    <col min="1041" max="1043" width="4.375" style="74" customWidth="1"/>
    <col min="1044" max="1280" width="3.625" style="74"/>
    <col min="1281" max="1281" width="17.875" style="74" customWidth="1"/>
    <col min="1282" max="1285" width="2.625" style="74" customWidth="1"/>
    <col min="1286" max="1286" width="15.625" style="74" customWidth="1"/>
    <col min="1287" max="1287" width="23.375" style="74" customWidth="1"/>
    <col min="1288" max="1288" width="5" style="74" customWidth="1"/>
    <col min="1289" max="1289" width="4.875" style="74" customWidth="1"/>
    <col min="1290" max="1290" width="4.25" style="74" customWidth="1"/>
    <col min="1291" max="1293" width="4.625" style="74" customWidth="1"/>
    <col min="1294" max="1294" width="3.75" style="74" customWidth="1"/>
    <col min="1295" max="1295" width="4.5" style="74" customWidth="1"/>
    <col min="1296" max="1296" width="3.125" style="74" customWidth="1"/>
    <col min="1297" max="1299" width="4.375" style="74" customWidth="1"/>
    <col min="1300" max="1536" width="3.625" style="74"/>
    <col min="1537" max="1537" width="17.875" style="74" customWidth="1"/>
    <col min="1538" max="1541" width="2.625" style="74" customWidth="1"/>
    <col min="1542" max="1542" width="15.625" style="74" customWidth="1"/>
    <col min="1543" max="1543" width="23.375" style="74" customWidth="1"/>
    <col min="1544" max="1544" width="5" style="74" customWidth="1"/>
    <col min="1545" max="1545" width="4.875" style="74" customWidth="1"/>
    <col min="1546" max="1546" width="4.25" style="74" customWidth="1"/>
    <col min="1547" max="1549" width="4.625" style="74" customWidth="1"/>
    <col min="1550" max="1550" width="3.75" style="74" customWidth="1"/>
    <col min="1551" max="1551" width="4.5" style="74" customWidth="1"/>
    <col min="1552" max="1552" width="3.125" style="74" customWidth="1"/>
    <col min="1553" max="1555" width="4.375" style="74" customWidth="1"/>
    <col min="1556" max="1792" width="3.625" style="74"/>
    <col min="1793" max="1793" width="17.875" style="74" customWidth="1"/>
    <col min="1794" max="1797" width="2.625" style="74" customWidth="1"/>
    <col min="1798" max="1798" width="15.625" style="74" customWidth="1"/>
    <col min="1799" max="1799" width="23.375" style="74" customWidth="1"/>
    <col min="1800" max="1800" width="5" style="74" customWidth="1"/>
    <col min="1801" max="1801" width="4.875" style="74" customWidth="1"/>
    <col min="1802" max="1802" width="4.25" style="74" customWidth="1"/>
    <col min="1803" max="1805" width="4.625" style="74" customWidth="1"/>
    <col min="1806" max="1806" width="3.75" style="74" customWidth="1"/>
    <col min="1807" max="1807" width="4.5" style="74" customWidth="1"/>
    <col min="1808" max="1808" width="3.125" style="74" customWidth="1"/>
    <col min="1809" max="1811" width="4.375" style="74" customWidth="1"/>
    <col min="1812" max="2048" width="3.625" style="74"/>
    <col min="2049" max="2049" width="17.875" style="74" customWidth="1"/>
    <col min="2050" max="2053" width="2.625" style="74" customWidth="1"/>
    <col min="2054" max="2054" width="15.625" style="74" customWidth="1"/>
    <col min="2055" max="2055" width="23.375" style="74" customWidth="1"/>
    <col min="2056" max="2056" width="5" style="74" customWidth="1"/>
    <col min="2057" max="2057" width="4.875" style="74" customWidth="1"/>
    <col min="2058" max="2058" width="4.25" style="74" customWidth="1"/>
    <col min="2059" max="2061" width="4.625" style="74" customWidth="1"/>
    <col min="2062" max="2062" width="3.75" style="74" customWidth="1"/>
    <col min="2063" max="2063" width="4.5" style="74" customWidth="1"/>
    <col min="2064" max="2064" width="3.125" style="74" customWidth="1"/>
    <col min="2065" max="2067" width="4.375" style="74" customWidth="1"/>
    <col min="2068" max="2304" width="3.625" style="74"/>
    <col min="2305" max="2305" width="17.875" style="74" customWidth="1"/>
    <col min="2306" max="2309" width="2.625" style="74" customWidth="1"/>
    <col min="2310" max="2310" width="15.625" style="74" customWidth="1"/>
    <col min="2311" max="2311" width="23.375" style="74" customWidth="1"/>
    <col min="2312" max="2312" width="5" style="74" customWidth="1"/>
    <col min="2313" max="2313" width="4.875" style="74" customWidth="1"/>
    <col min="2314" max="2314" width="4.25" style="74" customWidth="1"/>
    <col min="2315" max="2317" width="4.625" style="74" customWidth="1"/>
    <col min="2318" max="2318" width="3.75" style="74" customWidth="1"/>
    <col min="2319" max="2319" width="4.5" style="74" customWidth="1"/>
    <col min="2320" max="2320" width="3.125" style="74" customWidth="1"/>
    <col min="2321" max="2323" width="4.375" style="74" customWidth="1"/>
    <col min="2324" max="2560" width="3.625" style="74"/>
    <col min="2561" max="2561" width="17.875" style="74" customWidth="1"/>
    <col min="2562" max="2565" width="2.625" style="74" customWidth="1"/>
    <col min="2566" max="2566" width="15.625" style="74" customWidth="1"/>
    <col min="2567" max="2567" width="23.375" style="74" customWidth="1"/>
    <col min="2568" max="2568" width="5" style="74" customWidth="1"/>
    <col min="2569" max="2569" width="4.875" style="74" customWidth="1"/>
    <col min="2570" max="2570" width="4.25" style="74" customWidth="1"/>
    <col min="2571" max="2573" width="4.625" style="74" customWidth="1"/>
    <col min="2574" max="2574" width="3.75" style="74" customWidth="1"/>
    <col min="2575" max="2575" width="4.5" style="74" customWidth="1"/>
    <col min="2576" max="2576" width="3.125" style="74" customWidth="1"/>
    <col min="2577" max="2579" width="4.375" style="74" customWidth="1"/>
    <col min="2580" max="2816" width="3.625" style="74"/>
    <col min="2817" max="2817" width="17.875" style="74" customWidth="1"/>
    <col min="2818" max="2821" width="2.625" style="74" customWidth="1"/>
    <col min="2822" max="2822" width="15.625" style="74" customWidth="1"/>
    <col min="2823" max="2823" width="23.375" style="74" customWidth="1"/>
    <col min="2824" max="2824" width="5" style="74" customWidth="1"/>
    <col min="2825" max="2825" width="4.875" style="74" customWidth="1"/>
    <col min="2826" max="2826" width="4.25" style="74" customWidth="1"/>
    <col min="2827" max="2829" width="4.625" style="74" customWidth="1"/>
    <col min="2830" max="2830" width="3.75" style="74" customWidth="1"/>
    <col min="2831" max="2831" width="4.5" style="74" customWidth="1"/>
    <col min="2832" max="2832" width="3.125" style="74" customWidth="1"/>
    <col min="2833" max="2835" width="4.375" style="74" customWidth="1"/>
    <col min="2836" max="3072" width="3.625" style="74"/>
    <col min="3073" max="3073" width="17.875" style="74" customWidth="1"/>
    <col min="3074" max="3077" width="2.625" style="74" customWidth="1"/>
    <col min="3078" max="3078" width="15.625" style="74" customWidth="1"/>
    <col min="3079" max="3079" width="23.375" style="74" customWidth="1"/>
    <col min="3080" max="3080" width="5" style="74" customWidth="1"/>
    <col min="3081" max="3081" width="4.875" style="74" customWidth="1"/>
    <col min="3082" max="3082" width="4.25" style="74" customWidth="1"/>
    <col min="3083" max="3085" width="4.625" style="74" customWidth="1"/>
    <col min="3086" max="3086" width="3.75" style="74" customWidth="1"/>
    <col min="3087" max="3087" width="4.5" style="74" customWidth="1"/>
    <col min="3088" max="3088" width="3.125" style="74" customWidth="1"/>
    <col min="3089" max="3091" width="4.375" style="74" customWidth="1"/>
    <col min="3092" max="3328" width="3.625" style="74"/>
    <col min="3329" max="3329" width="17.875" style="74" customWidth="1"/>
    <col min="3330" max="3333" width="2.625" style="74" customWidth="1"/>
    <col min="3334" max="3334" width="15.625" style="74" customWidth="1"/>
    <col min="3335" max="3335" width="23.375" style="74" customWidth="1"/>
    <col min="3336" max="3336" width="5" style="74" customWidth="1"/>
    <col min="3337" max="3337" width="4.875" style="74" customWidth="1"/>
    <col min="3338" max="3338" width="4.25" style="74" customWidth="1"/>
    <col min="3339" max="3341" width="4.625" style="74" customWidth="1"/>
    <col min="3342" max="3342" width="3.75" style="74" customWidth="1"/>
    <col min="3343" max="3343" width="4.5" style="74" customWidth="1"/>
    <col min="3344" max="3344" width="3.125" style="74" customWidth="1"/>
    <col min="3345" max="3347" width="4.375" style="74" customWidth="1"/>
    <col min="3348" max="3584" width="3.625" style="74"/>
    <col min="3585" max="3585" width="17.875" style="74" customWidth="1"/>
    <col min="3586" max="3589" width="2.625" style="74" customWidth="1"/>
    <col min="3590" max="3590" width="15.625" style="74" customWidth="1"/>
    <col min="3591" max="3591" width="23.375" style="74" customWidth="1"/>
    <col min="3592" max="3592" width="5" style="74" customWidth="1"/>
    <col min="3593" max="3593" width="4.875" style="74" customWidth="1"/>
    <col min="3594" max="3594" width="4.25" style="74" customWidth="1"/>
    <col min="3595" max="3597" width="4.625" style="74" customWidth="1"/>
    <col min="3598" max="3598" width="3.75" style="74" customWidth="1"/>
    <col min="3599" max="3599" width="4.5" style="74" customWidth="1"/>
    <col min="3600" max="3600" width="3.125" style="74" customWidth="1"/>
    <col min="3601" max="3603" width="4.375" style="74" customWidth="1"/>
    <col min="3604" max="3840" width="3.625" style="74"/>
    <col min="3841" max="3841" width="17.875" style="74" customWidth="1"/>
    <col min="3842" max="3845" width="2.625" style="74" customWidth="1"/>
    <col min="3846" max="3846" width="15.625" style="74" customWidth="1"/>
    <col min="3847" max="3847" width="23.375" style="74" customWidth="1"/>
    <col min="3848" max="3848" width="5" style="74" customWidth="1"/>
    <col min="3849" max="3849" width="4.875" style="74" customWidth="1"/>
    <col min="3850" max="3850" width="4.25" style="74" customWidth="1"/>
    <col min="3851" max="3853" width="4.625" style="74" customWidth="1"/>
    <col min="3854" max="3854" width="3.75" style="74" customWidth="1"/>
    <col min="3855" max="3855" width="4.5" style="74" customWidth="1"/>
    <col min="3856" max="3856" width="3.125" style="74" customWidth="1"/>
    <col min="3857" max="3859" width="4.375" style="74" customWidth="1"/>
    <col min="3860" max="4096" width="3.625" style="74"/>
    <col min="4097" max="4097" width="17.875" style="74" customWidth="1"/>
    <col min="4098" max="4101" width="2.625" style="74" customWidth="1"/>
    <col min="4102" max="4102" width="15.625" style="74" customWidth="1"/>
    <col min="4103" max="4103" width="23.375" style="74" customWidth="1"/>
    <col min="4104" max="4104" width="5" style="74" customWidth="1"/>
    <col min="4105" max="4105" width="4.875" style="74" customWidth="1"/>
    <col min="4106" max="4106" width="4.25" style="74" customWidth="1"/>
    <col min="4107" max="4109" width="4.625" style="74" customWidth="1"/>
    <col min="4110" max="4110" width="3.75" style="74" customWidth="1"/>
    <col min="4111" max="4111" width="4.5" style="74" customWidth="1"/>
    <col min="4112" max="4112" width="3.125" style="74" customWidth="1"/>
    <col min="4113" max="4115" width="4.375" style="74" customWidth="1"/>
    <col min="4116" max="4352" width="3.625" style="74"/>
    <col min="4353" max="4353" width="17.875" style="74" customWidth="1"/>
    <col min="4354" max="4357" width="2.625" style="74" customWidth="1"/>
    <col min="4358" max="4358" width="15.625" style="74" customWidth="1"/>
    <col min="4359" max="4359" width="23.375" style="74" customWidth="1"/>
    <col min="4360" max="4360" width="5" style="74" customWidth="1"/>
    <col min="4361" max="4361" width="4.875" style="74" customWidth="1"/>
    <col min="4362" max="4362" width="4.25" style="74" customWidth="1"/>
    <col min="4363" max="4365" width="4.625" style="74" customWidth="1"/>
    <col min="4366" max="4366" width="3.75" style="74" customWidth="1"/>
    <col min="4367" max="4367" width="4.5" style="74" customWidth="1"/>
    <col min="4368" max="4368" width="3.125" style="74" customWidth="1"/>
    <col min="4369" max="4371" width="4.375" style="74" customWidth="1"/>
    <col min="4372" max="4608" width="3.625" style="74"/>
    <col min="4609" max="4609" width="17.875" style="74" customWidth="1"/>
    <col min="4610" max="4613" width="2.625" style="74" customWidth="1"/>
    <col min="4614" max="4614" width="15.625" style="74" customWidth="1"/>
    <col min="4615" max="4615" width="23.375" style="74" customWidth="1"/>
    <col min="4616" max="4616" width="5" style="74" customWidth="1"/>
    <col min="4617" max="4617" width="4.875" style="74" customWidth="1"/>
    <col min="4618" max="4618" width="4.25" style="74" customWidth="1"/>
    <col min="4619" max="4621" width="4.625" style="74" customWidth="1"/>
    <col min="4622" max="4622" width="3.75" style="74" customWidth="1"/>
    <col min="4623" max="4623" width="4.5" style="74" customWidth="1"/>
    <col min="4624" max="4624" width="3.125" style="74" customWidth="1"/>
    <col min="4625" max="4627" width="4.375" style="74" customWidth="1"/>
    <col min="4628" max="4864" width="3.625" style="74"/>
    <col min="4865" max="4865" width="17.875" style="74" customWidth="1"/>
    <col min="4866" max="4869" width="2.625" style="74" customWidth="1"/>
    <col min="4870" max="4870" width="15.625" style="74" customWidth="1"/>
    <col min="4871" max="4871" width="23.375" style="74" customWidth="1"/>
    <col min="4872" max="4872" width="5" style="74" customWidth="1"/>
    <col min="4873" max="4873" width="4.875" style="74" customWidth="1"/>
    <col min="4874" max="4874" width="4.25" style="74" customWidth="1"/>
    <col min="4875" max="4877" width="4.625" style="74" customWidth="1"/>
    <col min="4878" max="4878" width="3.75" style="74" customWidth="1"/>
    <col min="4879" max="4879" width="4.5" style="74" customWidth="1"/>
    <col min="4880" max="4880" width="3.125" style="74" customWidth="1"/>
    <col min="4881" max="4883" width="4.375" style="74" customWidth="1"/>
    <col min="4884" max="5120" width="3.625" style="74"/>
    <col min="5121" max="5121" width="17.875" style="74" customWidth="1"/>
    <col min="5122" max="5125" width="2.625" style="74" customWidth="1"/>
    <col min="5126" max="5126" width="15.625" style="74" customWidth="1"/>
    <col min="5127" max="5127" width="23.375" style="74" customWidth="1"/>
    <col min="5128" max="5128" width="5" style="74" customWidth="1"/>
    <col min="5129" max="5129" width="4.875" style="74" customWidth="1"/>
    <col min="5130" max="5130" width="4.25" style="74" customWidth="1"/>
    <col min="5131" max="5133" width="4.625" style="74" customWidth="1"/>
    <col min="5134" max="5134" width="3.75" style="74" customWidth="1"/>
    <col min="5135" max="5135" width="4.5" style="74" customWidth="1"/>
    <col min="5136" max="5136" width="3.125" style="74" customWidth="1"/>
    <col min="5137" max="5139" width="4.375" style="74" customWidth="1"/>
    <col min="5140" max="5376" width="3.625" style="74"/>
    <col min="5377" max="5377" width="17.875" style="74" customWidth="1"/>
    <col min="5378" max="5381" width="2.625" style="74" customWidth="1"/>
    <col min="5382" max="5382" width="15.625" style="74" customWidth="1"/>
    <col min="5383" max="5383" width="23.375" style="74" customWidth="1"/>
    <col min="5384" max="5384" width="5" style="74" customWidth="1"/>
    <col min="5385" max="5385" width="4.875" style="74" customWidth="1"/>
    <col min="5386" max="5386" width="4.25" style="74" customWidth="1"/>
    <col min="5387" max="5389" width="4.625" style="74" customWidth="1"/>
    <col min="5390" max="5390" width="3.75" style="74" customWidth="1"/>
    <col min="5391" max="5391" width="4.5" style="74" customWidth="1"/>
    <col min="5392" max="5392" width="3.125" style="74" customWidth="1"/>
    <col min="5393" max="5395" width="4.375" style="74" customWidth="1"/>
    <col min="5396" max="5632" width="3.625" style="74"/>
    <col min="5633" max="5633" width="17.875" style="74" customWidth="1"/>
    <col min="5634" max="5637" width="2.625" style="74" customWidth="1"/>
    <col min="5638" max="5638" width="15.625" style="74" customWidth="1"/>
    <col min="5639" max="5639" width="23.375" style="74" customWidth="1"/>
    <col min="5640" max="5640" width="5" style="74" customWidth="1"/>
    <col min="5641" max="5641" width="4.875" style="74" customWidth="1"/>
    <col min="5642" max="5642" width="4.25" style="74" customWidth="1"/>
    <col min="5643" max="5645" width="4.625" style="74" customWidth="1"/>
    <col min="5646" max="5646" width="3.75" style="74" customWidth="1"/>
    <col min="5647" max="5647" width="4.5" style="74" customWidth="1"/>
    <col min="5648" max="5648" width="3.125" style="74" customWidth="1"/>
    <col min="5649" max="5651" width="4.375" style="74" customWidth="1"/>
    <col min="5652" max="5888" width="3.625" style="74"/>
    <col min="5889" max="5889" width="17.875" style="74" customWidth="1"/>
    <col min="5890" max="5893" width="2.625" style="74" customWidth="1"/>
    <col min="5894" max="5894" width="15.625" style="74" customWidth="1"/>
    <col min="5895" max="5895" width="23.375" style="74" customWidth="1"/>
    <col min="5896" max="5896" width="5" style="74" customWidth="1"/>
    <col min="5897" max="5897" width="4.875" style="74" customWidth="1"/>
    <col min="5898" max="5898" width="4.25" style="74" customWidth="1"/>
    <col min="5899" max="5901" width="4.625" style="74" customWidth="1"/>
    <col min="5902" max="5902" width="3.75" style="74" customWidth="1"/>
    <col min="5903" max="5903" width="4.5" style="74" customWidth="1"/>
    <col min="5904" max="5904" width="3.125" style="74" customWidth="1"/>
    <col min="5905" max="5907" width="4.375" style="74" customWidth="1"/>
    <col min="5908" max="6144" width="3.625" style="74"/>
    <col min="6145" max="6145" width="17.875" style="74" customWidth="1"/>
    <col min="6146" max="6149" width="2.625" style="74" customWidth="1"/>
    <col min="6150" max="6150" width="15.625" style="74" customWidth="1"/>
    <col min="6151" max="6151" width="23.375" style="74" customWidth="1"/>
    <col min="6152" max="6152" width="5" style="74" customWidth="1"/>
    <col min="6153" max="6153" width="4.875" style="74" customWidth="1"/>
    <col min="6154" max="6154" width="4.25" style="74" customWidth="1"/>
    <col min="6155" max="6157" width="4.625" style="74" customWidth="1"/>
    <col min="6158" max="6158" width="3.75" style="74" customWidth="1"/>
    <col min="6159" max="6159" width="4.5" style="74" customWidth="1"/>
    <col min="6160" max="6160" width="3.125" style="74" customWidth="1"/>
    <col min="6161" max="6163" width="4.375" style="74" customWidth="1"/>
    <col min="6164" max="6400" width="3.625" style="74"/>
    <col min="6401" max="6401" width="17.875" style="74" customWidth="1"/>
    <col min="6402" max="6405" width="2.625" style="74" customWidth="1"/>
    <col min="6406" max="6406" width="15.625" style="74" customWidth="1"/>
    <col min="6407" max="6407" width="23.375" style="74" customWidth="1"/>
    <col min="6408" max="6408" width="5" style="74" customWidth="1"/>
    <col min="6409" max="6409" width="4.875" style="74" customWidth="1"/>
    <col min="6410" max="6410" width="4.25" style="74" customWidth="1"/>
    <col min="6411" max="6413" width="4.625" style="74" customWidth="1"/>
    <col min="6414" max="6414" width="3.75" style="74" customWidth="1"/>
    <col min="6415" max="6415" width="4.5" style="74" customWidth="1"/>
    <col min="6416" max="6416" width="3.125" style="74" customWidth="1"/>
    <col min="6417" max="6419" width="4.375" style="74" customWidth="1"/>
    <col min="6420" max="6656" width="3.625" style="74"/>
    <col min="6657" max="6657" width="17.875" style="74" customWidth="1"/>
    <col min="6658" max="6661" width="2.625" style="74" customWidth="1"/>
    <col min="6662" max="6662" width="15.625" style="74" customWidth="1"/>
    <col min="6663" max="6663" width="23.375" style="74" customWidth="1"/>
    <col min="6664" max="6664" width="5" style="74" customWidth="1"/>
    <col min="6665" max="6665" width="4.875" style="74" customWidth="1"/>
    <col min="6666" max="6666" width="4.25" style="74" customWidth="1"/>
    <col min="6667" max="6669" width="4.625" style="74" customWidth="1"/>
    <col min="6670" max="6670" width="3.75" style="74" customWidth="1"/>
    <col min="6671" max="6671" width="4.5" style="74" customWidth="1"/>
    <col min="6672" max="6672" width="3.125" style="74" customWidth="1"/>
    <col min="6673" max="6675" width="4.375" style="74" customWidth="1"/>
    <col min="6676" max="6912" width="3.625" style="74"/>
    <col min="6913" max="6913" width="17.875" style="74" customWidth="1"/>
    <col min="6914" max="6917" width="2.625" style="74" customWidth="1"/>
    <col min="6918" max="6918" width="15.625" style="74" customWidth="1"/>
    <col min="6919" max="6919" width="23.375" style="74" customWidth="1"/>
    <col min="6920" max="6920" width="5" style="74" customWidth="1"/>
    <col min="6921" max="6921" width="4.875" style="74" customWidth="1"/>
    <col min="6922" max="6922" width="4.25" style="74" customWidth="1"/>
    <col min="6923" max="6925" width="4.625" style="74" customWidth="1"/>
    <col min="6926" max="6926" width="3.75" style="74" customWidth="1"/>
    <col min="6927" max="6927" width="4.5" style="74" customWidth="1"/>
    <col min="6928" max="6928" width="3.125" style="74" customWidth="1"/>
    <col min="6929" max="6931" width="4.375" style="74" customWidth="1"/>
    <col min="6932" max="7168" width="3.625" style="74"/>
    <col min="7169" max="7169" width="17.875" style="74" customWidth="1"/>
    <col min="7170" max="7173" width="2.625" style="74" customWidth="1"/>
    <col min="7174" max="7174" width="15.625" style="74" customWidth="1"/>
    <col min="7175" max="7175" width="23.375" style="74" customWidth="1"/>
    <col min="7176" max="7176" width="5" style="74" customWidth="1"/>
    <col min="7177" max="7177" width="4.875" style="74" customWidth="1"/>
    <col min="7178" max="7178" width="4.25" style="74" customWidth="1"/>
    <col min="7179" max="7181" width="4.625" style="74" customWidth="1"/>
    <col min="7182" max="7182" width="3.75" style="74" customWidth="1"/>
    <col min="7183" max="7183" width="4.5" style="74" customWidth="1"/>
    <col min="7184" max="7184" width="3.125" style="74" customWidth="1"/>
    <col min="7185" max="7187" width="4.375" style="74" customWidth="1"/>
    <col min="7188" max="7424" width="3.625" style="74"/>
    <col min="7425" max="7425" width="17.875" style="74" customWidth="1"/>
    <col min="7426" max="7429" width="2.625" style="74" customWidth="1"/>
    <col min="7430" max="7430" width="15.625" style="74" customWidth="1"/>
    <col min="7431" max="7431" width="23.375" style="74" customWidth="1"/>
    <col min="7432" max="7432" width="5" style="74" customWidth="1"/>
    <col min="7433" max="7433" width="4.875" style="74" customWidth="1"/>
    <col min="7434" max="7434" width="4.25" style="74" customWidth="1"/>
    <col min="7435" max="7437" width="4.625" style="74" customWidth="1"/>
    <col min="7438" max="7438" width="3.75" style="74" customWidth="1"/>
    <col min="7439" max="7439" width="4.5" style="74" customWidth="1"/>
    <col min="7440" max="7440" width="3.125" style="74" customWidth="1"/>
    <col min="7441" max="7443" width="4.375" style="74" customWidth="1"/>
    <col min="7444" max="7680" width="3.625" style="74"/>
    <col min="7681" max="7681" width="17.875" style="74" customWidth="1"/>
    <col min="7682" max="7685" width="2.625" style="74" customWidth="1"/>
    <col min="7686" max="7686" width="15.625" style="74" customWidth="1"/>
    <col min="7687" max="7687" width="23.375" style="74" customWidth="1"/>
    <col min="7688" max="7688" width="5" style="74" customWidth="1"/>
    <col min="7689" max="7689" width="4.875" style="74" customWidth="1"/>
    <col min="7690" max="7690" width="4.25" style="74" customWidth="1"/>
    <col min="7691" max="7693" width="4.625" style="74" customWidth="1"/>
    <col min="7694" max="7694" width="3.75" style="74" customWidth="1"/>
    <col min="7695" max="7695" width="4.5" style="74" customWidth="1"/>
    <col min="7696" max="7696" width="3.125" style="74" customWidth="1"/>
    <col min="7697" max="7699" width="4.375" style="74" customWidth="1"/>
    <col min="7700" max="7936" width="3.625" style="74"/>
    <col min="7937" max="7937" width="17.875" style="74" customWidth="1"/>
    <col min="7938" max="7941" width="2.625" style="74" customWidth="1"/>
    <col min="7942" max="7942" width="15.625" style="74" customWidth="1"/>
    <col min="7943" max="7943" width="23.375" style="74" customWidth="1"/>
    <col min="7944" max="7944" width="5" style="74" customWidth="1"/>
    <col min="7945" max="7945" width="4.875" style="74" customWidth="1"/>
    <col min="7946" max="7946" width="4.25" style="74" customWidth="1"/>
    <col min="7947" max="7949" width="4.625" style="74" customWidth="1"/>
    <col min="7950" max="7950" width="3.75" style="74" customWidth="1"/>
    <col min="7951" max="7951" width="4.5" style="74" customWidth="1"/>
    <col min="7952" max="7952" width="3.125" style="74" customWidth="1"/>
    <col min="7953" max="7955" width="4.375" style="74" customWidth="1"/>
    <col min="7956" max="8192" width="3.625" style="74"/>
    <col min="8193" max="8193" width="17.875" style="74" customWidth="1"/>
    <col min="8194" max="8197" width="2.625" style="74" customWidth="1"/>
    <col min="8198" max="8198" width="15.625" style="74" customWidth="1"/>
    <col min="8199" max="8199" width="23.375" style="74" customWidth="1"/>
    <col min="8200" max="8200" width="5" style="74" customWidth="1"/>
    <col min="8201" max="8201" width="4.875" style="74" customWidth="1"/>
    <col min="8202" max="8202" width="4.25" style="74" customWidth="1"/>
    <col min="8203" max="8205" width="4.625" style="74" customWidth="1"/>
    <col min="8206" max="8206" width="3.75" style="74" customWidth="1"/>
    <col min="8207" max="8207" width="4.5" style="74" customWidth="1"/>
    <col min="8208" max="8208" width="3.125" style="74" customWidth="1"/>
    <col min="8209" max="8211" width="4.375" style="74" customWidth="1"/>
    <col min="8212" max="8448" width="3.625" style="74"/>
    <col min="8449" max="8449" width="17.875" style="74" customWidth="1"/>
    <col min="8450" max="8453" width="2.625" style="74" customWidth="1"/>
    <col min="8454" max="8454" width="15.625" style="74" customWidth="1"/>
    <col min="8455" max="8455" width="23.375" style="74" customWidth="1"/>
    <col min="8456" max="8456" width="5" style="74" customWidth="1"/>
    <col min="8457" max="8457" width="4.875" style="74" customWidth="1"/>
    <col min="8458" max="8458" width="4.25" style="74" customWidth="1"/>
    <col min="8459" max="8461" width="4.625" style="74" customWidth="1"/>
    <col min="8462" max="8462" width="3.75" style="74" customWidth="1"/>
    <col min="8463" max="8463" width="4.5" style="74" customWidth="1"/>
    <col min="8464" max="8464" width="3.125" style="74" customWidth="1"/>
    <col min="8465" max="8467" width="4.375" style="74" customWidth="1"/>
    <col min="8468" max="8704" width="3.625" style="74"/>
    <col min="8705" max="8705" width="17.875" style="74" customWidth="1"/>
    <col min="8706" max="8709" width="2.625" style="74" customWidth="1"/>
    <col min="8710" max="8710" width="15.625" style="74" customWidth="1"/>
    <col min="8711" max="8711" width="23.375" style="74" customWidth="1"/>
    <col min="8712" max="8712" width="5" style="74" customWidth="1"/>
    <col min="8713" max="8713" width="4.875" style="74" customWidth="1"/>
    <col min="8714" max="8714" width="4.25" style="74" customWidth="1"/>
    <col min="8715" max="8717" width="4.625" style="74" customWidth="1"/>
    <col min="8718" max="8718" width="3.75" style="74" customWidth="1"/>
    <col min="8719" max="8719" width="4.5" style="74" customWidth="1"/>
    <col min="8720" max="8720" width="3.125" style="74" customWidth="1"/>
    <col min="8721" max="8723" width="4.375" style="74" customWidth="1"/>
    <col min="8724" max="8960" width="3.625" style="74"/>
    <col min="8961" max="8961" width="17.875" style="74" customWidth="1"/>
    <col min="8962" max="8965" width="2.625" style="74" customWidth="1"/>
    <col min="8966" max="8966" width="15.625" style="74" customWidth="1"/>
    <col min="8967" max="8967" width="23.375" style="74" customWidth="1"/>
    <col min="8968" max="8968" width="5" style="74" customWidth="1"/>
    <col min="8969" max="8969" width="4.875" style="74" customWidth="1"/>
    <col min="8970" max="8970" width="4.25" style="74" customWidth="1"/>
    <col min="8971" max="8973" width="4.625" style="74" customWidth="1"/>
    <col min="8974" max="8974" width="3.75" style="74" customWidth="1"/>
    <col min="8975" max="8975" width="4.5" style="74" customWidth="1"/>
    <col min="8976" max="8976" width="3.125" style="74" customWidth="1"/>
    <col min="8977" max="8979" width="4.375" style="74" customWidth="1"/>
    <col min="8980" max="9216" width="3.625" style="74"/>
    <col min="9217" max="9217" width="17.875" style="74" customWidth="1"/>
    <col min="9218" max="9221" width="2.625" style="74" customWidth="1"/>
    <col min="9222" max="9222" width="15.625" style="74" customWidth="1"/>
    <col min="9223" max="9223" width="23.375" style="74" customWidth="1"/>
    <col min="9224" max="9224" width="5" style="74" customWidth="1"/>
    <col min="9225" max="9225" width="4.875" style="74" customWidth="1"/>
    <col min="9226" max="9226" width="4.25" style="74" customWidth="1"/>
    <col min="9227" max="9229" width="4.625" style="74" customWidth="1"/>
    <col min="9230" max="9230" width="3.75" style="74" customWidth="1"/>
    <col min="9231" max="9231" width="4.5" style="74" customWidth="1"/>
    <col min="9232" max="9232" width="3.125" style="74" customWidth="1"/>
    <col min="9233" max="9235" width="4.375" style="74" customWidth="1"/>
    <col min="9236" max="9472" width="3.625" style="74"/>
    <col min="9473" max="9473" width="17.875" style="74" customWidth="1"/>
    <col min="9474" max="9477" width="2.625" style="74" customWidth="1"/>
    <col min="9478" max="9478" width="15.625" style="74" customWidth="1"/>
    <col min="9479" max="9479" width="23.375" style="74" customWidth="1"/>
    <col min="9480" max="9480" width="5" style="74" customWidth="1"/>
    <col min="9481" max="9481" width="4.875" style="74" customWidth="1"/>
    <col min="9482" max="9482" width="4.25" style="74" customWidth="1"/>
    <col min="9483" max="9485" width="4.625" style="74" customWidth="1"/>
    <col min="9486" max="9486" width="3.75" style="74" customWidth="1"/>
    <col min="9487" max="9487" width="4.5" style="74" customWidth="1"/>
    <col min="9488" max="9488" width="3.125" style="74" customWidth="1"/>
    <col min="9489" max="9491" width="4.375" style="74" customWidth="1"/>
    <col min="9492" max="9728" width="3.625" style="74"/>
    <col min="9729" max="9729" width="17.875" style="74" customWidth="1"/>
    <col min="9730" max="9733" width="2.625" style="74" customWidth="1"/>
    <col min="9734" max="9734" width="15.625" style="74" customWidth="1"/>
    <col min="9735" max="9735" width="23.375" style="74" customWidth="1"/>
    <col min="9736" max="9736" width="5" style="74" customWidth="1"/>
    <col min="9737" max="9737" width="4.875" style="74" customWidth="1"/>
    <col min="9738" max="9738" width="4.25" style="74" customWidth="1"/>
    <col min="9739" max="9741" width="4.625" style="74" customWidth="1"/>
    <col min="9742" max="9742" width="3.75" style="74" customWidth="1"/>
    <col min="9743" max="9743" width="4.5" style="74" customWidth="1"/>
    <col min="9744" max="9744" width="3.125" style="74" customWidth="1"/>
    <col min="9745" max="9747" width="4.375" style="74" customWidth="1"/>
    <col min="9748" max="9984" width="3.625" style="74"/>
    <col min="9985" max="9985" width="17.875" style="74" customWidth="1"/>
    <col min="9986" max="9989" width="2.625" style="74" customWidth="1"/>
    <col min="9990" max="9990" width="15.625" style="74" customWidth="1"/>
    <col min="9991" max="9991" width="23.375" style="74" customWidth="1"/>
    <col min="9992" max="9992" width="5" style="74" customWidth="1"/>
    <col min="9993" max="9993" width="4.875" style="74" customWidth="1"/>
    <col min="9994" max="9994" width="4.25" style="74" customWidth="1"/>
    <col min="9995" max="9997" width="4.625" style="74" customWidth="1"/>
    <col min="9998" max="9998" width="3.75" style="74" customWidth="1"/>
    <col min="9999" max="9999" width="4.5" style="74" customWidth="1"/>
    <col min="10000" max="10000" width="3.125" style="74" customWidth="1"/>
    <col min="10001" max="10003" width="4.375" style="74" customWidth="1"/>
    <col min="10004" max="10240" width="3.625" style="74"/>
    <col min="10241" max="10241" width="17.875" style="74" customWidth="1"/>
    <col min="10242" max="10245" width="2.625" style="74" customWidth="1"/>
    <col min="10246" max="10246" width="15.625" style="74" customWidth="1"/>
    <col min="10247" max="10247" width="23.375" style="74" customWidth="1"/>
    <col min="10248" max="10248" width="5" style="74" customWidth="1"/>
    <col min="10249" max="10249" width="4.875" style="74" customWidth="1"/>
    <col min="10250" max="10250" width="4.25" style="74" customWidth="1"/>
    <col min="10251" max="10253" width="4.625" style="74" customWidth="1"/>
    <col min="10254" max="10254" width="3.75" style="74" customWidth="1"/>
    <col min="10255" max="10255" width="4.5" style="74" customWidth="1"/>
    <col min="10256" max="10256" width="3.125" style="74" customWidth="1"/>
    <col min="10257" max="10259" width="4.375" style="74" customWidth="1"/>
    <col min="10260" max="10496" width="3.625" style="74"/>
    <col min="10497" max="10497" width="17.875" style="74" customWidth="1"/>
    <col min="10498" max="10501" width="2.625" style="74" customWidth="1"/>
    <col min="10502" max="10502" width="15.625" style="74" customWidth="1"/>
    <col min="10503" max="10503" width="23.375" style="74" customWidth="1"/>
    <col min="10504" max="10504" width="5" style="74" customWidth="1"/>
    <col min="10505" max="10505" width="4.875" style="74" customWidth="1"/>
    <col min="10506" max="10506" width="4.25" style="74" customWidth="1"/>
    <col min="10507" max="10509" width="4.625" style="74" customWidth="1"/>
    <col min="10510" max="10510" width="3.75" style="74" customWidth="1"/>
    <col min="10511" max="10511" width="4.5" style="74" customWidth="1"/>
    <col min="10512" max="10512" width="3.125" style="74" customWidth="1"/>
    <col min="10513" max="10515" width="4.375" style="74" customWidth="1"/>
    <col min="10516" max="10752" width="3.625" style="74"/>
    <col min="10753" max="10753" width="17.875" style="74" customWidth="1"/>
    <col min="10754" max="10757" width="2.625" style="74" customWidth="1"/>
    <col min="10758" max="10758" width="15.625" style="74" customWidth="1"/>
    <col min="10759" max="10759" width="23.375" style="74" customWidth="1"/>
    <col min="10760" max="10760" width="5" style="74" customWidth="1"/>
    <col min="10761" max="10761" width="4.875" style="74" customWidth="1"/>
    <col min="10762" max="10762" width="4.25" style="74" customWidth="1"/>
    <col min="10763" max="10765" width="4.625" style="74" customWidth="1"/>
    <col min="10766" max="10766" width="3.75" style="74" customWidth="1"/>
    <col min="10767" max="10767" width="4.5" style="74" customWidth="1"/>
    <col min="10768" max="10768" width="3.125" style="74" customWidth="1"/>
    <col min="10769" max="10771" width="4.375" style="74" customWidth="1"/>
    <col min="10772" max="11008" width="3.625" style="74"/>
    <col min="11009" max="11009" width="17.875" style="74" customWidth="1"/>
    <col min="11010" max="11013" width="2.625" style="74" customWidth="1"/>
    <col min="11014" max="11014" width="15.625" style="74" customWidth="1"/>
    <col min="11015" max="11015" width="23.375" style="74" customWidth="1"/>
    <col min="11016" max="11016" width="5" style="74" customWidth="1"/>
    <col min="11017" max="11017" width="4.875" style="74" customWidth="1"/>
    <col min="11018" max="11018" width="4.25" style="74" customWidth="1"/>
    <col min="11019" max="11021" width="4.625" style="74" customWidth="1"/>
    <col min="11022" max="11022" width="3.75" style="74" customWidth="1"/>
    <col min="11023" max="11023" width="4.5" style="74" customWidth="1"/>
    <col min="11024" max="11024" width="3.125" style="74" customWidth="1"/>
    <col min="11025" max="11027" width="4.375" style="74" customWidth="1"/>
    <col min="11028" max="11264" width="3.625" style="74"/>
    <col min="11265" max="11265" width="17.875" style="74" customWidth="1"/>
    <col min="11266" max="11269" width="2.625" style="74" customWidth="1"/>
    <col min="11270" max="11270" width="15.625" style="74" customWidth="1"/>
    <col min="11271" max="11271" width="23.375" style="74" customWidth="1"/>
    <col min="11272" max="11272" width="5" style="74" customWidth="1"/>
    <col min="11273" max="11273" width="4.875" style="74" customWidth="1"/>
    <col min="11274" max="11274" width="4.25" style="74" customWidth="1"/>
    <col min="11275" max="11277" width="4.625" style="74" customWidth="1"/>
    <col min="11278" max="11278" width="3.75" style="74" customWidth="1"/>
    <col min="11279" max="11279" width="4.5" style="74" customWidth="1"/>
    <col min="11280" max="11280" width="3.125" style="74" customWidth="1"/>
    <col min="11281" max="11283" width="4.375" style="74" customWidth="1"/>
    <col min="11284" max="11520" width="3.625" style="74"/>
    <col min="11521" max="11521" width="17.875" style="74" customWidth="1"/>
    <col min="11522" max="11525" width="2.625" style="74" customWidth="1"/>
    <col min="11526" max="11526" width="15.625" style="74" customWidth="1"/>
    <col min="11527" max="11527" width="23.375" style="74" customWidth="1"/>
    <col min="11528" max="11528" width="5" style="74" customWidth="1"/>
    <col min="11529" max="11529" width="4.875" style="74" customWidth="1"/>
    <col min="11530" max="11530" width="4.25" style="74" customWidth="1"/>
    <col min="11531" max="11533" width="4.625" style="74" customWidth="1"/>
    <col min="11534" max="11534" width="3.75" style="74" customWidth="1"/>
    <col min="11535" max="11535" width="4.5" style="74" customWidth="1"/>
    <col min="11536" max="11536" width="3.125" style="74" customWidth="1"/>
    <col min="11537" max="11539" width="4.375" style="74" customWidth="1"/>
    <col min="11540" max="11776" width="3.625" style="74"/>
    <col min="11777" max="11777" width="17.875" style="74" customWidth="1"/>
    <col min="11778" max="11781" width="2.625" style="74" customWidth="1"/>
    <col min="11782" max="11782" width="15.625" style="74" customWidth="1"/>
    <col min="11783" max="11783" width="23.375" style="74" customWidth="1"/>
    <col min="11784" max="11784" width="5" style="74" customWidth="1"/>
    <col min="11785" max="11785" width="4.875" style="74" customWidth="1"/>
    <col min="11786" max="11786" width="4.25" style="74" customWidth="1"/>
    <col min="11787" max="11789" width="4.625" style="74" customWidth="1"/>
    <col min="11790" max="11790" width="3.75" style="74" customWidth="1"/>
    <col min="11791" max="11791" width="4.5" style="74" customWidth="1"/>
    <col min="11792" max="11792" width="3.125" style="74" customWidth="1"/>
    <col min="11793" max="11795" width="4.375" style="74" customWidth="1"/>
    <col min="11796" max="12032" width="3.625" style="74"/>
    <col min="12033" max="12033" width="17.875" style="74" customWidth="1"/>
    <col min="12034" max="12037" width="2.625" style="74" customWidth="1"/>
    <col min="12038" max="12038" width="15.625" style="74" customWidth="1"/>
    <col min="12039" max="12039" width="23.375" style="74" customWidth="1"/>
    <col min="12040" max="12040" width="5" style="74" customWidth="1"/>
    <col min="12041" max="12041" width="4.875" style="74" customWidth="1"/>
    <col min="12042" max="12042" width="4.25" style="74" customWidth="1"/>
    <col min="12043" max="12045" width="4.625" style="74" customWidth="1"/>
    <col min="12046" max="12046" width="3.75" style="74" customWidth="1"/>
    <col min="12047" max="12047" width="4.5" style="74" customWidth="1"/>
    <col min="12048" max="12048" width="3.125" style="74" customWidth="1"/>
    <col min="12049" max="12051" width="4.375" style="74" customWidth="1"/>
    <col min="12052" max="12288" width="3.625" style="74"/>
    <col min="12289" max="12289" width="17.875" style="74" customWidth="1"/>
    <col min="12290" max="12293" width="2.625" style="74" customWidth="1"/>
    <col min="12294" max="12294" width="15.625" style="74" customWidth="1"/>
    <col min="12295" max="12295" width="23.375" style="74" customWidth="1"/>
    <col min="12296" max="12296" width="5" style="74" customWidth="1"/>
    <col min="12297" max="12297" width="4.875" style="74" customWidth="1"/>
    <col min="12298" max="12298" width="4.25" style="74" customWidth="1"/>
    <col min="12299" max="12301" width="4.625" style="74" customWidth="1"/>
    <col min="12302" max="12302" width="3.75" style="74" customWidth="1"/>
    <col min="12303" max="12303" width="4.5" style="74" customWidth="1"/>
    <col min="12304" max="12304" width="3.125" style="74" customWidth="1"/>
    <col min="12305" max="12307" width="4.375" style="74" customWidth="1"/>
    <col min="12308" max="12544" width="3.625" style="74"/>
    <col min="12545" max="12545" width="17.875" style="74" customWidth="1"/>
    <col min="12546" max="12549" width="2.625" style="74" customWidth="1"/>
    <col min="12550" max="12550" width="15.625" style="74" customWidth="1"/>
    <col min="12551" max="12551" width="23.375" style="74" customWidth="1"/>
    <col min="12552" max="12552" width="5" style="74" customWidth="1"/>
    <col min="12553" max="12553" width="4.875" style="74" customWidth="1"/>
    <col min="12554" max="12554" width="4.25" style="74" customWidth="1"/>
    <col min="12555" max="12557" width="4.625" style="74" customWidth="1"/>
    <col min="12558" max="12558" width="3.75" style="74" customWidth="1"/>
    <col min="12559" max="12559" width="4.5" style="74" customWidth="1"/>
    <col min="12560" max="12560" width="3.125" style="74" customWidth="1"/>
    <col min="12561" max="12563" width="4.375" style="74" customWidth="1"/>
    <col min="12564" max="12800" width="3.625" style="74"/>
    <col min="12801" max="12801" width="17.875" style="74" customWidth="1"/>
    <col min="12802" max="12805" width="2.625" style="74" customWidth="1"/>
    <col min="12806" max="12806" width="15.625" style="74" customWidth="1"/>
    <col min="12807" max="12807" width="23.375" style="74" customWidth="1"/>
    <col min="12808" max="12808" width="5" style="74" customWidth="1"/>
    <col min="12809" max="12809" width="4.875" style="74" customWidth="1"/>
    <col min="12810" max="12810" width="4.25" style="74" customWidth="1"/>
    <col min="12811" max="12813" width="4.625" style="74" customWidth="1"/>
    <col min="12814" max="12814" width="3.75" style="74" customWidth="1"/>
    <col min="12815" max="12815" width="4.5" style="74" customWidth="1"/>
    <col min="12816" max="12816" width="3.125" style="74" customWidth="1"/>
    <col min="12817" max="12819" width="4.375" style="74" customWidth="1"/>
    <col min="12820" max="13056" width="3.625" style="74"/>
    <col min="13057" max="13057" width="17.875" style="74" customWidth="1"/>
    <col min="13058" max="13061" width="2.625" style="74" customWidth="1"/>
    <col min="13062" max="13062" width="15.625" style="74" customWidth="1"/>
    <col min="13063" max="13063" width="23.375" style="74" customWidth="1"/>
    <col min="13064" max="13064" width="5" style="74" customWidth="1"/>
    <col min="13065" max="13065" width="4.875" style="74" customWidth="1"/>
    <col min="13066" max="13066" width="4.25" style="74" customWidth="1"/>
    <col min="13067" max="13069" width="4.625" style="74" customWidth="1"/>
    <col min="13070" max="13070" width="3.75" style="74" customWidth="1"/>
    <col min="13071" max="13071" width="4.5" style="74" customWidth="1"/>
    <col min="13072" max="13072" width="3.125" style="74" customWidth="1"/>
    <col min="13073" max="13075" width="4.375" style="74" customWidth="1"/>
    <col min="13076" max="13312" width="3.625" style="74"/>
    <col min="13313" max="13313" width="17.875" style="74" customWidth="1"/>
    <col min="13314" max="13317" width="2.625" style="74" customWidth="1"/>
    <col min="13318" max="13318" width="15.625" style="74" customWidth="1"/>
    <col min="13319" max="13319" width="23.375" style="74" customWidth="1"/>
    <col min="13320" max="13320" width="5" style="74" customWidth="1"/>
    <col min="13321" max="13321" width="4.875" style="74" customWidth="1"/>
    <col min="13322" max="13322" width="4.25" style="74" customWidth="1"/>
    <col min="13323" max="13325" width="4.625" style="74" customWidth="1"/>
    <col min="13326" max="13326" width="3.75" style="74" customWidth="1"/>
    <col min="13327" max="13327" width="4.5" style="74" customWidth="1"/>
    <col min="13328" max="13328" width="3.125" style="74" customWidth="1"/>
    <col min="13329" max="13331" width="4.375" style="74" customWidth="1"/>
    <col min="13332" max="13568" width="3.625" style="74"/>
    <col min="13569" max="13569" width="17.875" style="74" customWidth="1"/>
    <col min="13570" max="13573" width="2.625" style="74" customWidth="1"/>
    <col min="13574" max="13574" width="15.625" style="74" customWidth="1"/>
    <col min="13575" max="13575" width="23.375" style="74" customWidth="1"/>
    <col min="13576" max="13576" width="5" style="74" customWidth="1"/>
    <col min="13577" max="13577" width="4.875" style="74" customWidth="1"/>
    <col min="13578" max="13578" width="4.25" style="74" customWidth="1"/>
    <col min="13579" max="13581" width="4.625" style="74" customWidth="1"/>
    <col min="13582" max="13582" width="3.75" style="74" customWidth="1"/>
    <col min="13583" max="13583" width="4.5" style="74" customWidth="1"/>
    <col min="13584" max="13584" width="3.125" style="74" customWidth="1"/>
    <col min="13585" max="13587" width="4.375" style="74" customWidth="1"/>
    <col min="13588" max="13824" width="3.625" style="74"/>
    <col min="13825" max="13825" width="17.875" style="74" customWidth="1"/>
    <col min="13826" max="13829" width="2.625" style="74" customWidth="1"/>
    <col min="13830" max="13830" width="15.625" style="74" customWidth="1"/>
    <col min="13831" max="13831" width="23.375" style="74" customWidth="1"/>
    <col min="13832" max="13832" width="5" style="74" customWidth="1"/>
    <col min="13833" max="13833" width="4.875" style="74" customWidth="1"/>
    <col min="13834" max="13834" width="4.25" style="74" customWidth="1"/>
    <col min="13835" max="13837" width="4.625" style="74" customWidth="1"/>
    <col min="13838" max="13838" width="3.75" style="74" customWidth="1"/>
    <col min="13839" max="13839" width="4.5" style="74" customWidth="1"/>
    <col min="13840" max="13840" width="3.125" style="74" customWidth="1"/>
    <col min="13841" max="13843" width="4.375" style="74" customWidth="1"/>
    <col min="13844" max="14080" width="3.625" style="74"/>
    <col min="14081" max="14081" width="17.875" style="74" customWidth="1"/>
    <col min="14082" max="14085" width="2.625" style="74" customWidth="1"/>
    <col min="14086" max="14086" width="15.625" style="74" customWidth="1"/>
    <col min="14087" max="14087" width="23.375" style="74" customWidth="1"/>
    <col min="14088" max="14088" width="5" style="74" customWidth="1"/>
    <col min="14089" max="14089" width="4.875" style="74" customWidth="1"/>
    <col min="14090" max="14090" width="4.25" style="74" customWidth="1"/>
    <col min="14091" max="14093" width="4.625" style="74" customWidth="1"/>
    <col min="14094" max="14094" width="3.75" style="74" customWidth="1"/>
    <col min="14095" max="14095" width="4.5" style="74" customWidth="1"/>
    <col min="14096" max="14096" width="3.125" style="74" customWidth="1"/>
    <col min="14097" max="14099" width="4.375" style="74" customWidth="1"/>
    <col min="14100" max="14336" width="3.625" style="74"/>
    <col min="14337" max="14337" width="17.875" style="74" customWidth="1"/>
    <col min="14338" max="14341" width="2.625" style="74" customWidth="1"/>
    <col min="14342" max="14342" width="15.625" style="74" customWidth="1"/>
    <col min="14343" max="14343" width="23.375" style="74" customWidth="1"/>
    <col min="14344" max="14344" width="5" style="74" customWidth="1"/>
    <col min="14345" max="14345" width="4.875" style="74" customWidth="1"/>
    <col min="14346" max="14346" width="4.25" style="74" customWidth="1"/>
    <col min="14347" max="14349" width="4.625" style="74" customWidth="1"/>
    <col min="14350" max="14350" width="3.75" style="74" customWidth="1"/>
    <col min="14351" max="14351" width="4.5" style="74" customWidth="1"/>
    <col min="14352" max="14352" width="3.125" style="74" customWidth="1"/>
    <col min="14353" max="14355" width="4.375" style="74" customWidth="1"/>
    <col min="14356" max="14592" width="3.625" style="74"/>
    <col min="14593" max="14593" width="17.875" style="74" customWidth="1"/>
    <col min="14594" max="14597" width="2.625" style="74" customWidth="1"/>
    <col min="14598" max="14598" width="15.625" style="74" customWidth="1"/>
    <col min="14599" max="14599" width="23.375" style="74" customWidth="1"/>
    <col min="14600" max="14600" width="5" style="74" customWidth="1"/>
    <col min="14601" max="14601" width="4.875" style="74" customWidth="1"/>
    <col min="14602" max="14602" width="4.25" style="74" customWidth="1"/>
    <col min="14603" max="14605" width="4.625" style="74" customWidth="1"/>
    <col min="14606" max="14606" width="3.75" style="74" customWidth="1"/>
    <col min="14607" max="14607" width="4.5" style="74" customWidth="1"/>
    <col min="14608" max="14608" width="3.125" style="74" customWidth="1"/>
    <col min="14609" max="14611" width="4.375" style="74" customWidth="1"/>
    <col min="14612" max="14848" width="3.625" style="74"/>
    <col min="14849" max="14849" width="17.875" style="74" customWidth="1"/>
    <col min="14850" max="14853" width="2.625" style="74" customWidth="1"/>
    <col min="14854" max="14854" width="15.625" style="74" customWidth="1"/>
    <col min="14855" max="14855" width="23.375" style="74" customWidth="1"/>
    <col min="14856" max="14856" width="5" style="74" customWidth="1"/>
    <col min="14857" max="14857" width="4.875" style="74" customWidth="1"/>
    <col min="14858" max="14858" width="4.25" style="74" customWidth="1"/>
    <col min="14859" max="14861" width="4.625" style="74" customWidth="1"/>
    <col min="14862" max="14862" width="3.75" style="74" customWidth="1"/>
    <col min="14863" max="14863" width="4.5" style="74" customWidth="1"/>
    <col min="14864" max="14864" width="3.125" style="74" customWidth="1"/>
    <col min="14865" max="14867" width="4.375" style="74" customWidth="1"/>
    <col min="14868" max="15104" width="3.625" style="74"/>
    <col min="15105" max="15105" width="17.875" style="74" customWidth="1"/>
    <col min="15106" max="15109" width="2.625" style="74" customWidth="1"/>
    <col min="15110" max="15110" width="15.625" style="74" customWidth="1"/>
    <col min="15111" max="15111" width="23.375" style="74" customWidth="1"/>
    <col min="15112" max="15112" width="5" style="74" customWidth="1"/>
    <col min="15113" max="15113" width="4.875" style="74" customWidth="1"/>
    <col min="15114" max="15114" width="4.25" style="74" customWidth="1"/>
    <col min="15115" max="15117" width="4.625" style="74" customWidth="1"/>
    <col min="15118" max="15118" width="3.75" style="74" customWidth="1"/>
    <col min="15119" max="15119" width="4.5" style="74" customWidth="1"/>
    <col min="15120" max="15120" width="3.125" style="74" customWidth="1"/>
    <col min="15121" max="15123" width="4.375" style="74" customWidth="1"/>
    <col min="15124" max="15360" width="3.625" style="74"/>
    <col min="15361" max="15361" width="17.875" style="74" customWidth="1"/>
    <col min="15362" max="15365" width="2.625" style="74" customWidth="1"/>
    <col min="15366" max="15366" width="15.625" style="74" customWidth="1"/>
    <col min="15367" max="15367" width="23.375" style="74" customWidth="1"/>
    <col min="15368" max="15368" width="5" style="74" customWidth="1"/>
    <col min="15369" max="15369" width="4.875" style="74" customWidth="1"/>
    <col min="15370" max="15370" width="4.25" style="74" customWidth="1"/>
    <col min="15371" max="15373" width="4.625" style="74" customWidth="1"/>
    <col min="15374" max="15374" width="3.75" style="74" customWidth="1"/>
    <col min="15375" max="15375" width="4.5" style="74" customWidth="1"/>
    <col min="15376" max="15376" width="3.125" style="74" customWidth="1"/>
    <col min="15377" max="15379" width="4.375" style="74" customWidth="1"/>
    <col min="15380" max="15616" width="3.625" style="74"/>
    <col min="15617" max="15617" width="17.875" style="74" customWidth="1"/>
    <col min="15618" max="15621" width="2.625" style="74" customWidth="1"/>
    <col min="15622" max="15622" width="15.625" style="74" customWidth="1"/>
    <col min="15623" max="15623" width="23.375" style="74" customWidth="1"/>
    <col min="15624" max="15624" width="5" style="74" customWidth="1"/>
    <col min="15625" max="15625" width="4.875" style="74" customWidth="1"/>
    <col min="15626" max="15626" width="4.25" style="74" customWidth="1"/>
    <col min="15627" max="15629" width="4.625" style="74" customWidth="1"/>
    <col min="15630" max="15630" width="3.75" style="74" customWidth="1"/>
    <col min="15631" max="15631" width="4.5" style="74" customWidth="1"/>
    <col min="15632" max="15632" width="3.125" style="74" customWidth="1"/>
    <col min="15633" max="15635" width="4.375" style="74" customWidth="1"/>
    <col min="15636" max="15872" width="3.625" style="74"/>
    <col min="15873" max="15873" width="17.875" style="74" customWidth="1"/>
    <col min="15874" max="15877" width="2.625" style="74" customWidth="1"/>
    <col min="15878" max="15878" width="15.625" style="74" customWidth="1"/>
    <col min="15879" max="15879" width="23.375" style="74" customWidth="1"/>
    <col min="15880" max="15880" width="5" style="74" customWidth="1"/>
    <col min="15881" max="15881" width="4.875" style="74" customWidth="1"/>
    <col min="15882" max="15882" width="4.25" style="74" customWidth="1"/>
    <col min="15883" max="15885" width="4.625" style="74" customWidth="1"/>
    <col min="15886" max="15886" width="3.75" style="74" customWidth="1"/>
    <col min="15887" max="15887" width="4.5" style="74" customWidth="1"/>
    <col min="15888" max="15888" width="3.125" style="74" customWidth="1"/>
    <col min="15889" max="15891" width="4.375" style="74" customWidth="1"/>
    <col min="15892" max="16128" width="3.625" style="74"/>
    <col min="16129" max="16129" width="17.875" style="74" customWidth="1"/>
    <col min="16130" max="16133" width="2.625" style="74" customWidth="1"/>
    <col min="16134" max="16134" width="15.625" style="74" customWidth="1"/>
    <col min="16135" max="16135" width="23.375" style="74" customWidth="1"/>
    <col min="16136" max="16136" width="5" style="74" customWidth="1"/>
    <col min="16137" max="16137" width="4.875" style="74" customWidth="1"/>
    <col min="16138" max="16138" width="4.25" style="74" customWidth="1"/>
    <col min="16139" max="16141" width="4.625" style="74" customWidth="1"/>
    <col min="16142" max="16142" width="3.75" style="74" customWidth="1"/>
    <col min="16143" max="16143" width="4.5" style="74" customWidth="1"/>
    <col min="16144" max="16144" width="3.125" style="74" customWidth="1"/>
    <col min="16145" max="16147" width="4.375" style="74" customWidth="1"/>
    <col min="16148" max="16384" width="3.625" style="74"/>
  </cols>
  <sheetData>
    <row r="1" spans="1:32" ht="19.5" thickBot="1">
      <c r="A1" s="73" t="s">
        <v>103</v>
      </c>
      <c r="B1" s="310" t="s">
        <v>104</v>
      </c>
      <c r="C1" s="310"/>
      <c r="D1" s="310"/>
      <c r="E1" s="310"/>
      <c r="F1" s="311" t="s">
        <v>105</v>
      </c>
      <c r="G1" s="311"/>
      <c r="H1" s="311"/>
      <c r="I1" s="311"/>
      <c r="J1" s="311"/>
      <c r="K1" s="311"/>
      <c r="L1" s="311"/>
      <c r="M1" s="311"/>
      <c r="N1" s="311"/>
      <c r="O1" s="311"/>
      <c r="P1" s="312" t="s">
        <v>106</v>
      </c>
      <c r="Q1" s="312"/>
      <c r="R1" s="312"/>
      <c r="S1" s="312"/>
      <c r="T1" s="310" t="s">
        <v>36</v>
      </c>
      <c r="U1" s="310"/>
      <c r="V1" s="310"/>
      <c r="W1" s="310"/>
      <c r="X1" s="310"/>
      <c r="Y1" s="310"/>
      <c r="Z1" s="310"/>
      <c r="AA1" s="312" t="s">
        <v>108</v>
      </c>
      <c r="AB1" s="312"/>
      <c r="AC1" s="313">
        <v>43630</v>
      </c>
      <c r="AD1" s="313"/>
      <c r="AE1" s="313"/>
      <c r="AF1" s="313"/>
    </row>
    <row r="2" spans="1:32" ht="20.100000000000001" customHeight="1" thickBot="1">
      <c r="A2" s="75" t="s">
        <v>109</v>
      </c>
      <c r="B2" s="314"/>
      <c r="C2" s="314"/>
      <c r="D2" s="314"/>
      <c r="E2" s="314"/>
      <c r="F2" s="314" t="s">
        <v>184</v>
      </c>
      <c r="G2" s="314"/>
      <c r="H2" s="314"/>
      <c r="I2" s="315" t="s">
        <v>181</v>
      </c>
      <c r="J2" s="315"/>
      <c r="K2" s="315"/>
      <c r="L2" s="315"/>
      <c r="M2" s="315"/>
      <c r="N2" s="315"/>
      <c r="O2" s="76"/>
      <c r="P2" s="316"/>
      <c r="Q2" s="316"/>
      <c r="R2" s="316"/>
      <c r="S2" s="316"/>
      <c r="T2" s="316"/>
      <c r="U2" s="316"/>
      <c r="V2" s="316"/>
      <c r="W2" s="316"/>
      <c r="X2" s="316"/>
      <c r="Y2" s="316"/>
      <c r="Z2" s="316"/>
      <c r="AA2" s="317" t="s">
        <v>110</v>
      </c>
      <c r="AB2" s="317"/>
      <c r="AC2" s="309" t="s">
        <v>169</v>
      </c>
      <c r="AD2" s="309"/>
      <c r="AE2" s="309"/>
      <c r="AF2" s="309"/>
    </row>
    <row r="3" spans="1:32" ht="36.950000000000003" customHeight="1" thickBot="1">
      <c r="A3" s="136" t="s">
        <v>112</v>
      </c>
      <c r="B3" s="78"/>
      <c r="C3" s="78"/>
      <c r="D3" s="78"/>
      <c r="E3" s="78"/>
      <c r="F3" s="78"/>
      <c r="G3" s="80" t="s">
        <v>113</v>
      </c>
      <c r="H3" s="137">
        <v>1</v>
      </c>
      <c r="I3" s="138"/>
      <c r="J3" s="138"/>
      <c r="K3" s="138"/>
      <c r="L3" s="138"/>
      <c r="M3" s="138"/>
      <c r="N3" s="138"/>
      <c r="O3" s="138"/>
      <c r="P3" s="138"/>
      <c r="Q3" s="138" t="str">
        <f t="shared" ref="Q3:AF3" si="0">IF(COUNTA(Q4:Q33)&gt;0,IF(P3&gt;0,P3+1,""),"")</f>
        <v/>
      </c>
      <c r="R3" s="138" t="str">
        <f t="shared" si="0"/>
        <v/>
      </c>
      <c r="S3" s="138" t="str">
        <f t="shared" si="0"/>
        <v/>
      </c>
      <c r="T3" s="138" t="str">
        <f t="shared" si="0"/>
        <v/>
      </c>
      <c r="U3" s="138" t="str">
        <f t="shared" si="0"/>
        <v/>
      </c>
      <c r="V3" s="138" t="str">
        <f t="shared" si="0"/>
        <v/>
      </c>
      <c r="W3" s="138" t="str">
        <f t="shared" si="0"/>
        <v/>
      </c>
      <c r="X3" s="138" t="str">
        <f t="shared" si="0"/>
        <v/>
      </c>
      <c r="Y3" s="138" t="str">
        <f t="shared" si="0"/>
        <v/>
      </c>
      <c r="Z3" s="138" t="str">
        <f t="shared" si="0"/>
        <v/>
      </c>
      <c r="AA3" s="138" t="str">
        <f t="shared" si="0"/>
        <v/>
      </c>
      <c r="AB3" s="138" t="str">
        <f t="shared" si="0"/>
        <v/>
      </c>
      <c r="AC3" s="138" t="str">
        <f t="shared" si="0"/>
        <v/>
      </c>
      <c r="AD3" s="138" t="str">
        <f t="shared" si="0"/>
        <v/>
      </c>
      <c r="AE3" s="138" t="str">
        <f t="shared" si="0"/>
        <v/>
      </c>
      <c r="AF3" s="139" t="str">
        <f t="shared" si="0"/>
        <v/>
      </c>
    </row>
    <row r="4" spans="1:32" s="87" customFormat="1" ht="20.100000000000001" customHeight="1" thickBot="1">
      <c r="A4" s="337" t="s">
        <v>114</v>
      </c>
      <c r="B4" s="305" t="s">
        <v>178</v>
      </c>
      <c r="C4" s="305"/>
      <c r="D4" s="305"/>
      <c r="E4" s="305"/>
      <c r="F4" s="305"/>
      <c r="G4" s="338"/>
      <c r="H4" s="140"/>
      <c r="I4" s="141"/>
      <c r="J4" s="141"/>
      <c r="K4" s="141"/>
      <c r="L4" s="141"/>
      <c r="M4" s="141"/>
      <c r="N4" s="141"/>
      <c r="O4" s="141"/>
      <c r="P4" s="141"/>
      <c r="Q4" s="141"/>
      <c r="R4" s="141"/>
      <c r="S4" s="141"/>
      <c r="T4" s="141"/>
      <c r="U4" s="141"/>
      <c r="V4" s="141"/>
      <c r="W4" s="141"/>
      <c r="X4" s="141"/>
      <c r="Y4" s="141"/>
      <c r="Z4" s="141"/>
      <c r="AA4" s="141"/>
      <c r="AB4" s="141"/>
      <c r="AC4" s="141"/>
      <c r="AD4" s="141"/>
      <c r="AE4" s="141"/>
      <c r="AF4" s="142"/>
    </row>
    <row r="5" spans="1:32" s="87" customFormat="1" ht="19.350000000000001" customHeight="1" thickBot="1">
      <c r="A5" s="326"/>
      <c r="B5" s="339" t="s">
        <v>43</v>
      </c>
      <c r="C5" s="339"/>
      <c r="D5" s="339"/>
      <c r="E5" s="339"/>
      <c r="F5" s="339"/>
      <c r="G5" s="340"/>
      <c r="H5" s="143"/>
      <c r="I5" s="144"/>
      <c r="J5" s="144"/>
      <c r="K5" s="144"/>
      <c r="L5" s="144"/>
      <c r="M5" s="144"/>
      <c r="N5" s="144"/>
      <c r="O5" s="144"/>
      <c r="P5" s="144"/>
      <c r="Q5" s="144"/>
      <c r="R5" s="144"/>
      <c r="S5" s="144"/>
      <c r="T5" s="144"/>
      <c r="U5" s="145"/>
      <c r="V5" s="145"/>
      <c r="W5" s="145"/>
      <c r="X5" s="145"/>
      <c r="Y5" s="145"/>
      <c r="Z5" s="145"/>
      <c r="AA5" s="145"/>
      <c r="AB5" s="145"/>
      <c r="AC5" s="145"/>
      <c r="AD5" s="145"/>
      <c r="AE5" s="145"/>
      <c r="AF5" s="146"/>
    </row>
    <row r="6" spans="1:32" s="87" customFormat="1" ht="19.350000000000001" customHeight="1" thickBot="1">
      <c r="A6" s="326"/>
      <c r="B6" s="147"/>
      <c r="C6" s="336" t="s">
        <v>170</v>
      </c>
      <c r="D6" s="336"/>
      <c r="E6" s="336"/>
      <c r="F6" s="336"/>
      <c r="G6" s="332"/>
      <c r="H6" s="148" t="s">
        <v>101</v>
      </c>
      <c r="I6" s="144"/>
      <c r="J6" s="144"/>
      <c r="K6" s="144"/>
      <c r="L6" s="144"/>
      <c r="M6" s="144"/>
      <c r="N6" s="144"/>
      <c r="O6" s="144"/>
      <c r="P6" s="144"/>
      <c r="Q6" s="144"/>
      <c r="R6" s="144"/>
      <c r="S6" s="144"/>
      <c r="T6" s="144"/>
      <c r="U6" s="144"/>
      <c r="V6" s="144"/>
      <c r="W6" s="144"/>
      <c r="X6" s="144"/>
      <c r="Y6" s="144"/>
      <c r="Z6" s="144"/>
      <c r="AA6" s="144"/>
      <c r="AB6" s="144"/>
      <c r="AC6" s="144"/>
      <c r="AD6" s="144"/>
      <c r="AE6" s="144"/>
      <c r="AF6" s="149"/>
    </row>
    <row r="7" spans="1:32" s="87" customFormat="1" ht="19.350000000000001" customHeight="1" thickBot="1">
      <c r="A7" s="341" t="s">
        <v>80</v>
      </c>
      <c r="B7" s="342" t="s">
        <v>144</v>
      </c>
      <c r="C7" s="342"/>
      <c r="D7" s="342"/>
      <c r="E7" s="342"/>
      <c r="F7" s="342"/>
      <c r="G7" s="343"/>
      <c r="H7" s="150"/>
      <c r="I7" s="151"/>
      <c r="J7" s="151"/>
      <c r="K7" s="151"/>
      <c r="L7" s="151"/>
      <c r="M7" s="151"/>
      <c r="N7" s="151"/>
      <c r="O7" s="151"/>
      <c r="P7" s="151"/>
      <c r="Q7" s="151"/>
      <c r="R7" s="151"/>
      <c r="S7" s="151"/>
      <c r="T7" s="151"/>
      <c r="U7" s="151"/>
      <c r="V7" s="151"/>
      <c r="W7" s="151"/>
      <c r="X7" s="151"/>
      <c r="Y7" s="151"/>
      <c r="Z7" s="152"/>
      <c r="AA7" s="152"/>
      <c r="AB7" s="152"/>
      <c r="AC7" s="152"/>
      <c r="AD7" s="152"/>
      <c r="AE7" s="152"/>
      <c r="AF7" s="153"/>
    </row>
    <row r="8" spans="1:32" s="87" customFormat="1" ht="20.100000000000001" customHeight="1" thickBot="1">
      <c r="A8" s="341"/>
      <c r="B8" s="154"/>
      <c r="C8" s="307" t="s">
        <v>115</v>
      </c>
      <c r="D8" s="307"/>
      <c r="E8" s="307"/>
      <c r="F8" s="307"/>
      <c r="G8" s="344"/>
      <c r="H8" s="148"/>
      <c r="I8" s="88"/>
      <c r="J8" s="88"/>
      <c r="K8" s="88"/>
      <c r="L8" s="88"/>
      <c r="M8" s="88"/>
      <c r="N8" s="88"/>
      <c r="O8" s="88"/>
      <c r="P8" s="88"/>
      <c r="Q8" s="88"/>
      <c r="R8" s="88"/>
      <c r="S8" s="88"/>
      <c r="T8" s="88"/>
      <c r="U8" s="88"/>
      <c r="V8" s="88"/>
      <c r="W8" s="88"/>
      <c r="X8" s="88"/>
      <c r="Y8" s="88"/>
      <c r="Z8" s="143"/>
      <c r="AA8" s="144"/>
      <c r="AB8" s="144"/>
      <c r="AC8" s="144"/>
      <c r="AD8" s="144"/>
      <c r="AE8" s="144"/>
      <c r="AF8" s="149"/>
    </row>
    <row r="9" spans="1:32" s="87" customFormat="1" ht="20.100000000000001" customHeight="1" thickBot="1">
      <c r="A9" s="341"/>
      <c r="B9" s="155"/>
      <c r="C9" s="156"/>
      <c r="D9" s="333" t="s">
        <v>51</v>
      </c>
      <c r="E9" s="333"/>
      <c r="F9" s="333"/>
      <c r="G9" s="334"/>
      <c r="H9" s="148" t="s">
        <v>101</v>
      </c>
      <c r="I9" s="88"/>
      <c r="J9" s="88"/>
      <c r="K9" s="88"/>
      <c r="L9" s="88"/>
      <c r="M9" s="88"/>
      <c r="N9" s="88"/>
      <c r="O9" s="88"/>
      <c r="P9" s="88"/>
      <c r="Q9" s="88"/>
      <c r="R9" s="88"/>
      <c r="S9" s="88"/>
      <c r="T9" s="88"/>
      <c r="U9" s="88"/>
      <c r="V9" s="88"/>
      <c r="W9" s="88"/>
      <c r="X9" s="88"/>
      <c r="Y9" s="88"/>
      <c r="Z9" s="143"/>
      <c r="AA9" s="144"/>
      <c r="AB9" s="144"/>
      <c r="AC9" s="144"/>
      <c r="AD9" s="144"/>
      <c r="AE9" s="144"/>
      <c r="AF9" s="149"/>
    </row>
    <row r="10" spans="1:32" s="87" customFormat="1" ht="20.100000000000001" customHeight="1" thickBot="1">
      <c r="A10" s="341"/>
      <c r="B10" s="155"/>
      <c r="C10" s="330" t="s">
        <v>118</v>
      </c>
      <c r="D10" s="331"/>
      <c r="E10" s="331"/>
      <c r="F10" s="331"/>
      <c r="G10" s="332"/>
      <c r="H10" s="148"/>
      <c r="I10" s="88"/>
      <c r="J10" s="88"/>
      <c r="K10" s="88"/>
      <c r="L10" s="88"/>
      <c r="M10" s="88"/>
      <c r="N10" s="88"/>
      <c r="O10" s="88"/>
      <c r="P10" s="88"/>
      <c r="Q10" s="88"/>
      <c r="R10" s="88"/>
      <c r="S10" s="88"/>
      <c r="T10" s="88"/>
      <c r="U10" s="88"/>
      <c r="V10" s="88"/>
      <c r="W10" s="88"/>
      <c r="X10" s="88"/>
      <c r="Y10" s="88"/>
      <c r="Z10" s="143"/>
      <c r="AA10" s="144"/>
      <c r="AB10" s="144"/>
      <c r="AC10" s="144"/>
      <c r="AD10" s="144"/>
      <c r="AE10" s="144"/>
      <c r="AF10" s="149"/>
    </row>
    <row r="11" spans="1:32" s="87" customFormat="1" ht="19.899999999999999" customHeight="1" thickBot="1">
      <c r="A11" s="341"/>
      <c r="B11" s="155"/>
      <c r="C11" s="157"/>
      <c r="D11" s="333" t="s">
        <v>51</v>
      </c>
      <c r="E11" s="333"/>
      <c r="F11" s="333"/>
      <c r="G11" s="334"/>
      <c r="H11" s="148" t="s">
        <v>101</v>
      </c>
      <c r="I11" s="88"/>
      <c r="J11" s="88"/>
      <c r="K11" s="88"/>
      <c r="L11" s="88"/>
      <c r="M11" s="88"/>
      <c r="N11" s="88"/>
      <c r="O11" s="88"/>
      <c r="P11" s="88"/>
      <c r="Q11" s="88"/>
      <c r="R11" s="102"/>
      <c r="S11" s="88"/>
      <c r="T11" s="88"/>
      <c r="U11" s="88"/>
      <c r="V11" s="88"/>
      <c r="W11" s="88"/>
      <c r="X11" s="88"/>
      <c r="Y11" s="88"/>
      <c r="Z11" s="158"/>
      <c r="AA11" s="159"/>
      <c r="AB11" s="159"/>
      <c r="AC11" s="159"/>
      <c r="AD11" s="159"/>
      <c r="AE11" s="159"/>
      <c r="AF11" s="160"/>
    </row>
    <row r="12" spans="1:32" s="87" customFormat="1" ht="19.899999999999999" customHeight="1" thickBot="1">
      <c r="A12" s="341"/>
      <c r="B12" s="155"/>
      <c r="C12" s="330" t="s">
        <v>120</v>
      </c>
      <c r="D12" s="331"/>
      <c r="E12" s="331"/>
      <c r="F12" s="331"/>
      <c r="G12" s="332"/>
      <c r="H12" s="148"/>
      <c r="I12" s="88"/>
      <c r="J12" s="88"/>
      <c r="K12" s="88"/>
      <c r="L12" s="88"/>
      <c r="M12" s="88"/>
      <c r="N12" s="88"/>
      <c r="O12" s="88"/>
      <c r="P12" s="88"/>
      <c r="Q12" s="88"/>
      <c r="R12" s="102"/>
      <c r="S12" s="88"/>
      <c r="T12" s="88"/>
      <c r="U12" s="88"/>
      <c r="V12" s="88"/>
      <c r="W12" s="88"/>
      <c r="X12" s="88"/>
      <c r="Y12" s="88"/>
      <c r="Z12" s="158"/>
      <c r="AA12" s="159"/>
      <c r="AB12" s="159"/>
      <c r="AC12" s="159"/>
      <c r="AD12" s="159"/>
      <c r="AE12" s="159"/>
      <c r="AF12" s="160"/>
    </row>
    <row r="13" spans="1:32" s="87" customFormat="1" ht="19.899999999999999" customHeight="1" thickBot="1">
      <c r="A13" s="341"/>
      <c r="B13" s="155"/>
      <c r="C13" s="157"/>
      <c r="D13" s="333" t="s">
        <v>51</v>
      </c>
      <c r="E13" s="333"/>
      <c r="F13" s="333"/>
      <c r="G13" s="334"/>
      <c r="H13" s="148" t="s">
        <v>101</v>
      </c>
      <c r="I13" s="88"/>
      <c r="J13" s="88"/>
      <c r="K13" s="88"/>
      <c r="L13" s="88"/>
      <c r="M13" s="88"/>
      <c r="N13" s="88"/>
      <c r="O13" s="88"/>
      <c r="P13" s="88"/>
      <c r="Q13" s="88"/>
      <c r="R13" s="88"/>
      <c r="S13" s="88"/>
      <c r="T13" s="88"/>
      <c r="U13" s="88"/>
      <c r="V13" s="88"/>
      <c r="W13" s="88"/>
      <c r="X13" s="88"/>
      <c r="Y13" s="88"/>
      <c r="Z13" s="158"/>
      <c r="AA13" s="159"/>
      <c r="AB13" s="159"/>
      <c r="AC13" s="159"/>
      <c r="AD13" s="159"/>
      <c r="AE13" s="159"/>
      <c r="AF13" s="160"/>
    </row>
    <row r="14" spans="1:32" s="87" customFormat="1" ht="19.899999999999999" customHeight="1" thickBot="1">
      <c r="A14" s="341"/>
      <c r="B14" s="155"/>
      <c r="C14" s="330" t="s">
        <v>122</v>
      </c>
      <c r="D14" s="331"/>
      <c r="E14" s="331"/>
      <c r="F14" s="331"/>
      <c r="G14" s="332"/>
      <c r="H14" s="161"/>
      <c r="I14" s="88"/>
      <c r="J14" s="88"/>
      <c r="K14" s="88"/>
      <c r="L14" s="88"/>
      <c r="M14" s="88"/>
      <c r="N14" s="88"/>
      <c r="O14" s="88"/>
      <c r="P14" s="88"/>
      <c r="Q14" s="88"/>
      <c r="R14" s="88"/>
      <c r="S14" s="88"/>
      <c r="T14" s="88"/>
      <c r="U14" s="88"/>
      <c r="V14" s="88"/>
      <c r="W14" s="88"/>
      <c r="X14" s="88"/>
      <c r="Y14" s="88"/>
      <c r="Z14" s="158"/>
      <c r="AA14" s="159"/>
      <c r="AB14" s="159"/>
      <c r="AC14" s="159"/>
      <c r="AD14" s="159"/>
      <c r="AE14" s="159"/>
      <c r="AF14" s="160"/>
    </row>
    <row r="15" spans="1:32" s="87" customFormat="1" ht="19.899999999999999" customHeight="1" thickBot="1">
      <c r="A15" s="341"/>
      <c r="B15" s="155"/>
      <c r="C15" s="157"/>
      <c r="D15" s="333" t="s">
        <v>51</v>
      </c>
      <c r="E15" s="333"/>
      <c r="F15" s="333"/>
      <c r="G15" s="334"/>
      <c r="H15" s="148" t="s">
        <v>101</v>
      </c>
      <c r="I15" s="88"/>
      <c r="J15" s="88"/>
      <c r="K15" s="88"/>
      <c r="L15" s="88"/>
      <c r="M15" s="88"/>
      <c r="N15" s="88"/>
      <c r="O15" s="88"/>
      <c r="P15" s="88"/>
      <c r="Q15" s="88"/>
      <c r="R15" s="88"/>
      <c r="S15" s="88"/>
      <c r="T15" s="88"/>
      <c r="U15" s="88"/>
      <c r="V15" s="88"/>
      <c r="W15" s="88"/>
      <c r="X15" s="88"/>
      <c r="Y15" s="88"/>
      <c r="Z15" s="158"/>
      <c r="AA15" s="159"/>
      <c r="AB15" s="159"/>
      <c r="AC15" s="159"/>
      <c r="AD15" s="159"/>
      <c r="AE15" s="159"/>
      <c r="AF15" s="160"/>
    </row>
    <row r="16" spans="1:32" s="87" customFormat="1" ht="19.899999999999999" customHeight="1" thickBot="1">
      <c r="A16" s="341"/>
      <c r="B16" s="155"/>
      <c r="C16" s="330" t="s">
        <v>124</v>
      </c>
      <c r="D16" s="331"/>
      <c r="E16" s="331"/>
      <c r="F16" s="331"/>
      <c r="G16" s="332"/>
      <c r="H16" s="161"/>
      <c r="I16" s="88"/>
      <c r="J16" s="88"/>
      <c r="K16" s="88"/>
      <c r="L16" s="88"/>
      <c r="M16" s="88"/>
      <c r="N16" s="88"/>
      <c r="O16" s="88"/>
      <c r="P16" s="88"/>
      <c r="Q16" s="88"/>
      <c r="R16" s="88"/>
      <c r="S16" s="88"/>
      <c r="T16" s="88"/>
      <c r="U16" s="88"/>
      <c r="V16" s="88"/>
      <c r="W16" s="88"/>
      <c r="X16" s="88"/>
      <c r="Y16" s="88"/>
      <c r="Z16" s="158"/>
      <c r="AA16" s="159"/>
      <c r="AB16" s="159"/>
      <c r="AC16" s="159"/>
      <c r="AD16" s="159"/>
      <c r="AE16" s="159"/>
      <c r="AF16" s="160"/>
    </row>
    <row r="17" spans="1:32" s="87" customFormat="1" ht="19.899999999999999" customHeight="1" thickBot="1">
      <c r="A17" s="341"/>
      <c r="B17" s="155"/>
      <c r="C17" s="157"/>
      <c r="D17" s="333" t="s">
        <v>51</v>
      </c>
      <c r="E17" s="333"/>
      <c r="F17" s="333"/>
      <c r="G17" s="334"/>
      <c r="H17" s="148" t="s">
        <v>101</v>
      </c>
      <c r="I17" s="88"/>
      <c r="J17" s="88"/>
      <c r="K17" s="88"/>
      <c r="L17" s="88"/>
      <c r="M17" s="88"/>
      <c r="N17" s="88"/>
      <c r="O17" s="88"/>
      <c r="P17" s="88"/>
      <c r="Q17" s="88"/>
      <c r="R17" s="88"/>
      <c r="S17" s="88"/>
      <c r="T17" s="88"/>
      <c r="U17" s="88"/>
      <c r="V17" s="88"/>
      <c r="W17" s="88"/>
      <c r="X17" s="88"/>
      <c r="Y17" s="88"/>
      <c r="Z17" s="158"/>
      <c r="AA17" s="159"/>
      <c r="AB17" s="159"/>
      <c r="AC17" s="159"/>
      <c r="AD17" s="159"/>
      <c r="AE17" s="159"/>
      <c r="AF17" s="160"/>
    </row>
    <row r="18" spans="1:32" s="87" customFormat="1" ht="19.899999999999999" customHeight="1" thickBot="1">
      <c r="A18" s="341"/>
      <c r="B18" s="155"/>
      <c r="C18" s="330" t="s">
        <v>126</v>
      </c>
      <c r="D18" s="331"/>
      <c r="E18" s="331"/>
      <c r="F18" s="331"/>
      <c r="G18" s="332"/>
      <c r="H18" s="161"/>
      <c r="I18" s="88"/>
      <c r="J18" s="88"/>
      <c r="K18" s="88"/>
      <c r="L18" s="88"/>
      <c r="M18" s="88"/>
      <c r="N18" s="88"/>
      <c r="O18" s="88"/>
      <c r="P18" s="88"/>
      <c r="Q18" s="88"/>
      <c r="R18" s="88"/>
      <c r="S18" s="88"/>
      <c r="T18" s="88"/>
      <c r="U18" s="88"/>
      <c r="V18" s="88"/>
      <c r="W18" s="88"/>
      <c r="X18" s="88"/>
      <c r="Y18" s="88"/>
      <c r="Z18" s="158"/>
      <c r="AA18" s="159"/>
      <c r="AB18" s="159"/>
      <c r="AC18" s="159"/>
      <c r="AD18" s="159"/>
      <c r="AE18" s="159"/>
      <c r="AF18" s="160"/>
    </row>
    <row r="19" spans="1:32" s="87" customFormat="1" ht="19.899999999999999" customHeight="1" thickBot="1">
      <c r="A19" s="341"/>
      <c r="B19" s="155"/>
      <c r="C19" s="157"/>
      <c r="D19" s="333" t="s">
        <v>51</v>
      </c>
      <c r="E19" s="333"/>
      <c r="F19" s="333"/>
      <c r="G19" s="334"/>
      <c r="H19" s="148" t="s">
        <v>101</v>
      </c>
      <c r="I19" s="88"/>
      <c r="J19" s="88"/>
      <c r="K19" s="88"/>
      <c r="L19" s="88"/>
      <c r="M19" s="88"/>
      <c r="N19" s="88"/>
      <c r="O19" s="88"/>
      <c r="P19" s="88"/>
      <c r="Q19" s="88"/>
      <c r="R19" s="88"/>
      <c r="S19" s="88"/>
      <c r="T19" s="88"/>
      <c r="U19" s="88"/>
      <c r="V19" s="88"/>
      <c r="W19" s="88"/>
      <c r="X19" s="88"/>
      <c r="Y19" s="88"/>
      <c r="Z19" s="158"/>
      <c r="AA19" s="159"/>
      <c r="AB19" s="159"/>
      <c r="AC19" s="159"/>
      <c r="AD19" s="159"/>
      <c r="AE19" s="159"/>
      <c r="AF19" s="160"/>
    </row>
    <row r="20" spans="1:32" s="87" customFormat="1" ht="19.899999999999999" customHeight="1" thickBot="1">
      <c r="A20" s="341"/>
      <c r="B20" s="155"/>
      <c r="C20" s="335" t="s">
        <v>171</v>
      </c>
      <c r="D20" s="336"/>
      <c r="E20" s="336"/>
      <c r="F20" s="336"/>
      <c r="G20" s="332"/>
      <c r="H20" s="161"/>
      <c r="I20" s="88"/>
      <c r="J20" s="88"/>
      <c r="K20" s="88"/>
      <c r="L20" s="88"/>
      <c r="M20" s="88"/>
      <c r="N20" s="88"/>
      <c r="O20" s="88"/>
      <c r="P20" s="88"/>
      <c r="Q20" s="88"/>
      <c r="R20" s="88"/>
      <c r="S20" s="88"/>
      <c r="T20" s="88"/>
      <c r="U20" s="88"/>
      <c r="V20" s="88"/>
      <c r="W20" s="88"/>
      <c r="X20" s="88"/>
      <c r="Y20" s="88"/>
      <c r="Z20" s="158"/>
      <c r="AA20" s="159"/>
      <c r="AB20" s="159"/>
      <c r="AC20" s="159"/>
      <c r="AD20" s="159"/>
      <c r="AE20" s="159"/>
      <c r="AF20" s="160"/>
    </row>
    <row r="21" spans="1:32" s="87" customFormat="1" ht="19.899999999999999" customHeight="1" thickBot="1">
      <c r="A21" s="341"/>
      <c r="B21" s="155"/>
      <c r="C21" s="157"/>
      <c r="D21" s="333" t="s">
        <v>51</v>
      </c>
      <c r="E21" s="333"/>
      <c r="F21" s="333"/>
      <c r="G21" s="334"/>
      <c r="H21" s="148" t="s">
        <v>101</v>
      </c>
      <c r="I21" s="88"/>
      <c r="J21" s="88"/>
      <c r="K21" s="88"/>
      <c r="L21" s="88"/>
      <c r="M21" s="88"/>
      <c r="N21" s="88"/>
      <c r="O21" s="88"/>
      <c r="P21" s="88"/>
      <c r="Q21" s="88"/>
      <c r="R21" s="88"/>
      <c r="S21" s="88"/>
      <c r="T21" s="88"/>
      <c r="U21" s="88"/>
      <c r="V21" s="88"/>
      <c r="W21" s="88"/>
      <c r="X21" s="88"/>
      <c r="Y21" s="88"/>
      <c r="Z21" s="158"/>
      <c r="AA21" s="159"/>
      <c r="AB21" s="159"/>
      <c r="AC21" s="159"/>
      <c r="AD21" s="159"/>
      <c r="AE21" s="159"/>
      <c r="AF21" s="160"/>
    </row>
    <row r="22" spans="1:32" s="87" customFormat="1" ht="19.899999999999999" customHeight="1" thickBot="1">
      <c r="A22" s="341"/>
      <c r="B22" s="155"/>
      <c r="C22" s="330" t="s">
        <v>172</v>
      </c>
      <c r="D22" s="331"/>
      <c r="E22" s="331"/>
      <c r="F22" s="331"/>
      <c r="G22" s="332"/>
      <c r="H22" s="161"/>
      <c r="I22" s="88"/>
      <c r="J22" s="88"/>
      <c r="K22" s="88"/>
      <c r="L22" s="88"/>
      <c r="M22" s="88"/>
      <c r="N22" s="88"/>
      <c r="O22" s="88"/>
      <c r="P22" s="88"/>
      <c r="Q22" s="88"/>
      <c r="R22" s="88"/>
      <c r="S22" s="88"/>
      <c r="T22" s="88"/>
      <c r="U22" s="88"/>
      <c r="V22" s="88"/>
      <c r="W22" s="88"/>
      <c r="X22" s="88"/>
      <c r="Y22" s="88"/>
      <c r="Z22" s="158"/>
      <c r="AA22" s="159"/>
      <c r="AB22" s="159"/>
      <c r="AC22" s="159"/>
      <c r="AD22" s="159"/>
      <c r="AE22" s="159"/>
      <c r="AF22" s="160"/>
    </row>
    <row r="23" spans="1:32" s="87" customFormat="1" ht="19.899999999999999" customHeight="1" thickBot="1">
      <c r="A23" s="341"/>
      <c r="B23" s="155"/>
      <c r="C23" s="157"/>
      <c r="D23" s="333" t="s">
        <v>51</v>
      </c>
      <c r="E23" s="333"/>
      <c r="F23" s="333"/>
      <c r="G23" s="334"/>
      <c r="H23" s="148" t="s">
        <v>101</v>
      </c>
      <c r="I23" s="88"/>
      <c r="J23" s="88"/>
      <c r="K23" s="88"/>
      <c r="L23" s="88"/>
      <c r="M23" s="88"/>
      <c r="N23" s="88"/>
      <c r="O23" s="88"/>
      <c r="P23" s="88"/>
      <c r="Q23" s="88"/>
      <c r="R23" s="88"/>
      <c r="S23" s="88"/>
      <c r="T23" s="88"/>
      <c r="U23" s="88"/>
      <c r="V23" s="88"/>
      <c r="W23" s="88"/>
      <c r="X23" s="88"/>
      <c r="Y23" s="88"/>
      <c r="Z23" s="158"/>
      <c r="AA23" s="159"/>
      <c r="AB23" s="159"/>
      <c r="AC23" s="159"/>
      <c r="AD23" s="159"/>
      <c r="AE23" s="159"/>
      <c r="AF23" s="160"/>
    </row>
    <row r="24" spans="1:32" s="87" customFormat="1" ht="19.899999999999999" customHeight="1" thickBot="1">
      <c r="A24" s="341"/>
      <c r="B24" s="155"/>
      <c r="C24" s="330" t="s">
        <v>173</v>
      </c>
      <c r="D24" s="331"/>
      <c r="E24" s="331"/>
      <c r="F24" s="331"/>
      <c r="G24" s="332"/>
      <c r="H24" s="161"/>
      <c r="I24" s="88"/>
      <c r="J24" s="88"/>
      <c r="K24" s="88"/>
      <c r="L24" s="88"/>
      <c r="M24" s="88"/>
      <c r="N24" s="88"/>
      <c r="O24" s="88"/>
      <c r="P24" s="88"/>
      <c r="Q24" s="88"/>
      <c r="R24" s="88"/>
      <c r="S24" s="88"/>
      <c r="T24" s="88"/>
      <c r="U24" s="88"/>
      <c r="V24" s="88"/>
      <c r="W24" s="88"/>
      <c r="X24" s="88"/>
      <c r="Y24" s="88"/>
      <c r="Z24" s="158"/>
      <c r="AA24" s="159"/>
      <c r="AB24" s="159"/>
      <c r="AC24" s="159"/>
      <c r="AD24" s="159"/>
      <c r="AE24" s="159"/>
      <c r="AF24" s="160"/>
    </row>
    <row r="25" spans="1:32" s="87" customFormat="1" ht="19.899999999999999" customHeight="1" thickBot="1">
      <c r="A25" s="341"/>
      <c r="B25" s="155"/>
      <c r="C25" s="162"/>
      <c r="D25" s="333" t="s">
        <v>51</v>
      </c>
      <c r="E25" s="333"/>
      <c r="F25" s="333"/>
      <c r="G25" s="334"/>
      <c r="H25" s="148" t="s">
        <v>101</v>
      </c>
      <c r="I25" s="88"/>
      <c r="J25" s="88"/>
      <c r="K25" s="88"/>
      <c r="L25" s="88"/>
      <c r="M25" s="88"/>
      <c r="N25" s="88"/>
      <c r="O25" s="88"/>
      <c r="P25" s="88"/>
      <c r="Q25" s="88"/>
      <c r="R25" s="88"/>
      <c r="S25" s="88"/>
      <c r="T25" s="88"/>
      <c r="U25" s="88"/>
      <c r="V25" s="88"/>
      <c r="W25" s="88"/>
      <c r="X25" s="88"/>
      <c r="Y25" s="88"/>
      <c r="Z25" s="158"/>
      <c r="AA25" s="159"/>
      <c r="AB25" s="159"/>
      <c r="AC25" s="159"/>
      <c r="AD25" s="159"/>
      <c r="AE25" s="159"/>
      <c r="AF25" s="160"/>
    </row>
    <row r="26" spans="1:32" s="87" customFormat="1" ht="19.899999999999999" customHeight="1" thickBot="1">
      <c r="A26" s="341"/>
      <c r="B26" s="155"/>
      <c r="C26" s="330" t="s">
        <v>174</v>
      </c>
      <c r="D26" s="331"/>
      <c r="E26" s="331"/>
      <c r="F26" s="331"/>
      <c r="G26" s="332"/>
      <c r="H26" s="148"/>
      <c r="I26" s="88"/>
      <c r="J26" s="88"/>
      <c r="K26" s="88"/>
      <c r="L26" s="88"/>
      <c r="M26" s="88"/>
      <c r="N26" s="88"/>
      <c r="O26" s="88"/>
      <c r="P26" s="88"/>
      <c r="Q26" s="88"/>
      <c r="R26" s="88"/>
      <c r="S26" s="88"/>
      <c r="T26" s="88"/>
      <c r="U26" s="88"/>
      <c r="V26" s="88"/>
      <c r="W26" s="88"/>
      <c r="X26" s="88"/>
      <c r="Y26" s="88"/>
      <c r="Z26" s="158"/>
      <c r="AA26" s="159"/>
      <c r="AB26" s="159"/>
      <c r="AC26" s="159"/>
      <c r="AD26" s="159"/>
      <c r="AE26" s="159"/>
      <c r="AF26" s="160"/>
    </row>
    <row r="27" spans="1:32" s="87" customFormat="1" ht="19.899999999999999" customHeight="1" thickBot="1">
      <c r="A27" s="341"/>
      <c r="B27" s="155"/>
      <c r="C27" s="162"/>
      <c r="D27" s="333" t="s">
        <v>51</v>
      </c>
      <c r="E27" s="333"/>
      <c r="F27" s="333"/>
      <c r="G27" s="334"/>
      <c r="H27" s="148" t="s">
        <v>101</v>
      </c>
      <c r="I27" s="88"/>
      <c r="J27" s="88"/>
      <c r="K27" s="88"/>
      <c r="L27" s="88"/>
      <c r="M27" s="88"/>
      <c r="N27" s="88"/>
      <c r="O27" s="88"/>
      <c r="P27" s="88"/>
      <c r="Q27" s="88"/>
      <c r="R27" s="88"/>
      <c r="S27" s="88"/>
      <c r="T27" s="88"/>
      <c r="U27" s="88"/>
      <c r="V27" s="88"/>
      <c r="W27" s="88"/>
      <c r="X27" s="88"/>
      <c r="Y27" s="88"/>
      <c r="Z27" s="158"/>
      <c r="AA27" s="159"/>
      <c r="AB27" s="159"/>
      <c r="AC27" s="159"/>
      <c r="AD27" s="159"/>
      <c r="AE27" s="159"/>
      <c r="AF27" s="160"/>
    </row>
    <row r="28" spans="1:32" s="87" customFormat="1" ht="19.899999999999999" customHeight="1" thickBot="1">
      <c r="A28" s="341"/>
      <c r="B28" s="155"/>
      <c r="C28" s="330" t="s">
        <v>175</v>
      </c>
      <c r="D28" s="331"/>
      <c r="E28" s="331"/>
      <c r="F28" s="331"/>
      <c r="G28" s="332"/>
      <c r="H28" s="148"/>
      <c r="I28" s="88"/>
      <c r="J28" s="88"/>
      <c r="K28" s="88"/>
      <c r="L28" s="88"/>
      <c r="M28" s="88"/>
      <c r="N28" s="88"/>
      <c r="O28" s="88"/>
      <c r="P28" s="88"/>
      <c r="Q28" s="88"/>
      <c r="R28" s="88"/>
      <c r="S28" s="88"/>
      <c r="T28" s="88"/>
      <c r="U28" s="88"/>
      <c r="V28" s="88"/>
      <c r="W28" s="88"/>
      <c r="X28" s="88"/>
      <c r="Y28" s="88"/>
      <c r="Z28" s="158"/>
      <c r="AA28" s="159"/>
      <c r="AB28" s="159"/>
      <c r="AC28" s="159"/>
      <c r="AD28" s="159"/>
      <c r="AE28" s="159"/>
      <c r="AF28" s="160"/>
    </row>
    <row r="29" spans="1:32" s="87" customFormat="1" ht="19.899999999999999" customHeight="1" thickBot="1">
      <c r="A29" s="341"/>
      <c r="B29" s="155"/>
      <c r="C29" s="162"/>
      <c r="D29" s="328" t="s">
        <v>46</v>
      </c>
      <c r="E29" s="328"/>
      <c r="F29" s="328"/>
      <c r="G29" s="329"/>
      <c r="H29" s="148" t="s">
        <v>101</v>
      </c>
      <c r="I29" s="88"/>
      <c r="J29" s="88"/>
      <c r="K29" s="88"/>
      <c r="L29" s="88"/>
      <c r="M29" s="88"/>
      <c r="N29" s="88"/>
      <c r="O29" s="88"/>
      <c r="P29" s="88"/>
      <c r="Q29" s="88"/>
      <c r="R29" s="88"/>
      <c r="S29" s="88"/>
      <c r="T29" s="88"/>
      <c r="U29" s="88"/>
      <c r="V29" s="88"/>
      <c r="W29" s="88"/>
      <c r="X29" s="88"/>
      <c r="Y29" s="88"/>
      <c r="Z29" s="158"/>
      <c r="AA29" s="159"/>
      <c r="AB29" s="159"/>
      <c r="AC29" s="159"/>
      <c r="AD29" s="159"/>
      <c r="AE29" s="159"/>
      <c r="AF29" s="160"/>
    </row>
    <row r="30" spans="1:32" s="87" customFormat="1" ht="19.899999999999999" customHeight="1" thickBot="1">
      <c r="A30" s="341"/>
      <c r="B30" s="324" t="s">
        <v>176</v>
      </c>
      <c r="C30" s="324"/>
      <c r="D30" s="324"/>
      <c r="E30" s="324"/>
      <c r="F30" s="324"/>
      <c r="G30" s="325"/>
      <c r="H30" s="148" t="s">
        <v>101</v>
      </c>
      <c r="I30" s="163"/>
      <c r="J30" s="163"/>
      <c r="K30" s="163"/>
      <c r="L30" s="163"/>
      <c r="M30" s="163"/>
      <c r="N30" s="163"/>
      <c r="O30" s="163"/>
      <c r="P30" s="163"/>
      <c r="Q30" s="163"/>
      <c r="R30" s="163"/>
      <c r="S30" s="163"/>
      <c r="T30" s="163"/>
      <c r="U30" s="163"/>
      <c r="V30" s="164"/>
      <c r="W30" s="163"/>
      <c r="X30" s="163"/>
      <c r="Y30" s="163"/>
      <c r="Z30" s="165"/>
      <c r="AA30" s="165"/>
      <c r="AB30" s="165"/>
      <c r="AC30" s="165"/>
      <c r="AD30" s="165"/>
      <c r="AE30" s="165"/>
      <c r="AF30" s="166"/>
    </row>
    <row r="31" spans="1:32" s="87" customFormat="1" ht="20.100000000000001" customHeight="1" thickBot="1">
      <c r="A31" s="326" t="s">
        <v>160</v>
      </c>
      <c r="B31" s="327"/>
      <c r="C31" s="327"/>
      <c r="D31" s="327"/>
      <c r="E31" s="327"/>
      <c r="F31" s="327"/>
      <c r="G31" s="167" t="s">
        <v>161</v>
      </c>
      <c r="H31" s="168" t="s">
        <v>100</v>
      </c>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70"/>
    </row>
    <row r="32" spans="1:32" s="87" customFormat="1" ht="35.25" thickBot="1">
      <c r="A32" s="326"/>
      <c r="B32" s="292"/>
      <c r="C32" s="292"/>
      <c r="D32" s="292"/>
      <c r="E32" s="292"/>
      <c r="F32" s="292"/>
      <c r="G32" s="171" t="s">
        <v>162</v>
      </c>
      <c r="H32" s="115" t="s">
        <v>163</v>
      </c>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7"/>
    </row>
    <row r="33" spans="1:32" s="87" customFormat="1" ht="18" thickBot="1">
      <c r="A33" s="326"/>
      <c r="B33" s="292"/>
      <c r="C33" s="292"/>
      <c r="D33" s="292"/>
      <c r="E33" s="292"/>
      <c r="F33" s="292"/>
      <c r="G33" s="171" t="s">
        <v>164</v>
      </c>
      <c r="H33" s="119">
        <v>43630</v>
      </c>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1"/>
    </row>
    <row r="34" spans="1:32" s="87" customFormat="1">
      <c r="A34" s="326"/>
      <c r="B34" s="292"/>
      <c r="C34" s="292"/>
      <c r="D34" s="292"/>
      <c r="E34" s="292"/>
      <c r="F34" s="292"/>
      <c r="G34" s="172" t="s">
        <v>165</v>
      </c>
      <c r="H34" s="115" t="s">
        <v>38</v>
      </c>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7"/>
    </row>
    <row r="35" spans="1:32" s="87" customFormat="1" ht="20.100000000000001" customHeight="1" thickBot="1">
      <c r="A35" s="318" t="s">
        <v>166</v>
      </c>
      <c r="B35" s="281" t="s">
        <v>167</v>
      </c>
      <c r="C35" s="281"/>
      <c r="D35" s="281"/>
      <c r="E35" s="281"/>
      <c r="F35" s="282" t="e">
        <f ca="1">GetBugSheetName()</f>
        <v>#NAME?</v>
      </c>
      <c r="G35" s="320"/>
      <c r="H35" s="173"/>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5"/>
    </row>
    <row r="36" spans="1:32" s="87" customFormat="1" ht="36.950000000000003" customHeight="1" thickBot="1">
      <c r="A36" s="319"/>
      <c r="B36" s="321" t="s">
        <v>168</v>
      </c>
      <c r="C36" s="321"/>
      <c r="D36" s="321"/>
      <c r="E36" s="321"/>
      <c r="F36" s="322"/>
      <c r="G36" s="323"/>
      <c r="H36" s="174"/>
      <c r="I36" s="128"/>
      <c r="J36" s="128"/>
      <c r="K36" s="128"/>
      <c r="L36" s="128"/>
      <c r="M36" s="128"/>
      <c r="N36" s="128"/>
      <c r="O36" s="128"/>
      <c r="P36" s="128"/>
      <c r="Q36" s="128"/>
      <c r="R36" s="128"/>
      <c r="S36" s="128" t="str">
        <f t="shared" ref="S36:AF36" si="1">IF(S35="","",(SUM(LEN(S35)-LEN(SUBSTITUTE(S35,",","")))/LEN(","))+1)</f>
        <v/>
      </c>
      <c r="T36" s="128" t="str">
        <f t="shared" si="1"/>
        <v/>
      </c>
      <c r="U36" s="128" t="str">
        <f t="shared" si="1"/>
        <v/>
      </c>
      <c r="V36" s="128" t="str">
        <f t="shared" si="1"/>
        <v/>
      </c>
      <c r="W36" s="128" t="str">
        <f t="shared" si="1"/>
        <v/>
      </c>
      <c r="X36" s="128" t="str">
        <f t="shared" si="1"/>
        <v/>
      </c>
      <c r="Y36" s="128" t="str">
        <f t="shared" si="1"/>
        <v/>
      </c>
      <c r="Z36" s="128" t="str">
        <f t="shared" si="1"/>
        <v/>
      </c>
      <c r="AA36" s="128" t="str">
        <f t="shared" si="1"/>
        <v/>
      </c>
      <c r="AB36" s="128" t="str">
        <f t="shared" si="1"/>
        <v/>
      </c>
      <c r="AC36" s="128" t="str">
        <f t="shared" si="1"/>
        <v/>
      </c>
      <c r="AD36" s="128" t="str">
        <f t="shared" si="1"/>
        <v/>
      </c>
      <c r="AE36" s="128" t="str">
        <f t="shared" si="1"/>
        <v/>
      </c>
      <c r="AF36" s="129" t="str">
        <f t="shared" si="1"/>
        <v/>
      </c>
    </row>
    <row r="37" spans="1:32" s="87" customFormat="1">
      <c r="H37" s="130"/>
      <c r="I37" s="130"/>
      <c r="J37" s="130"/>
      <c r="K37" s="130"/>
      <c r="L37" s="130"/>
      <c r="M37" s="130"/>
      <c r="N37" s="175"/>
      <c r="O37" s="131"/>
      <c r="P37" s="130"/>
      <c r="Q37" s="130"/>
      <c r="R37" s="130"/>
      <c r="S37" s="130"/>
      <c r="T37" s="130"/>
      <c r="U37" s="130"/>
      <c r="V37" s="130"/>
    </row>
  </sheetData>
  <sheetProtection selectLockedCells="1" selectUnlockedCells="1"/>
  <mergeCells count="51">
    <mergeCell ref="AC2:AF2"/>
    <mergeCell ref="B1:E1"/>
    <mergeCell ref="F1:O1"/>
    <mergeCell ref="P1:S1"/>
    <mergeCell ref="T1:Z1"/>
    <mergeCell ref="AA1:AB1"/>
    <mergeCell ref="AC1:AF1"/>
    <mergeCell ref="B2:E2"/>
    <mergeCell ref="F2:H2"/>
    <mergeCell ref="I2:N2"/>
    <mergeCell ref="P2:Z2"/>
    <mergeCell ref="AA2:AB2"/>
    <mergeCell ref="D17:G17"/>
    <mergeCell ref="A4:A6"/>
    <mergeCell ref="B4:G4"/>
    <mergeCell ref="B5:G5"/>
    <mergeCell ref="C6:G6"/>
    <mergeCell ref="A7:A30"/>
    <mergeCell ref="B7:G7"/>
    <mergeCell ref="C8:G8"/>
    <mergeCell ref="D9:G9"/>
    <mergeCell ref="C10:G10"/>
    <mergeCell ref="D11:G11"/>
    <mergeCell ref="C12:G12"/>
    <mergeCell ref="D13:G13"/>
    <mergeCell ref="C14:G14"/>
    <mergeCell ref="D15:G15"/>
    <mergeCell ref="C16:G16"/>
    <mergeCell ref="D29:G29"/>
    <mergeCell ref="C18:G18"/>
    <mergeCell ref="D19:G19"/>
    <mergeCell ref="C20:G20"/>
    <mergeCell ref="D21:G21"/>
    <mergeCell ref="C22:G22"/>
    <mergeCell ref="D23:G23"/>
    <mergeCell ref="C24:G24"/>
    <mergeCell ref="D25:G25"/>
    <mergeCell ref="C26:G26"/>
    <mergeCell ref="D27:G27"/>
    <mergeCell ref="C28:G28"/>
    <mergeCell ref="B30:G30"/>
    <mergeCell ref="A31:A34"/>
    <mergeCell ref="B31:F31"/>
    <mergeCell ref="B32:F32"/>
    <mergeCell ref="B33:F33"/>
    <mergeCell ref="B34:F34"/>
    <mergeCell ref="A35:A36"/>
    <mergeCell ref="B35:E35"/>
    <mergeCell ref="F35:G35"/>
    <mergeCell ref="B36:E36"/>
    <mergeCell ref="F36:G36"/>
  </mergeCells>
  <phoneticPr fontId="5"/>
  <conditionalFormatting sqref="H32:AF36 I22:S29 W22:AF31 I30:U30 V22 V24:V29 T22:T23 T25:T29 H22 H24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1">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1:H34">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type="list"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type="list"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0:A65542 IW65540:IW65542 SS65540:SS65542 ACO65540:ACO65542 AMK65540:AMK65542 AWG65540:AWG65542 BGC65540:BGC65542 BPY65540:BPY65542 BZU65540:BZU65542 CJQ65540:CJQ65542 CTM65540:CTM65542 DDI65540:DDI65542 DNE65540:DNE65542 DXA65540:DXA65542 EGW65540:EGW65542 EQS65540:EQS65542 FAO65540:FAO65542 FKK65540:FKK65542 FUG65540:FUG65542 GEC65540:GEC65542 GNY65540:GNY65542 GXU65540:GXU65542 HHQ65540:HHQ65542 HRM65540:HRM65542 IBI65540:IBI65542 ILE65540:ILE65542 IVA65540:IVA65542 JEW65540:JEW65542 JOS65540:JOS65542 JYO65540:JYO65542 KIK65540:KIK65542 KSG65540:KSG65542 LCC65540:LCC65542 LLY65540:LLY65542 LVU65540:LVU65542 MFQ65540:MFQ65542 MPM65540:MPM65542 MZI65540:MZI65542 NJE65540:NJE65542 NTA65540:NTA65542 OCW65540:OCW65542 OMS65540:OMS65542 OWO65540:OWO65542 PGK65540:PGK65542 PQG65540:PQG65542 QAC65540:QAC65542 QJY65540:QJY65542 QTU65540:QTU65542 RDQ65540:RDQ65542 RNM65540:RNM65542 RXI65540:RXI65542 SHE65540:SHE65542 SRA65540:SRA65542 TAW65540:TAW65542 TKS65540:TKS65542 TUO65540:TUO65542 UEK65540:UEK65542 UOG65540:UOG65542 UYC65540:UYC65542 VHY65540:VHY65542 VRU65540:VRU65542 WBQ65540:WBQ65542 WLM65540:WLM65542 WVI65540:WVI65542 A131076:A131078 IW131076:IW131078 SS131076:SS131078 ACO131076:ACO131078 AMK131076:AMK131078 AWG131076:AWG131078 BGC131076:BGC131078 BPY131076:BPY131078 BZU131076:BZU131078 CJQ131076:CJQ131078 CTM131076:CTM131078 DDI131076:DDI131078 DNE131076:DNE131078 DXA131076:DXA131078 EGW131076:EGW131078 EQS131076:EQS131078 FAO131076:FAO131078 FKK131076:FKK131078 FUG131076:FUG131078 GEC131076:GEC131078 GNY131076:GNY131078 GXU131076:GXU131078 HHQ131076:HHQ131078 HRM131076:HRM131078 IBI131076:IBI131078 ILE131076:ILE131078 IVA131076:IVA131078 JEW131076:JEW131078 JOS131076:JOS131078 JYO131076:JYO131078 KIK131076:KIK131078 KSG131076:KSG131078 LCC131076:LCC131078 LLY131076:LLY131078 LVU131076:LVU131078 MFQ131076:MFQ131078 MPM131076:MPM131078 MZI131076:MZI131078 NJE131076:NJE131078 NTA131076:NTA131078 OCW131076:OCW131078 OMS131076:OMS131078 OWO131076:OWO131078 PGK131076:PGK131078 PQG131076:PQG131078 QAC131076:QAC131078 QJY131076:QJY131078 QTU131076:QTU131078 RDQ131076:RDQ131078 RNM131076:RNM131078 RXI131076:RXI131078 SHE131076:SHE131078 SRA131076:SRA131078 TAW131076:TAW131078 TKS131076:TKS131078 TUO131076:TUO131078 UEK131076:UEK131078 UOG131076:UOG131078 UYC131076:UYC131078 VHY131076:VHY131078 VRU131076:VRU131078 WBQ131076:WBQ131078 WLM131076:WLM131078 WVI131076:WVI131078 A196612:A196614 IW196612:IW196614 SS196612:SS196614 ACO196612:ACO196614 AMK196612:AMK196614 AWG196612:AWG196614 BGC196612:BGC196614 BPY196612:BPY196614 BZU196612:BZU196614 CJQ196612:CJQ196614 CTM196612:CTM196614 DDI196612:DDI196614 DNE196612:DNE196614 DXA196612:DXA196614 EGW196612:EGW196614 EQS196612:EQS196614 FAO196612:FAO196614 FKK196612:FKK196614 FUG196612:FUG196614 GEC196612:GEC196614 GNY196612:GNY196614 GXU196612:GXU196614 HHQ196612:HHQ196614 HRM196612:HRM196614 IBI196612:IBI196614 ILE196612:ILE196614 IVA196612:IVA196614 JEW196612:JEW196614 JOS196612:JOS196614 JYO196612:JYO196614 KIK196612:KIK196614 KSG196612:KSG196614 LCC196612:LCC196614 LLY196612:LLY196614 LVU196612:LVU196614 MFQ196612:MFQ196614 MPM196612:MPM196614 MZI196612:MZI196614 NJE196612:NJE196614 NTA196612:NTA196614 OCW196612:OCW196614 OMS196612:OMS196614 OWO196612:OWO196614 PGK196612:PGK196614 PQG196612:PQG196614 QAC196612:QAC196614 QJY196612:QJY196614 QTU196612:QTU196614 RDQ196612:RDQ196614 RNM196612:RNM196614 RXI196612:RXI196614 SHE196612:SHE196614 SRA196612:SRA196614 TAW196612:TAW196614 TKS196612:TKS196614 TUO196612:TUO196614 UEK196612:UEK196614 UOG196612:UOG196614 UYC196612:UYC196614 VHY196612:VHY196614 VRU196612:VRU196614 WBQ196612:WBQ196614 WLM196612:WLM196614 WVI196612:WVI196614 A262148:A262150 IW262148:IW262150 SS262148:SS262150 ACO262148:ACO262150 AMK262148:AMK262150 AWG262148:AWG262150 BGC262148:BGC262150 BPY262148:BPY262150 BZU262148:BZU262150 CJQ262148:CJQ262150 CTM262148:CTM262150 DDI262148:DDI262150 DNE262148:DNE262150 DXA262148:DXA262150 EGW262148:EGW262150 EQS262148:EQS262150 FAO262148:FAO262150 FKK262148:FKK262150 FUG262148:FUG262150 GEC262148:GEC262150 GNY262148:GNY262150 GXU262148:GXU262150 HHQ262148:HHQ262150 HRM262148:HRM262150 IBI262148:IBI262150 ILE262148:ILE262150 IVA262148:IVA262150 JEW262148:JEW262150 JOS262148:JOS262150 JYO262148:JYO262150 KIK262148:KIK262150 KSG262148:KSG262150 LCC262148:LCC262150 LLY262148:LLY262150 LVU262148:LVU262150 MFQ262148:MFQ262150 MPM262148:MPM262150 MZI262148:MZI262150 NJE262148:NJE262150 NTA262148:NTA262150 OCW262148:OCW262150 OMS262148:OMS262150 OWO262148:OWO262150 PGK262148:PGK262150 PQG262148:PQG262150 QAC262148:QAC262150 QJY262148:QJY262150 QTU262148:QTU262150 RDQ262148:RDQ262150 RNM262148:RNM262150 RXI262148:RXI262150 SHE262148:SHE262150 SRA262148:SRA262150 TAW262148:TAW262150 TKS262148:TKS262150 TUO262148:TUO262150 UEK262148:UEK262150 UOG262148:UOG262150 UYC262148:UYC262150 VHY262148:VHY262150 VRU262148:VRU262150 WBQ262148:WBQ262150 WLM262148:WLM262150 WVI262148:WVI262150 A327684:A327686 IW327684:IW327686 SS327684:SS327686 ACO327684:ACO327686 AMK327684:AMK327686 AWG327684:AWG327686 BGC327684:BGC327686 BPY327684:BPY327686 BZU327684:BZU327686 CJQ327684:CJQ327686 CTM327684:CTM327686 DDI327684:DDI327686 DNE327684:DNE327686 DXA327684:DXA327686 EGW327684:EGW327686 EQS327684:EQS327686 FAO327684:FAO327686 FKK327684:FKK327686 FUG327684:FUG327686 GEC327684:GEC327686 GNY327684:GNY327686 GXU327684:GXU327686 HHQ327684:HHQ327686 HRM327684:HRM327686 IBI327684:IBI327686 ILE327684:ILE327686 IVA327684:IVA327686 JEW327684:JEW327686 JOS327684:JOS327686 JYO327684:JYO327686 KIK327684:KIK327686 KSG327684:KSG327686 LCC327684:LCC327686 LLY327684:LLY327686 LVU327684:LVU327686 MFQ327684:MFQ327686 MPM327684:MPM327686 MZI327684:MZI327686 NJE327684:NJE327686 NTA327684:NTA327686 OCW327684:OCW327686 OMS327684:OMS327686 OWO327684:OWO327686 PGK327684:PGK327686 PQG327684:PQG327686 QAC327684:QAC327686 QJY327684:QJY327686 QTU327684:QTU327686 RDQ327684:RDQ327686 RNM327684:RNM327686 RXI327684:RXI327686 SHE327684:SHE327686 SRA327684:SRA327686 TAW327684:TAW327686 TKS327684:TKS327686 TUO327684:TUO327686 UEK327684:UEK327686 UOG327684:UOG327686 UYC327684:UYC327686 VHY327684:VHY327686 VRU327684:VRU327686 WBQ327684:WBQ327686 WLM327684:WLM327686 WVI327684:WVI327686 A393220:A393222 IW393220:IW393222 SS393220:SS393222 ACO393220:ACO393222 AMK393220:AMK393222 AWG393220:AWG393222 BGC393220:BGC393222 BPY393220:BPY393222 BZU393220:BZU393222 CJQ393220:CJQ393222 CTM393220:CTM393222 DDI393220:DDI393222 DNE393220:DNE393222 DXA393220:DXA393222 EGW393220:EGW393222 EQS393220:EQS393222 FAO393220:FAO393222 FKK393220:FKK393222 FUG393220:FUG393222 GEC393220:GEC393222 GNY393220:GNY393222 GXU393220:GXU393222 HHQ393220:HHQ393222 HRM393220:HRM393222 IBI393220:IBI393222 ILE393220:ILE393222 IVA393220:IVA393222 JEW393220:JEW393222 JOS393220:JOS393222 JYO393220:JYO393222 KIK393220:KIK393222 KSG393220:KSG393222 LCC393220:LCC393222 LLY393220:LLY393222 LVU393220:LVU393222 MFQ393220:MFQ393222 MPM393220:MPM393222 MZI393220:MZI393222 NJE393220:NJE393222 NTA393220:NTA393222 OCW393220:OCW393222 OMS393220:OMS393222 OWO393220:OWO393222 PGK393220:PGK393222 PQG393220:PQG393222 QAC393220:QAC393222 QJY393220:QJY393222 QTU393220:QTU393222 RDQ393220:RDQ393222 RNM393220:RNM393222 RXI393220:RXI393222 SHE393220:SHE393222 SRA393220:SRA393222 TAW393220:TAW393222 TKS393220:TKS393222 TUO393220:TUO393222 UEK393220:UEK393222 UOG393220:UOG393222 UYC393220:UYC393222 VHY393220:VHY393222 VRU393220:VRU393222 WBQ393220:WBQ393222 WLM393220:WLM393222 WVI393220:WVI393222 A458756:A458758 IW458756:IW458758 SS458756:SS458758 ACO458756:ACO458758 AMK458756:AMK458758 AWG458756:AWG458758 BGC458756:BGC458758 BPY458756:BPY458758 BZU458756:BZU458758 CJQ458756:CJQ458758 CTM458756:CTM458758 DDI458756:DDI458758 DNE458756:DNE458758 DXA458756:DXA458758 EGW458756:EGW458758 EQS458756:EQS458758 FAO458756:FAO458758 FKK458756:FKK458758 FUG458756:FUG458758 GEC458756:GEC458758 GNY458756:GNY458758 GXU458756:GXU458758 HHQ458756:HHQ458758 HRM458756:HRM458758 IBI458756:IBI458758 ILE458756:ILE458758 IVA458756:IVA458758 JEW458756:JEW458758 JOS458756:JOS458758 JYO458756:JYO458758 KIK458756:KIK458758 KSG458756:KSG458758 LCC458756:LCC458758 LLY458756:LLY458758 LVU458756:LVU458758 MFQ458756:MFQ458758 MPM458756:MPM458758 MZI458756:MZI458758 NJE458756:NJE458758 NTA458756:NTA458758 OCW458756:OCW458758 OMS458756:OMS458758 OWO458756:OWO458758 PGK458756:PGK458758 PQG458756:PQG458758 QAC458756:QAC458758 QJY458756:QJY458758 QTU458756:QTU458758 RDQ458756:RDQ458758 RNM458756:RNM458758 RXI458756:RXI458758 SHE458756:SHE458758 SRA458756:SRA458758 TAW458756:TAW458758 TKS458756:TKS458758 TUO458756:TUO458758 UEK458756:UEK458758 UOG458756:UOG458758 UYC458756:UYC458758 VHY458756:VHY458758 VRU458756:VRU458758 WBQ458756:WBQ458758 WLM458756:WLM458758 WVI458756:WVI458758 A524292:A524294 IW524292:IW524294 SS524292:SS524294 ACO524292:ACO524294 AMK524292:AMK524294 AWG524292:AWG524294 BGC524292:BGC524294 BPY524292:BPY524294 BZU524292:BZU524294 CJQ524292:CJQ524294 CTM524292:CTM524294 DDI524292:DDI524294 DNE524292:DNE524294 DXA524292:DXA524294 EGW524292:EGW524294 EQS524292:EQS524294 FAO524292:FAO524294 FKK524292:FKK524294 FUG524292:FUG524294 GEC524292:GEC524294 GNY524292:GNY524294 GXU524292:GXU524294 HHQ524292:HHQ524294 HRM524292:HRM524294 IBI524292:IBI524294 ILE524292:ILE524294 IVA524292:IVA524294 JEW524292:JEW524294 JOS524292:JOS524294 JYO524292:JYO524294 KIK524292:KIK524294 KSG524292:KSG524294 LCC524292:LCC524294 LLY524292:LLY524294 LVU524292:LVU524294 MFQ524292:MFQ524294 MPM524292:MPM524294 MZI524292:MZI524294 NJE524292:NJE524294 NTA524292:NTA524294 OCW524292:OCW524294 OMS524292:OMS524294 OWO524292:OWO524294 PGK524292:PGK524294 PQG524292:PQG524294 QAC524292:QAC524294 QJY524292:QJY524294 QTU524292:QTU524294 RDQ524292:RDQ524294 RNM524292:RNM524294 RXI524292:RXI524294 SHE524292:SHE524294 SRA524292:SRA524294 TAW524292:TAW524294 TKS524292:TKS524294 TUO524292:TUO524294 UEK524292:UEK524294 UOG524292:UOG524294 UYC524292:UYC524294 VHY524292:VHY524294 VRU524292:VRU524294 WBQ524292:WBQ524294 WLM524292:WLM524294 WVI524292:WVI524294 A589828:A589830 IW589828:IW589830 SS589828:SS589830 ACO589828:ACO589830 AMK589828:AMK589830 AWG589828:AWG589830 BGC589828:BGC589830 BPY589828:BPY589830 BZU589828:BZU589830 CJQ589828:CJQ589830 CTM589828:CTM589830 DDI589828:DDI589830 DNE589828:DNE589830 DXA589828:DXA589830 EGW589828:EGW589830 EQS589828:EQS589830 FAO589828:FAO589830 FKK589828:FKK589830 FUG589828:FUG589830 GEC589828:GEC589830 GNY589828:GNY589830 GXU589828:GXU589830 HHQ589828:HHQ589830 HRM589828:HRM589830 IBI589828:IBI589830 ILE589828:ILE589830 IVA589828:IVA589830 JEW589828:JEW589830 JOS589828:JOS589830 JYO589828:JYO589830 KIK589828:KIK589830 KSG589828:KSG589830 LCC589828:LCC589830 LLY589828:LLY589830 LVU589828:LVU589830 MFQ589828:MFQ589830 MPM589828:MPM589830 MZI589828:MZI589830 NJE589828:NJE589830 NTA589828:NTA589830 OCW589828:OCW589830 OMS589828:OMS589830 OWO589828:OWO589830 PGK589828:PGK589830 PQG589828:PQG589830 QAC589828:QAC589830 QJY589828:QJY589830 QTU589828:QTU589830 RDQ589828:RDQ589830 RNM589828:RNM589830 RXI589828:RXI589830 SHE589828:SHE589830 SRA589828:SRA589830 TAW589828:TAW589830 TKS589828:TKS589830 TUO589828:TUO589830 UEK589828:UEK589830 UOG589828:UOG589830 UYC589828:UYC589830 VHY589828:VHY589830 VRU589828:VRU589830 WBQ589828:WBQ589830 WLM589828:WLM589830 WVI589828:WVI589830 A655364:A655366 IW655364:IW655366 SS655364:SS655366 ACO655364:ACO655366 AMK655364:AMK655366 AWG655364:AWG655366 BGC655364:BGC655366 BPY655364:BPY655366 BZU655364:BZU655366 CJQ655364:CJQ655366 CTM655364:CTM655366 DDI655364:DDI655366 DNE655364:DNE655366 DXA655364:DXA655366 EGW655364:EGW655366 EQS655364:EQS655366 FAO655364:FAO655366 FKK655364:FKK655366 FUG655364:FUG655366 GEC655364:GEC655366 GNY655364:GNY655366 GXU655364:GXU655366 HHQ655364:HHQ655366 HRM655364:HRM655366 IBI655364:IBI655366 ILE655364:ILE655366 IVA655364:IVA655366 JEW655364:JEW655366 JOS655364:JOS655366 JYO655364:JYO655366 KIK655364:KIK655366 KSG655364:KSG655366 LCC655364:LCC655366 LLY655364:LLY655366 LVU655364:LVU655366 MFQ655364:MFQ655366 MPM655364:MPM655366 MZI655364:MZI655366 NJE655364:NJE655366 NTA655364:NTA655366 OCW655364:OCW655366 OMS655364:OMS655366 OWO655364:OWO655366 PGK655364:PGK655366 PQG655364:PQG655366 QAC655364:QAC655366 QJY655364:QJY655366 QTU655364:QTU655366 RDQ655364:RDQ655366 RNM655364:RNM655366 RXI655364:RXI655366 SHE655364:SHE655366 SRA655364:SRA655366 TAW655364:TAW655366 TKS655364:TKS655366 TUO655364:TUO655366 UEK655364:UEK655366 UOG655364:UOG655366 UYC655364:UYC655366 VHY655364:VHY655366 VRU655364:VRU655366 WBQ655364:WBQ655366 WLM655364:WLM655366 WVI655364:WVI655366 A720900:A720902 IW720900:IW720902 SS720900:SS720902 ACO720900:ACO720902 AMK720900:AMK720902 AWG720900:AWG720902 BGC720900:BGC720902 BPY720900:BPY720902 BZU720900:BZU720902 CJQ720900:CJQ720902 CTM720900:CTM720902 DDI720900:DDI720902 DNE720900:DNE720902 DXA720900:DXA720902 EGW720900:EGW720902 EQS720900:EQS720902 FAO720900:FAO720902 FKK720900:FKK720902 FUG720900:FUG720902 GEC720900:GEC720902 GNY720900:GNY720902 GXU720900:GXU720902 HHQ720900:HHQ720902 HRM720900:HRM720902 IBI720900:IBI720902 ILE720900:ILE720902 IVA720900:IVA720902 JEW720900:JEW720902 JOS720900:JOS720902 JYO720900:JYO720902 KIK720900:KIK720902 KSG720900:KSG720902 LCC720900:LCC720902 LLY720900:LLY720902 LVU720900:LVU720902 MFQ720900:MFQ720902 MPM720900:MPM720902 MZI720900:MZI720902 NJE720900:NJE720902 NTA720900:NTA720902 OCW720900:OCW720902 OMS720900:OMS720902 OWO720900:OWO720902 PGK720900:PGK720902 PQG720900:PQG720902 QAC720900:QAC720902 QJY720900:QJY720902 QTU720900:QTU720902 RDQ720900:RDQ720902 RNM720900:RNM720902 RXI720900:RXI720902 SHE720900:SHE720902 SRA720900:SRA720902 TAW720900:TAW720902 TKS720900:TKS720902 TUO720900:TUO720902 UEK720900:UEK720902 UOG720900:UOG720902 UYC720900:UYC720902 VHY720900:VHY720902 VRU720900:VRU720902 WBQ720900:WBQ720902 WLM720900:WLM720902 WVI720900:WVI720902 A786436:A786438 IW786436:IW786438 SS786436:SS786438 ACO786436:ACO786438 AMK786436:AMK786438 AWG786436:AWG786438 BGC786436:BGC786438 BPY786436:BPY786438 BZU786436:BZU786438 CJQ786436:CJQ786438 CTM786436:CTM786438 DDI786436:DDI786438 DNE786436:DNE786438 DXA786436:DXA786438 EGW786436:EGW786438 EQS786436:EQS786438 FAO786436:FAO786438 FKK786436:FKK786438 FUG786436:FUG786438 GEC786436:GEC786438 GNY786436:GNY786438 GXU786436:GXU786438 HHQ786436:HHQ786438 HRM786436:HRM786438 IBI786436:IBI786438 ILE786436:ILE786438 IVA786436:IVA786438 JEW786436:JEW786438 JOS786436:JOS786438 JYO786436:JYO786438 KIK786436:KIK786438 KSG786436:KSG786438 LCC786436:LCC786438 LLY786436:LLY786438 LVU786436:LVU786438 MFQ786436:MFQ786438 MPM786436:MPM786438 MZI786436:MZI786438 NJE786436:NJE786438 NTA786436:NTA786438 OCW786436:OCW786438 OMS786436:OMS786438 OWO786436:OWO786438 PGK786436:PGK786438 PQG786436:PQG786438 QAC786436:QAC786438 QJY786436:QJY786438 QTU786436:QTU786438 RDQ786436:RDQ786438 RNM786436:RNM786438 RXI786436:RXI786438 SHE786436:SHE786438 SRA786436:SRA786438 TAW786436:TAW786438 TKS786436:TKS786438 TUO786436:TUO786438 UEK786436:UEK786438 UOG786436:UOG786438 UYC786436:UYC786438 VHY786436:VHY786438 VRU786436:VRU786438 WBQ786436:WBQ786438 WLM786436:WLM786438 WVI786436:WVI786438 A851972:A851974 IW851972:IW851974 SS851972:SS851974 ACO851972:ACO851974 AMK851972:AMK851974 AWG851972:AWG851974 BGC851972:BGC851974 BPY851972:BPY851974 BZU851972:BZU851974 CJQ851972:CJQ851974 CTM851972:CTM851974 DDI851972:DDI851974 DNE851972:DNE851974 DXA851972:DXA851974 EGW851972:EGW851974 EQS851972:EQS851974 FAO851972:FAO851974 FKK851972:FKK851974 FUG851972:FUG851974 GEC851972:GEC851974 GNY851972:GNY851974 GXU851972:GXU851974 HHQ851972:HHQ851974 HRM851972:HRM851974 IBI851972:IBI851974 ILE851972:ILE851974 IVA851972:IVA851974 JEW851972:JEW851974 JOS851972:JOS851974 JYO851972:JYO851974 KIK851972:KIK851974 KSG851972:KSG851974 LCC851972:LCC851974 LLY851972:LLY851974 LVU851972:LVU851974 MFQ851972:MFQ851974 MPM851972:MPM851974 MZI851972:MZI851974 NJE851972:NJE851974 NTA851972:NTA851974 OCW851972:OCW851974 OMS851972:OMS851974 OWO851972:OWO851974 PGK851972:PGK851974 PQG851972:PQG851974 QAC851972:QAC851974 QJY851972:QJY851974 QTU851972:QTU851974 RDQ851972:RDQ851974 RNM851972:RNM851974 RXI851972:RXI851974 SHE851972:SHE851974 SRA851972:SRA851974 TAW851972:TAW851974 TKS851972:TKS851974 TUO851972:TUO851974 UEK851972:UEK851974 UOG851972:UOG851974 UYC851972:UYC851974 VHY851972:VHY851974 VRU851972:VRU851974 WBQ851972:WBQ851974 WLM851972:WLM851974 WVI851972:WVI851974 A917508:A917510 IW917508:IW917510 SS917508:SS917510 ACO917508:ACO917510 AMK917508:AMK917510 AWG917508:AWG917510 BGC917508:BGC917510 BPY917508:BPY917510 BZU917508:BZU917510 CJQ917508:CJQ917510 CTM917508:CTM917510 DDI917508:DDI917510 DNE917508:DNE917510 DXA917508:DXA917510 EGW917508:EGW917510 EQS917508:EQS917510 FAO917508:FAO917510 FKK917508:FKK917510 FUG917508:FUG917510 GEC917508:GEC917510 GNY917508:GNY917510 GXU917508:GXU917510 HHQ917508:HHQ917510 HRM917508:HRM917510 IBI917508:IBI917510 ILE917508:ILE917510 IVA917508:IVA917510 JEW917508:JEW917510 JOS917508:JOS917510 JYO917508:JYO917510 KIK917508:KIK917510 KSG917508:KSG917510 LCC917508:LCC917510 LLY917508:LLY917510 LVU917508:LVU917510 MFQ917508:MFQ917510 MPM917508:MPM917510 MZI917508:MZI917510 NJE917508:NJE917510 NTA917508:NTA917510 OCW917508:OCW917510 OMS917508:OMS917510 OWO917508:OWO917510 PGK917508:PGK917510 PQG917508:PQG917510 QAC917508:QAC917510 QJY917508:QJY917510 QTU917508:QTU917510 RDQ917508:RDQ917510 RNM917508:RNM917510 RXI917508:RXI917510 SHE917508:SHE917510 SRA917508:SRA917510 TAW917508:TAW917510 TKS917508:TKS917510 TUO917508:TUO917510 UEK917508:UEK917510 UOG917508:UOG917510 UYC917508:UYC917510 VHY917508:VHY917510 VRU917508:VRU917510 WBQ917508:WBQ917510 WLM917508:WLM917510 WVI917508:WVI917510 A983044:A983046 IW983044:IW983046 SS983044:SS983046 ACO983044:ACO983046 AMK983044:AMK983046 AWG983044:AWG983046 BGC983044:BGC983046 BPY983044:BPY983046 BZU983044:BZU983046 CJQ983044:CJQ983046 CTM983044:CTM983046 DDI983044:DDI983046 DNE983044:DNE983046 DXA983044:DXA983046 EGW983044:EGW983046 EQS983044:EQS983046 FAO983044:FAO983046 FKK983044:FKK983046 FUG983044:FUG983046 GEC983044:GEC983046 GNY983044:GNY983046 GXU983044:GXU983046 HHQ983044:HHQ983046 HRM983044:HRM983046 IBI983044:IBI983046 ILE983044:ILE983046 IVA983044:IVA983046 JEW983044:JEW983046 JOS983044:JOS983046 JYO983044:JYO983046 KIK983044:KIK983046 KSG983044:KSG983046 LCC983044:LCC983046 LLY983044:LLY983046 LVU983044:LVU983046 MFQ983044:MFQ983046 MPM983044:MPM983046 MZI983044:MZI983046 NJE983044:NJE983046 NTA983044:NTA983046 OCW983044:OCW983046 OMS983044:OMS983046 OWO983044:OWO983046 PGK983044:PGK983046 PQG983044:PQG983046 QAC983044:QAC983046 QJY983044:QJY983046 QTU983044:QTU983046 RDQ983044:RDQ983046 RNM983044:RNM983046 RXI983044:RXI983046 SHE983044:SHE983046 SRA983044:SRA983046 TAW983044:TAW983046 TKS983044:TKS983046 TUO983044:TUO983046 UEK983044:UEK983046 UOG983044:UOG983046 UYC983044:UYC983046 VHY983044:VHY983046 VRU983044:VRU983046 WBQ983044:WBQ983046 WLM983044:WLM983046 WVI983044:WVI983046">
      <formula1>0</formula1>
      <formula2>0</formula2>
    </dataValidation>
    <dataValidation operator="equal" allowBlank="1" showInputMessage="1" showErrorMessage="1" promptTitle="Check points" prompt="that need / need not be executed" sqref="A7:A30 IW7:IW30 SS7:SS30 ACO7:ACO30 AMK7:AMK30 AWG7:AWG30 BGC7:BGC30 BPY7:BPY30 BZU7:BZU30 CJQ7:CJQ30 CTM7:CTM30 DDI7:DDI30 DNE7:DNE30 DXA7:DXA30 EGW7:EGW30 EQS7:EQS30 FAO7:FAO30 FKK7:FKK30 FUG7:FUG30 GEC7:GEC30 GNY7:GNY30 GXU7:GXU30 HHQ7:HHQ30 HRM7:HRM30 IBI7:IBI30 ILE7:ILE30 IVA7:IVA30 JEW7:JEW30 JOS7:JOS30 JYO7:JYO30 KIK7:KIK30 KSG7:KSG30 LCC7:LCC30 LLY7:LLY30 LVU7:LVU30 MFQ7:MFQ30 MPM7:MPM30 MZI7:MZI30 NJE7:NJE30 NTA7:NTA30 OCW7:OCW30 OMS7:OMS30 OWO7:OWO30 PGK7:PGK30 PQG7:PQG30 QAC7:QAC30 QJY7:QJY30 QTU7:QTU30 RDQ7:RDQ30 RNM7:RNM30 RXI7:RXI30 SHE7:SHE30 SRA7:SRA30 TAW7:TAW30 TKS7:TKS30 TUO7:TUO30 UEK7:UEK30 UOG7:UOG30 UYC7:UYC30 VHY7:VHY30 VRU7:VRU30 WBQ7:WBQ30 WLM7:WLM30 WVI7:WVI30 A65543:A65566 IW65543:IW65566 SS65543:SS65566 ACO65543:ACO65566 AMK65543:AMK65566 AWG65543:AWG65566 BGC65543:BGC65566 BPY65543:BPY65566 BZU65543:BZU65566 CJQ65543:CJQ65566 CTM65543:CTM65566 DDI65543:DDI65566 DNE65543:DNE65566 DXA65543:DXA65566 EGW65543:EGW65566 EQS65543:EQS65566 FAO65543:FAO65566 FKK65543:FKK65566 FUG65543:FUG65566 GEC65543:GEC65566 GNY65543:GNY65566 GXU65543:GXU65566 HHQ65543:HHQ65566 HRM65543:HRM65566 IBI65543:IBI65566 ILE65543:ILE65566 IVA65543:IVA65566 JEW65543:JEW65566 JOS65543:JOS65566 JYO65543:JYO65566 KIK65543:KIK65566 KSG65543:KSG65566 LCC65543:LCC65566 LLY65543:LLY65566 LVU65543:LVU65566 MFQ65543:MFQ65566 MPM65543:MPM65566 MZI65543:MZI65566 NJE65543:NJE65566 NTA65543:NTA65566 OCW65543:OCW65566 OMS65543:OMS65566 OWO65543:OWO65566 PGK65543:PGK65566 PQG65543:PQG65566 QAC65543:QAC65566 QJY65543:QJY65566 QTU65543:QTU65566 RDQ65543:RDQ65566 RNM65543:RNM65566 RXI65543:RXI65566 SHE65543:SHE65566 SRA65543:SRA65566 TAW65543:TAW65566 TKS65543:TKS65566 TUO65543:TUO65566 UEK65543:UEK65566 UOG65543:UOG65566 UYC65543:UYC65566 VHY65543:VHY65566 VRU65543:VRU65566 WBQ65543:WBQ65566 WLM65543:WLM65566 WVI65543:WVI65566 A131079:A131102 IW131079:IW131102 SS131079:SS131102 ACO131079:ACO131102 AMK131079:AMK131102 AWG131079:AWG131102 BGC131079:BGC131102 BPY131079:BPY131102 BZU131079:BZU131102 CJQ131079:CJQ131102 CTM131079:CTM131102 DDI131079:DDI131102 DNE131079:DNE131102 DXA131079:DXA131102 EGW131079:EGW131102 EQS131079:EQS131102 FAO131079:FAO131102 FKK131079:FKK131102 FUG131079:FUG131102 GEC131079:GEC131102 GNY131079:GNY131102 GXU131079:GXU131102 HHQ131079:HHQ131102 HRM131079:HRM131102 IBI131079:IBI131102 ILE131079:ILE131102 IVA131079:IVA131102 JEW131079:JEW131102 JOS131079:JOS131102 JYO131079:JYO131102 KIK131079:KIK131102 KSG131079:KSG131102 LCC131079:LCC131102 LLY131079:LLY131102 LVU131079:LVU131102 MFQ131079:MFQ131102 MPM131079:MPM131102 MZI131079:MZI131102 NJE131079:NJE131102 NTA131079:NTA131102 OCW131079:OCW131102 OMS131079:OMS131102 OWO131079:OWO131102 PGK131079:PGK131102 PQG131079:PQG131102 QAC131079:QAC131102 QJY131079:QJY131102 QTU131079:QTU131102 RDQ131079:RDQ131102 RNM131079:RNM131102 RXI131079:RXI131102 SHE131079:SHE131102 SRA131079:SRA131102 TAW131079:TAW131102 TKS131079:TKS131102 TUO131079:TUO131102 UEK131079:UEK131102 UOG131079:UOG131102 UYC131079:UYC131102 VHY131079:VHY131102 VRU131079:VRU131102 WBQ131079:WBQ131102 WLM131079:WLM131102 WVI131079:WVI131102 A196615:A196638 IW196615:IW196638 SS196615:SS196638 ACO196615:ACO196638 AMK196615:AMK196638 AWG196615:AWG196638 BGC196615:BGC196638 BPY196615:BPY196638 BZU196615:BZU196638 CJQ196615:CJQ196638 CTM196615:CTM196638 DDI196615:DDI196638 DNE196615:DNE196638 DXA196615:DXA196638 EGW196615:EGW196638 EQS196615:EQS196638 FAO196615:FAO196638 FKK196615:FKK196638 FUG196615:FUG196638 GEC196615:GEC196638 GNY196615:GNY196638 GXU196615:GXU196638 HHQ196615:HHQ196638 HRM196615:HRM196638 IBI196615:IBI196638 ILE196615:ILE196638 IVA196615:IVA196638 JEW196615:JEW196638 JOS196615:JOS196638 JYO196615:JYO196638 KIK196615:KIK196638 KSG196615:KSG196638 LCC196615:LCC196638 LLY196615:LLY196638 LVU196615:LVU196638 MFQ196615:MFQ196638 MPM196615:MPM196638 MZI196615:MZI196638 NJE196615:NJE196638 NTA196615:NTA196638 OCW196615:OCW196638 OMS196615:OMS196638 OWO196615:OWO196638 PGK196615:PGK196638 PQG196615:PQG196638 QAC196615:QAC196638 QJY196615:QJY196638 QTU196615:QTU196638 RDQ196615:RDQ196638 RNM196615:RNM196638 RXI196615:RXI196638 SHE196615:SHE196638 SRA196615:SRA196638 TAW196615:TAW196638 TKS196615:TKS196638 TUO196615:TUO196638 UEK196615:UEK196638 UOG196615:UOG196638 UYC196615:UYC196638 VHY196615:VHY196638 VRU196615:VRU196638 WBQ196615:WBQ196638 WLM196615:WLM196638 WVI196615:WVI196638 A262151:A262174 IW262151:IW262174 SS262151:SS262174 ACO262151:ACO262174 AMK262151:AMK262174 AWG262151:AWG262174 BGC262151:BGC262174 BPY262151:BPY262174 BZU262151:BZU262174 CJQ262151:CJQ262174 CTM262151:CTM262174 DDI262151:DDI262174 DNE262151:DNE262174 DXA262151:DXA262174 EGW262151:EGW262174 EQS262151:EQS262174 FAO262151:FAO262174 FKK262151:FKK262174 FUG262151:FUG262174 GEC262151:GEC262174 GNY262151:GNY262174 GXU262151:GXU262174 HHQ262151:HHQ262174 HRM262151:HRM262174 IBI262151:IBI262174 ILE262151:ILE262174 IVA262151:IVA262174 JEW262151:JEW262174 JOS262151:JOS262174 JYO262151:JYO262174 KIK262151:KIK262174 KSG262151:KSG262174 LCC262151:LCC262174 LLY262151:LLY262174 LVU262151:LVU262174 MFQ262151:MFQ262174 MPM262151:MPM262174 MZI262151:MZI262174 NJE262151:NJE262174 NTA262151:NTA262174 OCW262151:OCW262174 OMS262151:OMS262174 OWO262151:OWO262174 PGK262151:PGK262174 PQG262151:PQG262174 QAC262151:QAC262174 QJY262151:QJY262174 QTU262151:QTU262174 RDQ262151:RDQ262174 RNM262151:RNM262174 RXI262151:RXI262174 SHE262151:SHE262174 SRA262151:SRA262174 TAW262151:TAW262174 TKS262151:TKS262174 TUO262151:TUO262174 UEK262151:UEK262174 UOG262151:UOG262174 UYC262151:UYC262174 VHY262151:VHY262174 VRU262151:VRU262174 WBQ262151:WBQ262174 WLM262151:WLM262174 WVI262151:WVI262174 A327687:A327710 IW327687:IW327710 SS327687:SS327710 ACO327687:ACO327710 AMK327687:AMK327710 AWG327687:AWG327710 BGC327687:BGC327710 BPY327687:BPY327710 BZU327687:BZU327710 CJQ327687:CJQ327710 CTM327687:CTM327710 DDI327687:DDI327710 DNE327687:DNE327710 DXA327687:DXA327710 EGW327687:EGW327710 EQS327687:EQS327710 FAO327687:FAO327710 FKK327687:FKK327710 FUG327687:FUG327710 GEC327687:GEC327710 GNY327687:GNY327710 GXU327687:GXU327710 HHQ327687:HHQ327710 HRM327687:HRM327710 IBI327687:IBI327710 ILE327687:ILE327710 IVA327687:IVA327710 JEW327687:JEW327710 JOS327687:JOS327710 JYO327687:JYO327710 KIK327687:KIK327710 KSG327687:KSG327710 LCC327687:LCC327710 LLY327687:LLY327710 LVU327687:LVU327710 MFQ327687:MFQ327710 MPM327687:MPM327710 MZI327687:MZI327710 NJE327687:NJE327710 NTA327687:NTA327710 OCW327687:OCW327710 OMS327687:OMS327710 OWO327687:OWO327710 PGK327687:PGK327710 PQG327687:PQG327710 QAC327687:QAC327710 QJY327687:QJY327710 QTU327687:QTU327710 RDQ327687:RDQ327710 RNM327687:RNM327710 RXI327687:RXI327710 SHE327687:SHE327710 SRA327687:SRA327710 TAW327687:TAW327710 TKS327687:TKS327710 TUO327687:TUO327710 UEK327687:UEK327710 UOG327687:UOG327710 UYC327687:UYC327710 VHY327687:VHY327710 VRU327687:VRU327710 WBQ327687:WBQ327710 WLM327687:WLM327710 WVI327687:WVI327710 A393223:A393246 IW393223:IW393246 SS393223:SS393246 ACO393223:ACO393246 AMK393223:AMK393246 AWG393223:AWG393246 BGC393223:BGC393246 BPY393223:BPY393246 BZU393223:BZU393246 CJQ393223:CJQ393246 CTM393223:CTM393246 DDI393223:DDI393246 DNE393223:DNE393246 DXA393223:DXA393246 EGW393223:EGW393246 EQS393223:EQS393246 FAO393223:FAO393246 FKK393223:FKK393246 FUG393223:FUG393246 GEC393223:GEC393246 GNY393223:GNY393246 GXU393223:GXU393246 HHQ393223:HHQ393246 HRM393223:HRM393246 IBI393223:IBI393246 ILE393223:ILE393246 IVA393223:IVA393246 JEW393223:JEW393246 JOS393223:JOS393246 JYO393223:JYO393246 KIK393223:KIK393246 KSG393223:KSG393246 LCC393223:LCC393246 LLY393223:LLY393246 LVU393223:LVU393246 MFQ393223:MFQ393246 MPM393223:MPM393246 MZI393223:MZI393246 NJE393223:NJE393246 NTA393223:NTA393246 OCW393223:OCW393246 OMS393223:OMS393246 OWO393223:OWO393246 PGK393223:PGK393246 PQG393223:PQG393246 QAC393223:QAC393246 QJY393223:QJY393246 QTU393223:QTU393246 RDQ393223:RDQ393246 RNM393223:RNM393246 RXI393223:RXI393246 SHE393223:SHE393246 SRA393223:SRA393246 TAW393223:TAW393246 TKS393223:TKS393246 TUO393223:TUO393246 UEK393223:UEK393246 UOG393223:UOG393246 UYC393223:UYC393246 VHY393223:VHY393246 VRU393223:VRU393246 WBQ393223:WBQ393246 WLM393223:WLM393246 WVI393223:WVI393246 A458759:A458782 IW458759:IW458782 SS458759:SS458782 ACO458759:ACO458782 AMK458759:AMK458782 AWG458759:AWG458782 BGC458759:BGC458782 BPY458759:BPY458782 BZU458759:BZU458782 CJQ458759:CJQ458782 CTM458759:CTM458782 DDI458759:DDI458782 DNE458759:DNE458782 DXA458759:DXA458782 EGW458759:EGW458782 EQS458759:EQS458782 FAO458759:FAO458782 FKK458759:FKK458782 FUG458759:FUG458782 GEC458759:GEC458782 GNY458759:GNY458782 GXU458759:GXU458782 HHQ458759:HHQ458782 HRM458759:HRM458782 IBI458759:IBI458782 ILE458759:ILE458782 IVA458759:IVA458782 JEW458759:JEW458782 JOS458759:JOS458782 JYO458759:JYO458782 KIK458759:KIK458782 KSG458759:KSG458782 LCC458759:LCC458782 LLY458759:LLY458782 LVU458759:LVU458782 MFQ458759:MFQ458782 MPM458759:MPM458782 MZI458759:MZI458782 NJE458759:NJE458782 NTA458759:NTA458782 OCW458759:OCW458782 OMS458759:OMS458782 OWO458759:OWO458782 PGK458759:PGK458782 PQG458759:PQG458782 QAC458759:QAC458782 QJY458759:QJY458782 QTU458759:QTU458782 RDQ458759:RDQ458782 RNM458759:RNM458782 RXI458759:RXI458782 SHE458759:SHE458782 SRA458759:SRA458782 TAW458759:TAW458782 TKS458759:TKS458782 TUO458759:TUO458782 UEK458759:UEK458782 UOG458759:UOG458782 UYC458759:UYC458782 VHY458759:VHY458782 VRU458759:VRU458782 WBQ458759:WBQ458782 WLM458759:WLM458782 WVI458759:WVI458782 A524295:A524318 IW524295:IW524318 SS524295:SS524318 ACO524295:ACO524318 AMK524295:AMK524318 AWG524295:AWG524318 BGC524295:BGC524318 BPY524295:BPY524318 BZU524295:BZU524318 CJQ524295:CJQ524318 CTM524295:CTM524318 DDI524295:DDI524318 DNE524295:DNE524318 DXA524295:DXA524318 EGW524295:EGW524318 EQS524295:EQS524318 FAO524295:FAO524318 FKK524295:FKK524318 FUG524295:FUG524318 GEC524295:GEC524318 GNY524295:GNY524318 GXU524295:GXU524318 HHQ524295:HHQ524318 HRM524295:HRM524318 IBI524295:IBI524318 ILE524295:ILE524318 IVA524295:IVA524318 JEW524295:JEW524318 JOS524295:JOS524318 JYO524295:JYO524318 KIK524295:KIK524318 KSG524295:KSG524318 LCC524295:LCC524318 LLY524295:LLY524318 LVU524295:LVU524318 MFQ524295:MFQ524318 MPM524295:MPM524318 MZI524295:MZI524318 NJE524295:NJE524318 NTA524295:NTA524318 OCW524295:OCW524318 OMS524295:OMS524318 OWO524295:OWO524318 PGK524295:PGK524318 PQG524295:PQG524318 QAC524295:QAC524318 QJY524295:QJY524318 QTU524295:QTU524318 RDQ524295:RDQ524318 RNM524295:RNM524318 RXI524295:RXI524318 SHE524295:SHE524318 SRA524295:SRA524318 TAW524295:TAW524318 TKS524295:TKS524318 TUO524295:TUO524318 UEK524295:UEK524318 UOG524295:UOG524318 UYC524295:UYC524318 VHY524295:VHY524318 VRU524295:VRU524318 WBQ524295:WBQ524318 WLM524295:WLM524318 WVI524295:WVI524318 A589831:A589854 IW589831:IW589854 SS589831:SS589854 ACO589831:ACO589854 AMK589831:AMK589854 AWG589831:AWG589854 BGC589831:BGC589854 BPY589831:BPY589854 BZU589831:BZU589854 CJQ589831:CJQ589854 CTM589831:CTM589854 DDI589831:DDI589854 DNE589831:DNE589854 DXA589831:DXA589854 EGW589831:EGW589854 EQS589831:EQS589854 FAO589831:FAO589854 FKK589831:FKK589854 FUG589831:FUG589854 GEC589831:GEC589854 GNY589831:GNY589854 GXU589831:GXU589854 HHQ589831:HHQ589854 HRM589831:HRM589854 IBI589831:IBI589854 ILE589831:ILE589854 IVA589831:IVA589854 JEW589831:JEW589854 JOS589831:JOS589854 JYO589831:JYO589854 KIK589831:KIK589854 KSG589831:KSG589854 LCC589831:LCC589854 LLY589831:LLY589854 LVU589831:LVU589854 MFQ589831:MFQ589854 MPM589831:MPM589854 MZI589831:MZI589854 NJE589831:NJE589854 NTA589831:NTA589854 OCW589831:OCW589854 OMS589831:OMS589854 OWO589831:OWO589854 PGK589831:PGK589854 PQG589831:PQG589854 QAC589831:QAC589854 QJY589831:QJY589854 QTU589831:QTU589854 RDQ589831:RDQ589854 RNM589831:RNM589854 RXI589831:RXI589854 SHE589831:SHE589854 SRA589831:SRA589854 TAW589831:TAW589854 TKS589831:TKS589854 TUO589831:TUO589854 UEK589831:UEK589854 UOG589831:UOG589854 UYC589831:UYC589854 VHY589831:VHY589854 VRU589831:VRU589854 WBQ589831:WBQ589854 WLM589831:WLM589854 WVI589831:WVI589854 A655367:A655390 IW655367:IW655390 SS655367:SS655390 ACO655367:ACO655390 AMK655367:AMK655390 AWG655367:AWG655390 BGC655367:BGC655390 BPY655367:BPY655390 BZU655367:BZU655390 CJQ655367:CJQ655390 CTM655367:CTM655390 DDI655367:DDI655390 DNE655367:DNE655390 DXA655367:DXA655390 EGW655367:EGW655390 EQS655367:EQS655390 FAO655367:FAO655390 FKK655367:FKK655390 FUG655367:FUG655390 GEC655367:GEC655390 GNY655367:GNY655390 GXU655367:GXU655390 HHQ655367:HHQ655390 HRM655367:HRM655390 IBI655367:IBI655390 ILE655367:ILE655390 IVA655367:IVA655390 JEW655367:JEW655390 JOS655367:JOS655390 JYO655367:JYO655390 KIK655367:KIK655390 KSG655367:KSG655390 LCC655367:LCC655390 LLY655367:LLY655390 LVU655367:LVU655390 MFQ655367:MFQ655390 MPM655367:MPM655390 MZI655367:MZI655390 NJE655367:NJE655390 NTA655367:NTA655390 OCW655367:OCW655390 OMS655367:OMS655390 OWO655367:OWO655390 PGK655367:PGK655390 PQG655367:PQG655390 QAC655367:QAC655390 QJY655367:QJY655390 QTU655367:QTU655390 RDQ655367:RDQ655390 RNM655367:RNM655390 RXI655367:RXI655390 SHE655367:SHE655390 SRA655367:SRA655390 TAW655367:TAW655390 TKS655367:TKS655390 TUO655367:TUO655390 UEK655367:UEK655390 UOG655367:UOG655390 UYC655367:UYC655390 VHY655367:VHY655390 VRU655367:VRU655390 WBQ655367:WBQ655390 WLM655367:WLM655390 WVI655367:WVI655390 A720903:A720926 IW720903:IW720926 SS720903:SS720926 ACO720903:ACO720926 AMK720903:AMK720926 AWG720903:AWG720926 BGC720903:BGC720926 BPY720903:BPY720926 BZU720903:BZU720926 CJQ720903:CJQ720926 CTM720903:CTM720926 DDI720903:DDI720926 DNE720903:DNE720926 DXA720903:DXA720926 EGW720903:EGW720926 EQS720903:EQS720926 FAO720903:FAO720926 FKK720903:FKK720926 FUG720903:FUG720926 GEC720903:GEC720926 GNY720903:GNY720926 GXU720903:GXU720926 HHQ720903:HHQ720926 HRM720903:HRM720926 IBI720903:IBI720926 ILE720903:ILE720926 IVA720903:IVA720926 JEW720903:JEW720926 JOS720903:JOS720926 JYO720903:JYO720926 KIK720903:KIK720926 KSG720903:KSG720926 LCC720903:LCC720926 LLY720903:LLY720926 LVU720903:LVU720926 MFQ720903:MFQ720926 MPM720903:MPM720926 MZI720903:MZI720926 NJE720903:NJE720926 NTA720903:NTA720926 OCW720903:OCW720926 OMS720903:OMS720926 OWO720903:OWO720926 PGK720903:PGK720926 PQG720903:PQG720926 QAC720903:QAC720926 QJY720903:QJY720926 QTU720903:QTU720926 RDQ720903:RDQ720926 RNM720903:RNM720926 RXI720903:RXI720926 SHE720903:SHE720926 SRA720903:SRA720926 TAW720903:TAW720926 TKS720903:TKS720926 TUO720903:TUO720926 UEK720903:UEK720926 UOG720903:UOG720926 UYC720903:UYC720926 VHY720903:VHY720926 VRU720903:VRU720926 WBQ720903:WBQ720926 WLM720903:WLM720926 WVI720903:WVI720926 A786439:A786462 IW786439:IW786462 SS786439:SS786462 ACO786439:ACO786462 AMK786439:AMK786462 AWG786439:AWG786462 BGC786439:BGC786462 BPY786439:BPY786462 BZU786439:BZU786462 CJQ786439:CJQ786462 CTM786439:CTM786462 DDI786439:DDI786462 DNE786439:DNE786462 DXA786439:DXA786462 EGW786439:EGW786462 EQS786439:EQS786462 FAO786439:FAO786462 FKK786439:FKK786462 FUG786439:FUG786462 GEC786439:GEC786462 GNY786439:GNY786462 GXU786439:GXU786462 HHQ786439:HHQ786462 HRM786439:HRM786462 IBI786439:IBI786462 ILE786439:ILE786462 IVA786439:IVA786462 JEW786439:JEW786462 JOS786439:JOS786462 JYO786439:JYO786462 KIK786439:KIK786462 KSG786439:KSG786462 LCC786439:LCC786462 LLY786439:LLY786462 LVU786439:LVU786462 MFQ786439:MFQ786462 MPM786439:MPM786462 MZI786439:MZI786462 NJE786439:NJE786462 NTA786439:NTA786462 OCW786439:OCW786462 OMS786439:OMS786462 OWO786439:OWO786462 PGK786439:PGK786462 PQG786439:PQG786462 QAC786439:QAC786462 QJY786439:QJY786462 QTU786439:QTU786462 RDQ786439:RDQ786462 RNM786439:RNM786462 RXI786439:RXI786462 SHE786439:SHE786462 SRA786439:SRA786462 TAW786439:TAW786462 TKS786439:TKS786462 TUO786439:TUO786462 UEK786439:UEK786462 UOG786439:UOG786462 UYC786439:UYC786462 VHY786439:VHY786462 VRU786439:VRU786462 WBQ786439:WBQ786462 WLM786439:WLM786462 WVI786439:WVI786462 A851975:A851998 IW851975:IW851998 SS851975:SS851998 ACO851975:ACO851998 AMK851975:AMK851998 AWG851975:AWG851998 BGC851975:BGC851998 BPY851975:BPY851998 BZU851975:BZU851998 CJQ851975:CJQ851998 CTM851975:CTM851998 DDI851975:DDI851998 DNE851975:DNE851998 DXA851975:DXA851998 EGW851975:EGW851998 EQS851975:EQS851998 FAO851975:FAO851998 FKK851975:FKK851998 FUG851975:FUG851998 GEC851975:GEC851998 GNY851975:GNY851998 GXU851975:GXU851998 HHQ851975:HHQ851998 HRM851975:HRM851998 IBI851975:IBI851998 ILE851975:ILE851998 IVA851975:IVA851998 JEW851975:JEW851998 JOS851975:JOS851998 JYO851975:JYO851998 KIK851975:KIK851998 KSG851975:KSG851998 LCC851975:LCC851998 LLY851975:LLY851998 LVU851975:LVU851998 MFQ851975:MFQ851998 MPM851975:MPM851998 MZI851975:MZI851998 NJE851975:NJE851998 NTA851975:NTA851998 OCW851975:OCW851998 OMS851975:OMS851998 OWO851975:OWO851998 PGK851975:PGK851998 PQG851975:PQG851998 QAC851975:QAC851998 QJY851975:QJY851998 QTU851975:QTU851998 RDQ851975:RDQ851998 RNM851975:RNM851998 RXI851975:RXI851998 SHE851975:SHE851998 SRA851975:SRA851998 TAW851975:TAW851998 TKS851975:TKS851998 TUO851975:TUO851998 UEK851975:UEK851998 UOG851975:UOG851998 UYC851975:UYC851998 VHY851975:VHY851998 VRU851975:VRU851998 WBQ851975:WBQ851998 WLM851975:WLM851998 WVI851975:WVI851998 A917511:A917534 IW917511:IW917534 SS917511:SS917534 ACO917511:ACO917534 AMK917511:AMK917534 AWG917511:AWG917534 BGC917511:BGC917534 BPY917511:BPY917534 BZU917511:BZU917534 CJQ917511:CJQ917534 CTM917511:CTM917534 DDI917511:DDI917534 DNE917511:DNE917534 DXA917511:DXA917534 EGW917511:EGW917534 EQS917511:EQS917534 FAO917511:FAO917534 FKK917511:FKK917534 FUG917511:FUG917534 GEC917511:GEC917534 GNY917511:GNY917534 GXU917511:GXU917534 HHQ917511:HHQ917534 HRM917511:HRM917534 IBI917511:IBI917534 ILE917511:ILE917534 IVA917511:IVA917534 JEW917511:JEW917534 JOS917511:JOS917534 JYO917511:JYO917534 KIK917511:KIK917534 KSG917511:KSG917534 LCC917511:LCC917534 LLY917511:LLY917534 LVU917511:LVU917534 MFQ917511:MFQ917534 MPM917511:MPM917534 MZI917511:MZI917534 NJE917511:NJE917534 NTA917511:NTA917534 OCW917511:OCW917534 OMS917511:OMS917534 OWO917511:OWO917534 PGK917511:PGK917534 PQG917511:PQG917534 QAC917511:QAC917534 QJY917511:QJY917534 QTU917511:QTU917534 RDQ917511:RDQ917534 RNM917511:RNM917534 RXI917511:RXI917534 SHE917511:SHE917534 SRA917511:SRA917534 TAW917511:TAW917534 TKS917511:TKS917534 TUO917511:TUO917534 UEK917511:UEK917534 UOG917511:UOG917534 UYC917511:UYC917534 VHY917511:VHY917534 VRU917511:VRU917534 WBQ917511:WBQ917534 WLM917511:WLM917534 WVI917511:WVI917534 A983047:A983070 IW983047:IW983070 SS983047:SS983070 ACO983047:ACO983070 AMK983047:AMK983070 AWG983047:AWG983070 BGC983047:BGC983070 BPY983047:BPY983070 BZU983047:BZU983070 CJQ983047:CJQ983070 CTM983047:CTM983070 DDI983047:DDI983070 DNE983047:DNE983070 DXA983047:DXA983070 EGW983047:EGW983070 EQS983047:EQS983070 FAO983047:FAO983070 FKK983047:FKK983070 FUG983047:FUG983070 GEC983047:GEC983070 GNY983047:GNY983070 GXU983047:GXU983070 HHQ983047:HHQ983070 HRM983047:HRM983070 IBI983047:IBI983070 ILE983047:ILE983070 IVA983047:IVA983070 JEW983047:JEW983070 JOS983047:JOS983070 JYO983047:JYO983070 KIK983047:KIK983070 KSG983047:KSG983070 LCC983047:LCC983070 LLY983047:LLY983070 LVU983047:LVU983070 MFQ983047:MFQ983070 MPM983047:MPM983070 MZI983047:MZI983070 NJE983047:NJE983070 NTA983047:NTA983070 OCW983047:OCW983070 OMS983047:OMS983070 OWO983047:OWO983070 PGK983047:PGK983070 PQG983047:PQG983070 QAC983047:QAC983070 QJY983047:QJY983070 QTU983047:QTU983070 RDQ983047:RDQ983070 RNM983047:RNM983070 RXI983047:RXI983070 SHE983047:SHE983070 SRA983047:SRA983070 TAW983047:TAW983070 TKS983047:TKS983070 TUO983047:TUO983070 UEK983047:UEK983070 UOG983047:UOG983070 UYC983047:UYC983070 VHY983047:VHY983070 VRU983047:VRU983070 WBQ983047:WBQ983070 WLM983047:WLM983070 WVI983047:WVI98307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